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Standard Offer\MPUC STDOFFER\STDOFFER_Bid_Package\Jan 2025\3-FOR FILING\Final 10-25-24 submission\BHD\"/>
    </mc:Choice>
  </mc:AlternateContent>
  <xr:revisionPtr revIDLastSave="0" documentId="13_ncr:1_{15CA77CE-A2E0-4DC1-B5DB-92AB4128D409}" xr6:coauthVersionLast="47" xr6:coauthVersionMax="47" xr10:uidLastSave="{00000000-0000-0000-0000-000000000000}"/>
  <bookViews>
    <workbookView xWindow="0" yWindow="0" windowWidth="14400" windowHeight="17400" tabRatio="721" firstSheet="1" activeTab="3" xr2:uid="{00000000-000D-0000-FFFF-FFFF00000000}"/>
  </bookViews>
  <sheets>
    <sheet name="Total_StdOnly_Customers" sheetId="8" r:id="rId1"/>
    <sheet name="Primary_Voltage" sheetId="13" r:id="rId2"/>
    <sheet name="SubTransmission_Voltage" sheetId="7" r:id="rId3"/>
    <sheet name="Transmission_Voltage" sheetId="4" r:id="rId4"/>
    <sheet name="Sheet1" sheetId="17" state="hidden" r:id="rId5"/>
  </sheets>
  <definedNames>
    <definedName name="ID" localSheetId="1" hidden="1">"1186fe9b-0b6a-4903-a52c-cb1e81228429"</definedName>
    <definedName name="ID" localSheetId="4" hidden="1">"85674e64-4941-45fa-9fed-b1370afee4cb"</definedName>
    <definedName name="ID" localSheetId="2" hidden="1">"9bb4abf3-fdbd-4a57-9647-f0e894373490"</definedName>
    <definedName name="ID" localSheetId="0" hidden="1">"8e838030-56f1-4420-9bf8-93e886fd3031"</definedName>
    <definedName name="ID" localSheetId="3" hidden="1">"afe977d5-9b49-4ebb-bd26-1cb5bd26b27a"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85" i="13" l="1"/>
  <c r="AE585" i="13"/>
  <c r="AA585" i="13" s="1"/>
  <c r="AI585" i="13"/>
  <c r="AK585" i="13"/>
  <c r="AL585" i="13"/>
  <c r="AB586" i="13"/>
  <c r="AC586" i="13"/>
  <c r="AE586" i="13"/>
  <c r="AA586" i="13" s="1"/>
  <c r="AF586" i="13"/>
  <c r="AH586" i="13" s="1"/>
  <c r="AG586" i="13"/>
  <c r="AI586" i="13"/>
  <c r="AK586" i="13"/>
  <c r="AL586" i="13"/>
  <c r="AC587" i="13"/>
  <c r="AE587" i="13"/>
  <c r="AF587" i="13" s="1"/>
  <c r="AI587" i="13"/>
  <c r="AK587" i="13"/>
  <c r="AL587" i="13"/>
  <c r="AA588" i="13"/>
  <c r="AB588" i="13"/>
  <c r="AC588" i="13"/>
  <c r="AE588" i="13"/>
  <c r="AF588" i="13" s="1"/>
  <c r="AH588" i="13" s="1"/>
  <c r="AG588" i="13"/>
  <c r="AI588" i="13"/>
  <c r="AK588" i="13"/>
  <c r="AL588" i="13"/>
  <c r="AC589" i="13"/>
  <c r="AE589" i="13"/>
  <c r="AA589" i="13" s="1"/>
  <c r="AI589" i="13"/>
  <c r="AK589" i="13"/>
  <c r="AL589" i="13"/>
  <c r="AA590" i="13"/>
  <c r="AB590" i="13"/>
  <c r="AC590" i="13"/>
  <c r="AE590" i="13"/>
  <c r="AF590" i="13"/>
  <c r="AH590" i="13" s="1"/>
  <c r="AG590" i="13"/>
  <c r="AI590" i="13"/>
  <c r="AK590" i="13"/>
  <c r="AL590" i="13"/>
  <c r="AC591" i="13"/>
  <c r="AE591" i="13"/>
  <c r="AF591" i="13" s="1"/>
  <c r="AI591" i="13"/>
  <c r="AK591" i="13"/>
  <c r="AL591" i="13"/>
  <c r="AA592" i="13"/>
  <c r="AB592" i="13"/>
  <c r="AC592" i="13"/>
  <c r="AE592" i="13"/>
  <c r="AF592" i="13"/>
  <c r="AH592" i="13" s="1"/>
  <c r="AG592" i="13"/>
  <c r="AI592" i="13"/>
  <c r="AK592" i="13"/>
  <c r="AL592" i="13"/>
  <c r="AC593" i="13"/>
  <c r="AE593" i="13"/>
  <c r="AA593" i="13" s="1"/>
  <c r="AI593" i="13"/>
  <c r="AK593" i="13"/>
  <c r="AL593" i="13"/>
  <c r="AA594" i="13"/>
  <c r="AB594" i="13"/>
  <c r="AC594" i="13"/>
  <c r="AE594" i="13"/>
  <c r="AF594" i="13"/>
  <c r="AH594" i="13" s="1"/>
  <c r="AG594" i="13"/>
  <c r="AI594" i="13"/>
  <c r="AK594" i="13"/>
  <c r="AL594" i="13"/>
  <c r="AC595" i="13"/>
  <c r="AE595" i="13"/>
  <c r="AF595" i="13" s="1"/>
  <c r="AI595" i="13"/>
  <c r="AK595" i="13"/>
  <c r="AL595" i="13"/>
  <c r="AA596" i="13"/>
  <c r="AB596" i="13"/>
  <c r="AC596" i="13"/>
  <c r="AE596" i="13"/>
  <c r="AF596" i="13"/>
  <c r="AH596" i="13" s="1"/>
  <c r="AG596" i="13"/>
  <c r="AI596" i="13"/>
  <c r="AK596" i="13"/>
  <c r="AL596" i="13"/>
  <c r="AC597" i="13"/>
  <c r="AE597" i="13"/>
  <c r="AA597" i="13" s="1"/>
  <c r="AI597" i="13"/>
  <c r="AK597" i="13"/>
  <c r="AL597" i="13"/>
  <c r="AA598" i="13"/>
  <c r="AB598" i="13"/>
  <c r="AC598" i="13"/>
  <c r="AE598" i="13"/>
  <c r="AF598" i="13"/>
  <c r="AH598" i="13" s="1"/>
  <c r="AG598" i="13"/>
  <c r="AI598" i="13"/>
  <c r="AK598" i="13"/>
  <c r="AL598" i="13"/>
  <c r="AC599" i="13"/>
  <c r="AE599" i="13"/>
  <c r="AF599" i="13" s="1"/>
  <c r="AI599" i="13"/>
  <c r="AK599" i="13"/>
  <c r="AL599" i="13"/>
  <c r="AA600" i="13"/>
  <c r="AB600" i="13"/>
  <c r="AC600" i="13"/>
  <c r="AE600" i="13"/>
  <c r="AF600" i="13"/>
  <c r="AH600" i="13" s="1"/>
  <c r="AG600" i="13"/>
  <c r="AI600" i="13"/>
  <c r="AK600" i="13"/>
  <c r="AL600" i="13"/>
  <c r="AC601" i="13"/>
  <c r="AE601" i="13"/>
  <c r="AA601" i="13" s="1"/>
  <c r="AI601" i="13"/>
  <c r="AK601" i="13"/>
  <c r="AL601" i="13"/>
  <c r="AA602" i="13"/>
  <c r="AB602" i="13"/>
  <c r="AC602" i="13"/>
  <c r="AE602" i="13"/>
  <c r="AF602" i="13"/>
  <c r="AH602" i="13" s="1"/>
  <c r="AG602" i="13"/>
  <c r="AI602" i="13"/>
  <c r="AK602" i="13"/>
  <c r="AL602" i="13"/>
  <c r="AC603" i="13"/>
  <c r="AE603" i="13"/>
  <c r="AF603" i="13" s="1"/>
  <c r="AI603" i="13"/>
  <c r="AK603" i="13"/>
  <c r="AL603" i="13"/>
  <c r="AA604" i="13"/>
  <c r="AB604" i="13"/>
  <c r="AC604" i="13"/>
  <c r="AE604" i="13"/>
  <c r="AF604" i="13"/>
  <c r="AH604" i="13" s="1"/>
  <c r="AG604" i="13"/>
  <c r="AI604" i="13"/>
  <c r="AK604" i="13"/>
  <c r="AL604" i="13"/>
  <c r="AC605" i="13"/>
  <c r="AE605" i="13"/>
  <c r="AA605" i="13" s="1"/>
  <c r="AI605" i="13"/>
  <c r="AK605" i="13"/>
  <c r="AL605" i="13"/>
  <c r="AA606" i="13"/>
  <c r="AB606" i="13"/>
  <c r="AC606" i="13"/>
  <c r="AE606" i="13"/>
  <c r="AF606" i="13"/>
  <c r="AH606" i="13" s="1"/>
  <c r="AG606" i="13"/>
  <c r="AI606" i="13"/>
  <c r="AK606" i="13"/>
  <c r="AL606" i="13"/>
  <c r="AC607" i="13"/>
  <c r="AE607" i="13"/>
  <c r="AF607" i="13" s="1"/>
  <c r="AI607" i="13"/>
  <c r="AK607" i="13"/>
  <c r="AL607" i="13"/>
  <c r="AA608" i="13"/>
  <c r="AB608" i="13"/>
  <c r="AC608" i="13"/>
  <c r="AE608" i="13"/>
  <c r="AF608" i="13"/>
  <c r="AH608" i="13" s="1"/>
  <c r="AG608" i="13"/>
  <c r="AI608" i="13"/>
  <c r="AK608" i="13"/>
  <c r="AL608" i="13"/>
  <c r="AC609" i="13"/>
  <c r="AE609" i="13"/>
  <c r="AA609" i="13" s="1"/>
  <c r="AI609" i="13"/>
  <c r="AK609" i="13"/>
  <c r="AL609" i="13"/>
  <c r="AA610" i="13"/>
  <c r="AB610" i="13"/>
  <c r="AC610" i="13"/>
  <c r="AE610" i="13"/>
  <c r="AF610" i="13"/>
  <c r="AH610" i="13" s="1"/>
  <c r="AG610" i="13"/>
  <c r="AI610" i="13"/>
  <c r="AK610" i="13"/>
  <c r="AL610" i="13"/>
  <c r="AC611" i="13"/>
  <c r="AE611" i="13"/>
  <c r="AF611" i="13" s="1"/>
  <c r="AI611" i="13"/>
  <c r="AK611" i="13"/>
  <c r="AL611" i="13"/>
  <c r="AA612" i="13"/>
  <c r="AB612" i="13"/>
  <c r="AC612" i="13"/>
  <c r="AE612" i="13"/>
  <c r="AF612" i="13"/>
  <c r="AH612" i="13" s="1"/>
  <c r="AG612" i="13"/>
  <c r="AI612" i="13"/>
  <c r="AK612" i="13"/>
  <c r="AL612" i="13"/>
  <c r="AC613" i="13"/>
  <c r="AE613" i="13"/>
  <c r="AA613" i="13" s="1"/>
  <c r="AI613" i="13"/>
  <c r="AK613" i="13"/>
  <c r="AL613" i="13"/>
  <c r="AA614" i="13"/>
  <c r="AB614" i="13"/>
  <c r="AC614" i="13"/>
  <c r="AE614" i="13"/>
  <c r="AF614" i="13"/>
  <c r="AH614" i="13" s="1"/>
  <c r="AG614" i="13"/>
  <c r="AI614" i="13"/>
  <c r="AK614" i="13"/>
  <c r="AL614" i="13"/>
  <c r="AC615" i="13"/>
  <c r="AE615" i="13"/>
  <c r="AF615" i="13" s="1"/>
  <c r="AI615" i="13"/>
  <c r="AK615" i="13"/>
  <c r="AL615" i="13"/>
  <c r="AA616" i="13"/>
  <c r="AB616" i="13"/>
  <c r="AC616" i="13"/>
  <c r="AE616" i="13"/>
  <c r="AF616" i="13"/>
  <c r="AH616" i="13" s="1"/>
  <c r="AG616" i="13"/>
  <c r="AI616" i="13"/>
  <c r="AK616" i="13"/>
  <c r="AL616" i="13"/>
  <c r="AC617" i="13"/>
  <c r="AE617" i="13"/>
  <c r="AA617" i="13" s="1"/>
  <c r="AI617" i="13"/>
  <c r="AK617" i="13"/>
  <c r="AL617" i="13"/>
  <c r="AA618" i="13"/>
  <c r="AB618" i="13"/>
  <c r="AC618" i="13"/>
  <c r="AE618" i="13"/>
  <c r="AF618" i="13"/>
  <c r="AH618" i="13" s="1"/>
  <c r="AG618" i="13"/>
  <c r="AI618" i="13"/>
  <c r="AK618" i="13"/>
  <c r="AL618" i="13"/>
  <c r="AC619" i="13"/>
  <c r="AE619" i="13"/>
  <c r="AF619" i="13" s="1"/>
  <c r="AI619" i="13"/>
  <c r="AK619" i="13"/>
  <c r="AL619" i="13"/>
  <c r="AA620" i="13"/>
  <c r="AB620" i="13"/>
  <c r="AC620" i="13"/>
  <c r="AE620" i="13"/>
  <c r="AF620" i="13"/>
  <c r="AH620" i="13" s="1"/>
  <c r="AG620" i="13"/>
  <c r="AI620" i="13"/>
  <c r="AK620" i="13"/>
  <c r="AL620" i="13"/>
  <c r="AC621" i="13"/>
  <c r="AE621" i="13"/>
  <c r="AA621" i="13" s="1"/>
  <c r="AI621" i="13"/>
  <c r="AK621" i="13"/>
  <c r="AL621" i="13"/>
  <c r="AA622" i="13"/>
  <c r="AB622" i="13"/>
  <c r="AC622" i="13"/>
  <c r="AE622" i="13"/>
  <c r="AF622" i="13"/>
  <c r="AH622" i="13" s="1"/>
  <c r="AG622" i="13"/>
  <c r="AI622" i="13"/>
  <c r="AK622" i="13"/>
  <c r="AL622" i="13"/>
  <c r="AC623" i="13"/>
  <c r="AE623" i="13"/>
  <c r="AF623" i="13" s="1"/>
  <c r="AI623" i="13"/>
  <c r="AK623" i="13"/>
  <c r="AL623" i="13"/>
  <c r="AA624" i="13"/>
  <c r="AB624" i="13"/>
  <c r="AC624" i="13"/>
  <c r="AE624" i="13"/>
  <c r="AF624" i="13"/>
  <c r="AH624" i="13" s="1"/>
  <c r="AG624" i="13"/>
  <c r="AI624" i="13"/>
  <c r="AK624" i="13"/>
  <c r="AL624" i="13"/>
  <c r="AC625" i="13"/>
  <c r="AE625" i="13"/>
  <c r="AA625" i="13" s="1"/>
  <c r="AI625" i="13"/>
  <c r="AK625" i="13"/>
  <c r="AL625" i="13"/>
  <c r="AA626" i="13"/>
  <c r="AB626" i="13"/>
  <c r="AC626" i="13"/>
  <c r="AE626" i="13"/>
  <c r="AF626" i="13"/>
  <c r="AH626" i="13" s="1"/>
  <c r="AG626" i="13"/>
  <c r="AI626" i="13"/>
  <c r="AK626" i="13"/>
  <c r="AL626" i="13"/>
  <c r="AC627" i="13"/>
  <c r="AE627" i="13"/>
  <c r="AF627" i="13" s="1"/>
  <c r="AI627" i="13"/>
  <c r="AK627" i="13"/>
  <c r="AL627" i="13"/>
  <c r="AA628" i="13"/>
  <c r="AB628" i="13"/>
  <c r="AC628" i="13"/>
  <c r="AE628" i="13"/>
  <c r="AF628" i="13"/>
  <c r="AH628" i="13" s="1"/>
  <c r="AG628" i="13"/>
  <c r="AI628" i="13"/>
  <c r="AK628" i="13"/>
  <c r="AL628" i="13"/>
  <c r="AC629" i="13"/>
  <c r="AE629" i="13"/>
  <c r="AA629" i="13" s="1"/>
  <c r="AI629" i="13"/>
  <c r="AK629" i="13"/>
  <c r="AL629" i="13"/>
  <c r="AA630" i="13"/>
  <c r="AB630" i="13"/>
  <c r="AC630" i="13"/>
  <c r="AE630" i="13"/>
  <c r="AF630" i="13"/>
  <c r="AH630" i="13" s="1"/>
  <c r="AG630" i="13"/>
  <c r="AI630" i="13"/>
  <c r="AK630" i="13"/>
  <c r="AL630" i="13"/>
  <c r="AC631" i="13"/>
  <c r="AE631" i="13"/>
  <c r="AF631" i="13" s="1"/>
  <c r="AI631" i="13"/>
  <c r="AK631" i="13"/>
  <c r="AL631" i="13"/>
  <c r="AA632" i="13"/>
  <c r="AB632" i="13"/>
  <c r="AC632" i="13"/>
  <c r="AE632" i="13"/>
  <c r="AF632" i="13"/>
  <c r="AH632" i="13" s="1"/>
  <c r="AG632" i="13"/>
  <c r="AI632" i="13"/>
  <c r="AK632" i="13"/>
  <c r="AL632" i="13"/>
  <c r="AC633" i="13"/>
  <c r="AE633" i="13"/>
  <c r="AA633" i="13" s="1"/>
  <c r="AI633" i="13"/>
  <c r="AK633" i="13"/>
  <c r="AL633" i="13"/>
  <c r="AA634" i="13"/>
  <c r="AB634" i="13"/>
  <c r="AC634" i="13"/>
  <c r="AE634" i="13"/>
  <c r="AF634" i="13"/>
  <c r="AH634" i="13" s="1"/>
  <c r="AG634" i="13"/>
  <c r="AI634" i="13"/>
  <c r="AK634" i="13"/>
  <c r="AL634" i="13"/>
  <c r="AC635" i="13"/>
  <c r="AE635" i="13"/>
  <c r="AF635" i="13" s="1"/>
  <c r="AI635" i="13"/>
  <c r="AK635" i="13"/>
  <c r="AL635" i="13"/>
  <c r="AA636" i="13"/>
  <c r="AB636" i="13"/>
  <c r="AC636" i="13"/>
  <c r="AE636" i="13"/>
  <c r="AF636" i="13"/>
  <c r="AH636" i="13" s="1"/>
  <c r="AG636" i="13"/>
  <c r="AI636" i="13"/>
  <c r="AK636" i="13"/>
  <c r="AL636" i="13"/>
  <c r="AC637" i="13"/>
  <c r="AE637" i="13"/>
  <c r="AA637" i="13" s="1"/>
  <c r="AI637" i="13"/>
  <c r="AK637" i="13"/>
  <c r="AL637" i="13"/>
  <c r="AA638" i="13"/>
  <c r="AB638" i="13"/>
  <c r="AC638" i="13"/>
  <c r="AE638" i="13"/>
  <c r="AF638" i="13"/>
  <c r="AH638" i="13" s="1"/>
  <c r="AG638" i="13"/>
  <c r="AI638" i="13"/>
  <c r="AK638" i="13"/>
  <c r="AL638" i="13"/>
  <c r="AC639" i="13"/>
  <c r="AE639" i="13"/>
  <c r="AF639" i="13" s="1"/>
  <c r="AI639" i="13"/>
  <c r="AK639" i="13"/>
  <c r="AL639" i="13"/>
  <c r="AA640" i="13"/>
  <c r="AB640" i="13"/>
  <c r="AC640" i="13"/>
  <c r="AE640" i="13"/>
  <c r="AF640" i="13"/>
  <c r="AH640" i="13" s="1"/>
  <c r="AG640" i="13"/>
  <c r="AI640" i="13"/>
  <c r="AK640" i="13"/>
  <c r="AL640" i="13"/>
  <c r="AC641" i="13"/>
  <c r="AE641" i="13"/>
  <c r="AA641" i="13" s="1"/>
  <c r="AI641" i="13"/>
  <c r="AK641" i="13"/>
  <c r="AL641" i="13"/>
  <c r="AA642" i="13"/>
  <c r="AB642" i="13"/>
  <c r="AC642" i="13"/>
  <c r="AE642" i="13"/>
  <c r="AF642" i="13"/>
  <c r="AH642" i="13" s="1"/>
  <c r="AG642" i="13"/>
  <c r="AI642" i="13"/>
  <c r="AK642" i="13"/>
  <c r="AL642" i="13"/>
  <c r="AC643" i="13"/>
  <c r="AE643" i="13"/>
  <c r="AF643" i="13" s="1"/>
  <c r="AI643" i="13"/>
  <c r="AK643" i="13"/>
  <c r="AL643" i="13"/>
  <c r="AA644" i="13"/>
  <c r="AB644" i="13"/>
  <c r="AC644" i="13"/>
  <c r="AE644" i="13"/>
  <c r="AF644" i="13"/>
  <c r="AH644" i="13" s="1"/>
  <c r="AG644" i="13"/>
  <c r="AI644" i="13"/>
  <c r="AK644" i="13"/>
  <c r="AL644" i="13"/>
  <c r="AC645" i="13"/>
  <c r="AE645" i="13"/>
  <c r="AA645" i="13" s="1"/>
  <c r="AI645" i="13"/>
  <c r="AK645" i="13"/>
  <c r="AL645" i="13"/>
  <c r="AA585" i="7"/>
  <c r="AC585" i="7"/>
  <c r="AE585" i="7"/>
  <c r="AB585" i="7" s="1"/>
  <c r="AI585" i="7"/>
  <c r="AK585" i="7"/>
  <c r="AL585" i="7"/>
  <c r="AA586" i="7"/>
  <c r="AB586" i="7"/>
  <c r="AC586" i="7"/>
  <c r="AE586" i="7"/>
  <c r="AF586" i="7"/>
  <c r="AH586" i="7" s="1"/>
  <c r="AG586" i="7"/>
  <c r="AI586" i="7"/>
  <c r="AK586" i="7"/>
  <c r="AL586" i="7"/>
  <c r="AC587" i="7"/>
  <c r="AE587" i="7"/>
  <c r="AF587" i="7" s="1"/>
  <c r="AI587" i="7"/>
  <c r="AK587" i="7"/>
  <c r="AL587" i="7"/>
  <c r="AA588" i="7"/>
  <c r="AB588" i="7"/>
  <c r="AC588" i="7"/>
  <c r="AE588" i="7"/>
  <c r="AF588" i="7"/>
  <c r="AH588" i="7" s="1"/>
  <c r="AG588" i="7"/>
  <c r="AI588" i="7"/>
  <c r="AK588" i="7"/>
  <c r="AL588" i="7"/>
  <c r="AA589" i="7"/>
  <c r="AC589" i="7"/>
  <c r="AE589" i="7"/>
  <c r="AB589" i="7" s="1"/>
  <c r="AI589" i="7"/>
  <c r="AK589" i="7"/>
  <c r="AL589" i="7"/>
  <c r="AA590" i="7"/>
  <c r="AB590" i="7"/>
  <c r="AC590" i="7"/>
  <c r="AE590" i="7"/>
  <c r="AF590" i="7"/>
  <c r="AH590" i="7" s="1"/>
  <c r="AG590" i="7"/>
  <c r="AI590" i="7"/>
  <c r="AK590" i="7"/>
  <c r="AL590" i="7"/>
  <c r="AC591" i="7"/>
  <c r="AE591" i="7"/>
  <c r="AF591" i="7" s="1"/>
  <c r="AI591" i="7"/>
  <c r="AK591" i="7"/>
  <c r="AL591" i="7"/>
  <c r="AA592" i="7"/>
  <c r="AB592" i="7"/>
  <c r="AC592" i="7"/>
  <c r="AE592" i="7"/>
  <c r="AF592" i="7"/>
  <c r="AH592" i="7" s="1"/>
  <c r="AG592" i="7"/>
  <c r="AI592" i="7"/>
  <c r="AK592" i="7"/>
  <c r="AL592" i="7"/>
  <c r="AA593" i="7"/>
  <c r="AC593" i="7"/>
  <c r="AE593" i="7"/>
  <c r="AB593" i="7" s="1"/>
  <c r="AI593" i="7"/>
  <c r="AK593" i="7"/>
  <c r="AL593" i="7"/>
  <c r="AA594" i="7"/>
  <c r="AB594" i="7"/>
  <c r="AC594" i="7"/>
  <c r="AE594" i="7"/>
  <c r="AF594" i="7"/>
  <c r="AH594" i="7" s="1"/>
  <c r="AG594" i="7"/>
  <c r="AI594" i="7"/>
  <c r="AK594" i="7"/>
  <c r="AL594" i="7"/>
  <c r="AC595" i="7"/>
  <c r="AE595" i="7"/>
  <c r="AF595" i="7" s="1"/>
  <c r="AI595" i="7"/>
  <c r="AK595" i="7"/>
  <c r="AL595" i="7"/>
  <c r="AA596" i="7"/>
  <c r="AB596" i="7"/>
  <c r="AC596" i="7"/>
  <c r="AE596" i="7"/>
  <c r="AF596" i="7"/>
  <c r="AH596" i="7" s="1"/>
  <c r="AG596" i="7"/>
  <c r="AI596" i="7"/>
  <c r="AK596" i="7"/>
  <c r="AL596" i="7"/>
  <c r="AA597" i="7"/>
  <c r="AC597" i="7"/>
  <c r="AE597" i="7"/>
  <c r="AB597" i="7" s="1"/>
  <c r="AI597" i="7"/>
  <c r="AK597" i="7"/>
  <c r="AL597" i="7"/>
  <c r="AA598" i="7"/>
  <c r="AB598" i="7"/>
  <c r="AC598" i="7"/>
  <c r="AE598" i="7"/>
  <c r="AF598" i="7"/>
  <c r="AH598" i="7" s="1"/>
  <c r="AG598" i="7"/>
  <c r="AI598" i="7"/>
  <c r="AK598" i="7"/>
  <c r="AL598" i="7"/>
  <c r="AC599" i="7"/>
  <c r="AE599" i="7"/>
  <c r="AF599" i="7" s="1"/>
  <c r="AI599" i="7"/>
  <c r="AK599" i="7"/>
  <c r="AL599" i="7"/>
  <c r="AA600" i="7"/>
  <c r="AB600" i="7"/>
  <c r="AC600" i="7"/>
  <c r="AE600" i="7"/>
  <c r="AF600" i="7"/>
  <c r="AH600" i="7" s="1"/>
  <c r="AG600" i="7"/>
  <c r="AI600" i="7"/>
  <c r="AK600" i="7"/>
  <c r="AL600" i="7"/>
  <c r="AA601" i="7"/>
  <c r="AC601" i="7"/>
  <c r="AE601" i="7"/>
  <c r="AB601" i="7" s="1"/>
  <c r="AI601" i="7"/>
  <c r="AK601" i="7"/>
  <c r="AL601" i="7"/>
  <c r="AA602" i="7"/>
  <c r="AB602" i="7"/>
  <c r="AC602" i="7"/>
  <c r="AE602" i="7"/>
  <c r="AF602" i="7"/>
  <c r="AH602" i="7" s="1"/>
  <c r="AG602" i="7"/>
  <c r="AI602" i="7"/>
  <c r="AK602" i="7"/>
  <c r="AL602" i="7"/>
  <c r="AC603" i="7"/>
  <c r="AE603" i="7"/>
  <c r="AF603" i="7" s="1"/>
  <c r="AI603" i="7"/>
  <c r="AK603" i="7"/>
  <c r="AL603" i="7"/>
  <c r="AA604" i="7"/>
  <c r="AB604" i="7"/>
  <c r="AC604" i="7"/>
  <c r="AE604" i="7"/>
  <c r="AF604" i="7"/>
  <c r="AH604" i="7" s="1"/>
  <c r="AG604" i="7"/>
  <c r="AI604" i="7"/>
  <c r="AK604" i="7"/>
  <c r="AL604" i="7"/>
  <c r="AA605" i="7"/>
  <c r="AC605" i="7"/>
  <c r="AE605" i="7"/>
  <c r="AB605" i="7" s="1"/>
  <c r="AI605" i="7"/>
  <c r="AK605" i="7"/>
  <c r="AL605" i="7"/>
  <c r="AA606" i="7"/>
  <c r="AB606" i="7"/>
  <c r="AC606" i="7"/>
  <c r="AE606" i="7"/>
  <c r="AF606" i="7"/>
  <c r="AH606" i="7" s="1"/>
  <c r="AG606" i="7"/>
  <c r="AI606" i="7"/>
  <c r="AK606" i="7"/>
  <c r="AL606" i="7"/>
  <c r="AC607" i="7"/>
  <c r="AE607" i="7"/>
  <c r="AF607" i="7" s="1"/>
  <c r="AI607" i="7"/>
  <c r="AK607" i="7"/>
  <c r="AL607" i="7"/>
  <c r="AA608" i="7"/>
  <c r="AB608" i="7"/>
  <c r="AC608" i="7"/>
  <c r="AE608" i="7"/>
  <c r="AF608" i="7"/>
  <c r="AH608" i="7" s="1"/>
  <c r="AG608" i="7"/>
  <c r="AI608" i="7"/>
  <c r="AK608" i="7"/>
  <c r="AL608" i="7"/>
  <c r="AA609" i="7"/>
  <c r="AC609" i="7"/>
  <c r="AE609" i="7"/>
  <c r="AB609" i="7" s="1"/>
  <c r="AI609" i="7"/>
  <c r="AK609" i="7"/>
  <c r="AL609" i="7"/>
  <c r="AA610" i="7"/>
  <c r="AB610" i="7"/>
  <c r="AC610" i="7"/>
  <c r="AE610" i="7"/>
  <c r="AF610" i="7"/>
  <c r="AH610" i="7" s="1"/>
  <c r="AG610" i="7"/>
  <c r="AI610" i="7"/>
  <c r="AK610" i="7"/>
  <c r="AL610" i="7"/>
  <c r="AC611" i="7"/>
  <c r="AE611" i="7"/>
  <c r="AF611" i="7" s="1"/>
  <c r="AI611" i="7"/>
  <c r="AK611" i="7"/>
  <c r="AL611" i="7"/>
  <c r="AA612" i="7"/>
  <c r="AB612" i="7"/>
  <c r="AC612" i="7"/>
  <c r="AE612" i="7"/>
  <c r="AF612" i="7"/>
  <c r="AH612" i="7" s="1"/>
  <c r="AG612" i="7"/>
  <c r="AI612" i="7"/>
  <c r="AK612" i="7"/>
  <c r="AL612" i="7"/>
  <c r="AA613" i="7"/>
  <c r="AC613" i="7"/>
  <c r="AE613" i="7"/>
  <c r="AB613" i="7" s="1"/>
  <c r="AI613" i="7"/>
  <c r="AK613" i="7"/>
  <c r="AL613" i="7"/>
  <c r="AA614" i="7"/>
  <c r="AB614" i="7"/>
  <c r="AC614" i="7"/>
  <c r="AE614" i="7"/>
  <c r="AF614" i="7"/>
  <c r="AH614" i="7" s="1"/>
  <c r="AG614" i="7"/>
  <c r="AI614" i="7"/>
  <c r="AK614" i="7"/>
  <c r="AL614" i="7"/>
  <c r="AC615" i="7"/>
  <c r="AE615" i="7"/>
  <c r="AF615" i="7" s="1"/>
  <c r="AI615" i="7"/>
  <c r="AK615" i="7"/>
  <c r="AL615" i="7"/>
  <c r="AA616" i="7"/>
  <c r="AB616" i="7"/>
  <c r="AC616" i="7"/>
  <c r="AE616" i="7"/>
  <c r="AF616" i="7"/>
  <c r="AH616" i="7" s="1"/>
  <c r="AG616" i="7"/>
  <c r="AI616" i="7"/>
  <c r="AK616" i="7"/>
  <c r="AL616" i="7"/>
  <c r="AA617" i="7"/>
  <c r="AC617" i="7"/>
  <c r="AE617" i="7"/>
  <c r="AB617" i="7" s="1"/>
  <c r="AI617" i="7"/>
  <c r="AK617" i="7"/>
  <c r="AL617" i="7"/>
  <c r="AA618" i="7"/>
  <c r="AB618" i="7"/>
  <c r="AC618" i="7"/>
  <c r="AE618" i="7"/>
  <c r="AF618" i="7"/>
  <c r="AH618" i="7" s="1"/>
  <c r="AG618" i="7"/>
  <c r="AI618" i="7"/>
  <c r="AK618" i="7"/>
  <c r="AL618" i="7"/>
  <c r="AC619" i="7"/>
  <c r="AE619" i="7"/>
  <c r="AF619" i="7" s="1"/>
  <c r="AI619" i="7"/>
  <c r="AK619" i="7"/>
  <c r="AL619" i="7"/>
  <c r="AA620" i="7"/>
  <c r="AB620" i="7"/>
  <c r="AC620" i="7"/>
  <c r="AE620" i="7"/>
  <c r="AF620" i="7"/>
  <c r="AH620" i="7" s="1"/>
  <c r="AG620" i="7"/>
  <c r="AI620" i="7"/>
  <c r="AK620" i="7"/>
  <c r="AL620" i="7"/>
  <c r="AA621" i="7"/>
  <c r="AC621" i="7"/>
  <c r="AE621" i="7"/>
  <c r="AB621" i="7" s="1"/>
  <c r="AI621" i="7"/>
  <c r="AK621" i="7"/>
  <c r="AL621" i="7"/>
  <c r="AA622" i="7"/>
  <c r="AB622" i="7"/>
  <c r="AC622" i="7"/>
  <c r="AE622" i="7"/>
  <c r="AF622" i="7"/>
  <c r="AH622" i="7" s="1"/>
  <c r="AG622" i="7"/>
  <c r="AI622" i="7"/>
  <c r="AK622" i="7"/>
  <c r="AL622" i="7"/>
  <c r="AC623" i="7"/>
  <c r="AE623" i="7"/>
  <c r="AF623" i="7" s="1"/>
  <c r="AI623" i="7"/>
  <c r="AK623" i="7"/>
  <c r="AL623" i="7"/>
  <c r="AA624" i="7"/>
  <c r="AB624" i="7"/>
  <c r="AC624" i="7"/>
  <c r="AE624" i="7"/>
  <c r="AF624" i="7"/>
  <c r="AH624" i="7" s="1"/>
  <c r="AG624" i="7"/>
  <c r="AI624" i="7"/>
  <c r="AK624" i="7"/>
  <c r="AL624" i="7"/>
  <c r="AA625" i="7"/>
  <c r="AC625" i="7"/>
  <c r="AE625" i="7"/>
  <c r="AB625" i="7" s="1"/>
  <c r="AI625" i="7"/>
  <c r="AK625" i="7"/>
  <c r="AL625" i="7"/>
  <c r="AA626" i="7"/>
  <c r="AB626" i="7"/>
  <c r="AC626" i="7"/>
  <c r="AE626" i="7"/>
  <c r="AF626" i="7"/>
  <c r="AH626" i="7" s="1"/>
  <c r="AG626" i="7"/>
  <c r="AI626" i="7"/>
  <c r="AK626" i="7"/>
  <c r="AL626" i="7"/>
  <c r="AC627" i="7"/>
  <c r="AE627" i="7"/>
  <c r="AF627" i="7" s="1"/>
  <c r="AI627" i="7"/>
  <c r="AK627" i="7"/>
  <c r="AL627" i="7"/>
  <c r="AA628" i="7"/>
  <c r="AB628" i="7"/>
  <c r="AC628" i="7"/>
  <c r="AE628" i="7"/>
  <c r="AF628" i="7"/>
  <c r="AH628" i="7" s="1"/>
  <c r="AG628" i="7"/>
  <c r="AI628" i="7"/>
  <c r="AK628" i="7"/>
  <c r="AL628" i="7"/>
  <c r="AA629" i="7"/>
  <c r="AC629" i="7"/>
  <c r="AE629" i="7"/>
  <c r="AB629" i="7" s="1"/>
  <c r="AI629" i="7"/>
  <c r="AK629" i="7"/>
  <c r="AL629" i="7"/>
  <c r="AA630" i="7"/>
  <c r="AB630" i="7"/>
  <c r="AC630" i="7"/>
  <c r="AE630" i="7"/>
  <c r="AF630" i="7"/>
  <c r="AH630" i="7" s="1"/>
  <c r="AG630" i="7"/>
  <c r="AI630" i="7"/>
  <c r="AK630" i="7"/>
  <c r="AL630" i="7"/>
  <c r="AC631" i="7"/>
  <c r="AE631" i="7"/>
  <c r="AF631" i="7" s="1"/>
  <c r="AI631" i="7"/>
  <c r="AK631" i="7"/>
  <c r="AL631" i="7"/>
  <c r="AA632" i="7"/>
  <c r="AB632" i="7"/>
  <c r="AC632" i="7"/>
  <c r="AE632" i="7"/>
  <c r="AF632" i="7"/>
  <c r="AH632" i="7" s="1"/>
  <c r="AG632" i="7"/>
  <c r="AI632" i="7"/>
  <c r="AK632" i="7"/>
  <c r="AL632" i="7"/>
  <c r="AA633" i="7"/>
  <c r="AC633" i="7"/>
  <c r="AE633" i="7"/>
  <c r="AB633" i="7" s="1"/>
  <c r="AI633" i="7"/>
  <c r="AK633" i="7"/>
  <c r="AL633" i="7"/>
  <c r="AA634" i="7"/>
  <c r="AB634" i="7"/>
  <c r="AC634" i="7"/>
  <c r="AE634" i="7"/>
  <c r="AF634" i="7"/>
  <c r="AH634" i="7" s="1"/>
  <c r="AG634" i="7"/>
  <c r="AI634" i="7"/>
  <c r="AK634" i="7"/>
  <c r="AL634" i="7"/>
  <c r="AC635" i="7"/>
  <c r="AE635" i="7"/>
  <c r="AF635" i="7" s="1"/>
  <c r="AI635" i="7"/>
  <c r="AK635" i="7"/>
  <c r="AL635" i="7"/>
  <c r="AA636" i="7"/>
  <c r="AB636" i="7"/>
  <c r="AC636" i="7"/>
  <c r="AE636" i="7"/>
  <c r="AF636" i="7"/>
  <c r="AH636" i="7" s="1"/>
  <c r="AG636" i="7"/>
  <c r="AI636" i="7"/>
  <c r="AK636" i="7"/>
  <c r="AL636" i="7"/>
  <c r="AA637" i="7"/>
  <c r="AC637" i="7"/>
  <c r="AE637" i="7"/>
  <c r="AB637" i="7" s="1"/>
  <c r="AI637" i="7"/>
  <c r="AK637" i="7"/>
  <c r="AL637" i="7"/>
  <c r="AA638" i="7"/>
  <c r="AB638" i="7"/>
  <c r="AC638" i="7"/>
  <c r="AE638" i="7"/>
  <c r="AF638" i="7"/>
  <c r="AH638" i="7" s="1"/>
  <c r="AG638" i="7"/>
  <c r="AI638" i="7"/>
  <c r="AK638" i="7"/>
  <c r="AL638" i="7"/>
  <c r="AC639" i="7"/>
  <c r="AE639" i="7"/>
  <c r="AF639" i="7" s="1"/>
  <c r="AI639" i="7"/>
  <c r="AK639" i="7"/>
  <c r="AL639" i="7"/>
  <c r="AA640" i="7"/>
  <c r="AB640" i="7"/>
  <c r="AC640" i="7"/>
  <c r="AE640" i="7"/>
  <c r="AF640" i="7"/>
  <c r="AH640" i="7" s="1"/>
  <c r="AG640" i="7"/>
  <c r="AI640" i="7"/>
  <c r="AK640" i="7"/>
  <c r="AL640" i="7"/>
  <c r="AA641" i="7"/>
  <c r="AC641" i="7"/>
  <c r="AE641" i="7"/>
  <c r="AB641" i="7" s="1"/>
  <c r="AI641" i="7"/>
  <c r="AK641" i="7"/>
  <c r="AL641" i="7"/>
  <c r="AA642" i="7"/>
  <c r="AB642" i="7"/>
  <c r="AC642" i="7"/>
  <c r="AE642" i="7"/>
  <c r="AF642" i="7"/>
  <c r="AH642" i="7" s="1"/>
  <c r="AG642" i="7"/>
  <c r="AI642" i="7"/>
  <c r="AK642" i="7"/>
  <c r="AL642" i="7"/>
  <c r="AC643" i="7"/>
  <c r="AE643" i="7"/>
  <c r="AF643" i="7" s="1"/>
  <c r="AI643" i="7"/>
  <c r="AK643" i="7"/>
  <c r="AL643" i="7"/>
  <c r="AA644" i="7"/>
  <c r="AB644" i="7"/>
  <c r="AC644" i="7"/>
  <c r="AE644" i="7"/>
  <c r="AF644" i="7"/>
  <c r="AH644" i="7" s="1"/>
  <c r="AG644" i="7"/>
  <c r="AI644" i="7"/>
  <c r="AK644" i="7"/>
  <c r="AL644" i="7"/>
  <c r="AA645" i="7"/>
  <c r="AC645" i="7"/>
  <c r="AE645" i="7"/>
  <c r="AB645" i="7" s="1"/>
  <c r="AI645" i="7"/>
  <c r="AK645" i="7"/>
  <c r="AL645" i="7"/>
  <c r="AA585" i="4"/>
  <c r="AC585" i="4"/>
  <c r="AE585" i="4"/>
  <c r="AB585" i="4" s="1"/>
  <c r="AF585" i="4"/>
  <c r="AI585" i="4"/>
  <c r="AK585" i="4"/>
  <c r="AL585" i="4"/>
  <c r="AA586" i="4"/>
  <c r="AB586" i="4"/>
  <c r="AC586" i="4"/>
  <c r="AE586" i="4"/>
  <c r="AF586" i="4" s="1"/>
  <c r="AH586" i="4" s="1"/>
  <c r="AG586" i="4"/>
  <c r="AI586" i="4"/>
  <c r="AK586" i="4"/>
  <c r="AL586" i="4"/>
  <c r="AC587" i="4"/>
  <c r="AE587" i="4"/>
  <c r="AF587" i="4" s="1"/>
  <c r="AI587" i="4"/>
  <c r="AK587" i="4"/>
  <c r="AL587" i="4"/>
  <c r="AB588" i="4"/>
  <c r="AC588" i="4"/>
  <c r="AE588" i="4"/>
  <c r="AA588" i="4" s="1"/>
  <c r="AF588" i="4"/>
  <c r="AG588" i="4"/>
  <c r="AH588" i="4"/>
  <c r="AI588" i="4"/>
  <c r="AK588" i="4"/>
  <c r="AL588" i="4"/>
  <c r="AA589" i="4"/>
  <c r="AC589" i="4"/>
  <c r="AE589" i="4"/>
  <c r="AB589" i="4" s="1"/>
  <c r="AF589" i="4"/>
  <c r="AI589" i="4"/>
  <c r="AK589" i="4"/>
  <c r="AL589" i="4"/>
  <c r="AA590" i="4"/>
  <c r="AB590" i="4"/>
  <c r="AC590" i="4"/>
  <c r="AE590" i="4"/>
  <c r="AF590" i="4" s="1"/>
  <c r="AH590" i="4" s="1"/>
  <c r="AG590" i="4"/>
  <c r="AI590" i="4"/>
  <c r="AK590" i="4"/>
  <c r="AL590" i="4"/>
  <c r="AC591" i="4"/>
  <c r="AE591" i="4"/>
  <c r="AF591" i="4" s="1"/>
  <c r="AI591" i="4"/>
  <c r="AK591" i="4"/>
  <c r="AL591" i="4"/>
  <c r="AB592" i="4"/>
  <c r="AC592" i="4"/>
  <c r="AE592" i="4"/>
  <c r="AA592" i="4" s="1"/>
  <c r="AF592" i="4"/>
  <c r="AG592" i="4"/>
  <c r="AH592" i="4"/>
  <c r="AI592" i="4"/>
  <c r="AK592" i="4"/>
  <c r="AL592" i="4"/>
  <c r="AA593" i="4"/>
  <c r="AC593" i="4"/>
  <c r="AE593" i="4"/>
  <c r="AB593" i="4" s="1"/>
  <c r="AF593" i="4"/>
  <c r="AI593" i="4"/>
  <c r="AK593" i="4"/>
  <c r="AL593" i="4"/>
  <c r="AA594" i="4"/>
  <c r="AB594" i="4"/>
  <c r="AC594" i="4"/>
  <c r="AE594" i="4"/>
  <c r="AF594" i="4" s="1"/>
  <c r="AH594" i="4" s="1"/>
  <c r="AG594" i="4"/>
  <c r="AI594" i="4"/>
  <c r="AK594" i="4"/>
  <c r="AL594" i="4"/>
  <c r="AC595" i="4"/>
  <c r="AE595" i="4"/>
  <c r="AF595" i="4" s="1"/>
  <c r="AI595" i="4"/>
  <c r="AK595" i="4"/>
  <c r="AL595" i="4"/>
  <c r="AB596" i="4"/>
  <c r="AC596" i="4"/>
  <c r="AE596" i="4"/>
  <c r="AA596" i="4" s="1"/>
  <c r="AF596" i="4"/>
  <c r="AG596" i="4"/>
  <c r="AH596" i="4"/>
  <c r="AI596" i="4"/>
  <c r="AK596" i="4"/>
  <c r="AL596" i="4"/>
  <c r="AA597" i="4"/>
  <c r="AC597" i="4"/>
  <c r="AE597" i="4"/>
  <c r="AB597" i="4" s="1"/>
  <c r="AF597" i="4"/>
  <c r="AI597" i="4"/>
  <c r="AK597" i="4"/>
  <c r="AL597" i="4"/>
  <c r="AA598" i="4"/>
  <c r="AB598" i="4"/>
  <c r="AC598" i="4"/>
  <c r="AE598" i="4"/>
  <c r="AF598" i="4"/>
  <c r="AG598" i="4"/>
  <c r="AH598" i="4" s="1"/>
  <c r="AI598" i="4"/>
  <c r="AK598" i="4"/>
  <c r="AL598" i="4"/>
  <c r="AC599" i="4"/>
  <c r="AE599" i="4"/>
  <c r="AF599" i="4" s="1"/>
  <c r="AI599" i="4"/>
  <c r="AK599" i="4"/>
  <c r="AL599" i="4"/>
  <c r="AA600" i="4"/>
  <c r="AB600" i="4"/>
  <c r="AC600" i="4"/>
  <c r="AE600" i="4"/>
  <c r="AF600" i="4"/>
  <c r="AG600" i="4"/>
  <c r="AH600" i="4"/>
  <c r="AI600" i="4"/>
  <c r="AK600" i="4"/>
  <c r="AL600" i="4"/>
  <c r="AA601" i="4"/>
  <c r="AC601" i="4"/>
  <c r="AE601" i="4"/>
  <c r="AB601" i="4" s="1"/>
  <c r="AF601" i="4"/>
  <c r="AI601" i="4"/>
  <c r="AK601" i="4"/>
  <c r="AL601" i="4"/>
  <c r="AA602" i="4"/>
  <c r="AB602" i="4"/>
  <c r="AC602" i="4"/>
  <c r="AE602" i="4"/>
  <c r="AF602" i="4"/>
  <c r="AG602" i="4"/>
  <c r="AH602" i="4" s="1"/>
  <c r="AI602" i="4"/>
  <c r="AK602" i="4"/>
  <c r="AL602" i="4"/>
  <c r="AC603" i="4"/>
  <c r="AE603" i="4"/>
  <c r="AF603" i="4" s="1"/>
  <c r="AI603" i="4"/>
  <c r="AK603" i="4"/>
  <c r="AL603" i="4"/>
  <c r="AA604" i="4"/>
  <c r="AB604" i="4"/>
  <c r="AC604" i="4"/>
  <c r="AE604" i="4"/>
  <c r="AF604" i="4"/>
  <c r="AG604" i="4"/>
  <c r="AH604" i="4"/>
  <c r="AI604" i="4"/>
  <c r="AK604" i="4"/>
  <c r="AL604" i="4"/>
  <c r="AA605" i="4"/>
  <c r="AC605" i="4"/>
  <c r="AE605" i="4"/>
  <c r="AB605" i="4" s="1"/>
  <c r="AF605" i="4"/>
  <c r="AI605" i="4"/>
  <c r="AK605" i="4"/>
  <c r="AL605" i="4"/>
  <c r="AA606" i="4"/>
  <c r="AB606" i="4"/>
  <c r="AC606" i="4"/>
  <c r="AE606" i="4"/>
  <c r="AF606" i="4"/>
  <c r="AG606" i="4"/>
  <c r="AH606" i="4" s="1"/>
  <c r="AI606" i="4"/>
  <c r="AK606" i="4"/>
  <c r="AL606" i="4"/>
  <c r="AC607" i="4"/>
  <c r="AE607" i="4"/>
  <c r="AF607" i="4" s="1"/>
  <c r="AI607" i="4"/>
  <c r="AK607" i="4"/>
  <c r="AL607" i="4"/>
  <c r="AA608" i="4"/>
  <c r="AB608" i="4"/>
  <c r="AC608" i="4"/>
  <c r="AE608" i="4"/>
  <c r="AF608" i="4"/>
  <c r="AG608" i="4"/>
  <c r="AH608" i="4"/>
  <c r="AI608" i="4"/>
  <c r="AK608" i="4"/>
  <c r="AL608" i="4"/>
  <c r="AA609" i="4"/>
  <c r="AC609" i="4"/>
  <c r="AE609" i="4"/>
  <c r="AB609" i="4" s="1"/>
  <c r="AF609" i="4"/>
  <c r="AI609" i="4"/>
  <c r="AK609" i="4"/>
  <c r="AL609" i="4"/>
  <c r="AA610" i="4"/>
  <c r="AB610" i="4"/>
  <c r="AC610" i="4"/>
  <c r="AE610" i="4"/>
  <c r="AF610" i="4"/>
  <c r="AG610" i="4"/>
  <c r="AH610" i="4" s="1"/>
  <c r="AI610" i="4"/>
  <c r="AK610" i="4"/>
  <c r="AL610" i="4"/>
  <c r="AC611" i="4"/>
  <c r="AE611" i="4"/>
  <c r="AF611" i="4" s="1"/>
  <c r="AI611" i="4"/>
  <c r="AK611" i="4"/>
  <c r="AL611" i="4"/>
  <c r="AA612" i="4"/>
  <c r="AB612" i="4"/>
  <c r="AC612" i="4"/>
  <c r="AE612" i="4"/>
  <c r="AF612" i="4"/>
  <c r="AG612" i="4"/>
  <c r="AH612" i="4"/>
  <c r="AI612" i="4"/>
  <c r="AK612" i="4"/>
  <c r="AL612" i="4"/>
  <c r="AA613" i="4"/>
  <c r="AC613" i="4"/>
  <c r="AE613" i="4"/>
  <c r="AB613" i="4" s="1"/>
  <c r="AF613" i="4"/>
  <c r="AI613" i="4"/>
  <c r="AK613" i="4"/>
  <c r="AL613" i="4"/>
  <c r="AA614" i="4"/>
  <c r="AB614" i="4"/>
  <c r="AC614" i="4"/>
  <c r="AE614" i="4"/>
  <c r="AF614" i="4"/>
  <c r="AG614" i="4"/>
  <c r="AH614" i="4" s="1"/>
  <c r="AI614" i="4"/>
  <c r="AK614" i="4"/>
  <c r="AL614" i="4"/>
  <c r="AC615" i="4"/>
  <c r="AE615" i="4"/>
  <c r="AF615" i="4" s="1"/>
  <c r="AI615" i="4"/>
  <c r="AK615" i="4"/>
  <c r="AL615" i="4"/>
  <c r="AA616" i="4"/>
  <c r="AB616" i="4"/>
  <c r="AC616" i="4"/>
  <c r="AE616" i="4"/>
  <c r="AF616" i="4"/>
  <c r="AG616" i="4"/>
  <c r="AH616" i="4"/>
  <c r="AI616" i="4"/>
  <c r="AK616" i="4"/>
  <c r="AL616" i="4"/>
  <c r="AA617" i="4"/>
  <c r="AC617" i="4"/>
  <c r="AE617" i="4"/>
  <c r="AB617" i="4" s="1"/>
  <c r="AF617" i="4"/>
  <c r="AI617" i="4"/>
  <c r="AK617" i="4"/>
  <c r="AL617" i="4"/>
  <c r="AA618" i="4"/>
  <c r="AB618" i="4"/>
  <c r="AC618" i="4"/>
  <c r="AE618" i="4"/>
  <c r="AF618" i="4"/>
  <c r="AG618" i="4"/>
  <c r="AH618" i="4" s="1"/>
  <c r="AI618" i="4"/>
  <c r="AK618" i="4"/>
  <c r="AL618" i="4"/>
  <c r="AC619" i="4"/>
  <c r="AE619" i="4"/>
  <c r="AF619" i="4" s="1"/>
  <c r="AI619" i="4"/>
  <c r="AK619" i="4"/>
  <c r="AL619" i="4"/>
  <c r="AA620" i="4"/>
  <c r="AB620" i="4"/>
  <c r="AC620" i="4"/>
  <c r="AE620" i="4"/>
  <c r="AF620" i="4"/>
  <c r="AG620" i="4"/>
  <c r="AH620" i="4"/>
  <c r="AI620" i="4"/>
  <c r="AK620" i="4"/>
  <c r="AL620" i="4"/>
  <c r="AA621" i="4"/>
  <c r="AC621" i="4"/>
  <c r="AE621" i="4"/>
  <c r="AB621" i="4" s="1"/>
  <c r="AF621" i="4"/>
  <c r="AI621" i="4"/>
  <c r="AK621" i="4"/>
  <c r="AL621" i="4"/>
  <c r="AA622" i="4"/>
  <c r="AB622" i="4"/>
  <c r="AC622" i="4"/>
  <c r="AE622" i="4"/>
  <c r="AF622" i="4"/>
  <c r="AG622" i="4"/>
  <c r="AH622" i="4" s="1"/>
  <c r="AI622" i="4"/>
  <c r="AK622" i="4"/>
  <c r="AL622" i="4"/>
  <c r="AC623" i="4"/>
  <c r="AE623" i="4"/>
  <c r="AF623" i="4" s="1"/>
  <c r="AI623" i="4"/>
  <c r="AK623" i="4"/>
  <c r="AL623" i="4"/>
  <c r="AA624" i="4"/>
  <c r="AB624" i="4"/>
  <c r="AC624" i="4"/>
  <c r="AE624" i="4"/>
  <c r="AF624" i="4"/>
  <c r="AG624" i="4"/>
  <c r="AH624" i="4"/>
  <c r="AI624" i="4"/>
  <c r="AK624" i="4"/>
  <c r="AL624" i="4"/>
  <c r="AA625" i="4"/>
  <c r="AC625" i="4"/>
  <c r="AE625" i="4"/>
  <c r="AB625" i="4" s="1"/>
  <c r="AF625" i="4"/>
  <c r="AI625" i="4"/>
  <c r="AK625" i="4"/>
  <c r="AL625" i="4"/>
  <c r="AA626" i="4"/>
  <c r="AB626" i="4"/>
  <c r="AC626" i="4"/>
  <c r="AE626" i="4"/>
  <c r="AF626" i="4"/>
  <c r="AG626" i="4"/>
  <c r="AH626" i="4" s="1"/>
  <c r="AI626" i="4"/>
  <c r="AK626" i="4"/>
  <c r="AL626" i="4"/>
  <c r="AC627" i="4"/>
  <c r="AE627" i="4"/>
  <c r="AF627" i="4" s="1"/>
  <c r="AI627" i="4"/>
  <c r="AK627" i="4"/>
  <c r="AL627" i="4"/>
  <c r="AA628" i="4"/>
  <c r="AB628" i="4"/>
  <c r="AC628" i="4"/>
  <c r="AE628" i="4"/>
  <c r="AF628" i="4"/>
  <c r="AG628" i="4"/>
  <c r="AH628" i="4"/>
  <c r="AI628" i="4"/>
  <c r="AK628" i="4"/>
  <c r="AL628" i="4"/>
  <c r="AA629" i="4"/>
  <c r="AC629" i="4"/>
  <c r="AE629" i="4"/>
  <c r="AB629" i="4" s="1"/>
  <c r="AF629" i="4"/>
  <c r="AI629" i="4"/>
  <c r="AK629" i="4"/>
  <c r="AL629" i="4"/>
  <c r="AA630" i="4"/>
  <c r="AB630" i="4"/>
  <c r="AC630" i="4"/>
  <c r="AE630" i="4"/>
  <c r="AF630" i="4"/>
  <c r="AG630" i="4"/>
  <c r="AH630" i="4" s="1"/>
  <c r="AI630" i="4"/>
  <c r="AK630" i="4"/>
  <c r="AL630" i="4"/>
  <c r="AC631" i="4"/>
  <c r="AE631" i="4"/>
  <c r="AF631" i="4" s="1"/>
  <c r="AI631" i="4"/>
  <c r="AK631" i="4"/>
  <c r="AL631" i="4"/>
  <c r="AA632" i="4"/>
  <c r="AB632" i="4"/>
  <c r="AC632" i="4"/>
  <c r="AE632" i="4"/>
  <c r="AF632" i="4"/>
  <c r="AG632" i="4"/>
  <c r="AH632" i="4"/>
  <c r="AI632" i="4"/>
  <c r="AK632" i="4"/>
  <c r="AL632" i="4"/>
  <c r="AA633" i="4"/>
  <c r="AC633" i="4"/>
  <c r="AE633" i="4"/>
  <c r="AB633" i="4" s="1"/>
  <c r="AF633" i="4"/>
  <c r="AI633" i="4"/>
  <c r="AK633" i="4"/>
  <c r="AL633" i="4"/>
  <c r="AA634" i="4"/>
  <c r="AB634" i="4"/>
  <c r="AC634" i="4"/>
  <c r="AE634" i="4"/>
  <c r="AF634" i="4"/>
  <c r="AG634" i="4"/>
  <c r="AH634" i="4" s="1"/>
  <c r="AI634" i="4"/>
  <c r="AK634" i="4"/>
  <c r="AL634" i="4"/>
  <c r="AC635" i="4"/>
  <c r="AE635" i="4"/>
  <c r="AF635" i="4" s="1"/>
  <c r="AI635" i="4"/>
  <c r="AK635" i="4"/>
  <c r="AL635" i="4"/>
  <c r="AA636" i="4"/>
  <c r="AB636" i="4"/>
  <c r="AC636" i="4"/>
  <c r="AE636" i="4"/>
  <c r="AF636" i="4"/>
  <c r="AG636" i="4"/>
  <c r="AH636" i="4"/>
  <c r="AI636" i="4"/>
  <c r="AK636" i="4"/>
  <c r="AL636" i="4"/>
  <c r="AA637" i="4"/>
  <c r="AC637" i="4"/>
  <c r="AE637" i="4"/>
  <c r="AB637" i="4" s="1"/>
  <c r="AF637" i="4"/>
  <c r="AI637" i="4"/>
  <c r="AK637" i="4"/>
  <c r="AL637" i="4"/>
  <c r="AA638" i="4"/>
  <c r="AB638" i="4"/>
  <c r="AC638" i="4"/>
  <c r="AE638" i="4"/>
  <c r="AF638" i="4"/>
  <c r="AG638" i="4"/>
  <c r="AH638" i="4" s="1"/>
  <c r="AI638" i="4"/>
  <c r="AK638" i="4"/>
  <c r="AL638" i="4"/>
  <c r="AC639" i="4"/>
  <c r="AE639" i="4"/>
  <c r="AF639" i="4" s="1"/>
  <c r="AI639" i="4"/>
  <c r="AK639" i="4"/>
  <c r="AL639" i="4"/>
  <c r="AA640" i="4"/>
  <c r="AB640" i="4"/>
  <c r="AC640" i="4"/>
  <c r="AE640" i="4"/>
  <c r="AF640" i="4"/>
  <c r="AG640" i="4"/>
  <c r="AH640" i="4"/>
  <c r="AI640" i="4"/>
  <c r="AK640" i="4"/>
  <c r="AL640" i="4"/>
  <c r="AA641" i="4"/>
  <c r="AC641" i="4"/>
  <c r="AE641" i="4"/>
  <c r="AB641" i="4" s="1"/>
  <c r="AF641" i="4"/>
  <c r="AI641" i="4"/>
  <c r="AK641" i="4"/>
  <c r="AL641" i="4"/>
  <c r="AA642" i="4"/>
  <c r="AB642" i="4"/>
  <c r="AC642" i="4"/>
  <c r="AE642" i="4"/>
  <c r="AF642" i="4"/>
  <c r="AG642" i="4"/>
  <c r="AH642" i="4" s="1"/>
  <c r="AI642" i="4"/>
  <c r="AK642" i="4"/>
  <c r="AL642" i="4"/>
  <c r="AC643" i="4"/>
  <c r="AE643" i="4"/>
  <c r="AF643" i="4" s="1"/>
  <c r="AI643" i="4"/>
  <c r="AK643" i="4"/>
  <c r="AL643" i="4"/>
  <c r="AA644" i="4"/>
  <c r="AB644" i="4"/>
  <c r="AC644" i="4"/>
  <c r="AE644" i="4"/>
  <c r="AF644" i="4"/>
  <c r="AG644" i="4"/>
  <c r="AH644" i="4"/>
  <c r="AI644" i="4"/>
  <c r="AK644" i="4"/>
  <c r="AL644" i="4"/>
  <c r="AA645" i="4"/>
  <c r="AC645" i="4"/>
  <c r="AE645" i="4"/>
  <c r="AB645" i="4" s="1"/>
  <c r="AF645" i="4"/>
  <c r="AI645" i="4"/>
  <c r="AK645" i="4"/>
  <c r="AL645" i="4"/>
  <c r="AE584" i="4"/>
  <c r="AE583" i="4"/>
  <c r="AE582" i="4"/>
  <c r="AE581" i="4"/>
  <c r="AE580" i="4"/>
  <c r="AE579" i="4"/>
  <c r="AE578" i="4"/>
  <c r="AE577" i="4"/>
  <c r="AE576" i="4"/>
  <c r="AE575" i="4"/>
  <c r="AE574" i="4"/>
  <c r="AE573" i="4"/>
  <c r="AE572" i="4"/>
  <c r="AE571" i="4"/>
  <c r="AE570" i="4"/>
  <c r="AE569" i="4"/>
  <c r="AE568" i="4"/>
  <c r="AE567" i="4"/>
  <c r="AE566" i="4"/>
  <c r="AE565" i="4"/>
  <c r="AE564" i="4"/>
  <c r="AE563" i="4"/>
  <c r="AE562" i="4"/>
  <c r="AE561" i="4"/>
  <c r="AE560" i="4"/>
  <c r="AE559" i="4"/>
  <c r="AE558" i="4"/>
  <c r="AE557" i="4"/>
  <c r="AE555" i="4"/>
  <c r="AE554" i="4"/>
  <c r="AE553" i="4"/>
  <c r="AA553" i="4" s="1"/>
  <c r="AE552" i="4"/>
  <c r="AE551" i="4"/>
  <c r="AE550" i="4"/>
  <c r="AE549" i="4"/>
  <c r="AE548" i="4"/>
  <c r="AE547" i="4"/>
  <c r="AE546" i="4"/>
  <c r="AE545" i="4"/>
  <c r="AE544" i="4"/>
  <c r="AE543" i="4"/>
  <c r="AE542" i="4"/>
  <c r="AE540" i="4"/>
  <c r="AB540" i="4" s="1"/>
  <c r="AE539" i="4"/>
  <c r="AE538" i="4"/>
  <c r="AE537" i="4"/>
  <c r="AE536" i="4"/>
  <c r="AE535" i="4"/>
  <c r="AE534" i="4"/>
  <c r="AE533" i="4"/>
  <c r="AE532" i="4"/>
  <c r="AF532" i="4" s="1"/>
  <c r="AE531" i="4"/>
  <c r="AE530" i="4"/>
  <c r="AE529" i="4"/>
  <c r="AE528" i="4"/>
  <c r="AE527" i="4"/>
  <c r="AE526" i="4"/>
  <c r="AE525" i="4"/>
  <c r="AE524" i="4"/>
  <c r="AE523" i="4"/>
  <c r="AE522" i="4"/>
  <c r="AE521" i="4"/>
  <c r="AE519" i="4"/>
  <c r="AA519" i="4" s="1"/>
  <c r="AE518" i="4"/>
  <c r="AE517" i="4"/>
  <c r="AE516" i="4"/>
  <c r="AE515" i="4"/>
  <c r="AA515" i="4" s="1"/>
  <c r="AE514" i="4"/>
  <c r="AE513" i="4"/>
  <c r="AE512" i="4"/>
  <c r="AE511" i="4"/>
  <c r="AE510" i="4"/>
  <c r="AE509" i="4"/>
  <c r="AE508" i="4"/>
  <c r="AE507" i="4"/>
  <c r="AE506" i="4"/>
  <c r="AE505" i="4"/>
  <c r="AE504" i="4"/>
  <c r="AE503" i="4"/>
  <c r="AE502" i="4"/>
  <c r="AE501" i="4"/>
  <c r="AE500" i="4"/>
  <c r="AE499" i="4"/>
  <c r="AE498" i="4"/>
  <c r="AE497" i="4"/>
  <c r="AE496" i="4"/>
  <c r="AE495" i="4"/>
  <c r="AE494" i="4"/>
  <c r="AE493" i="4"/>
  <c r="AE492" i="4"/>
  <c r="AE491" i="4"/>
  <c r="AB491" i="4" s="1"/>
  <c r="AE490" i="4"/>
  <c r="AE489" i="4"/>
  <c r="AE488" i="4"/>
  <c r="AE487" i="4"/>
  <c r="AE486" i="4"/>
  <c r="AE485" i="4"/>
  <c r="AE484" i="4"/>
  <c r="AE483" i="4"/>
  <c r="AA483" i="4" s="1"/>
  <c r="AE482" i="4"/>
  <c r="AE481" i="4"/>
  <c r="AE480" i="4"/>
  <c r="AE479" i="4"/>
  <c r="AE478" i="4"/>
  <c r="AE477" i="4"/>
  <c r="AE476" i="4"/>
  <c r="AE475" i="4"/>
  <c r="AE474" i="4"/>
  <c r="AE473" i="4"/>
  <c r="AE472" i="4"/>
  <c r="AE471" i="4"/>
  <c r="AE470" i="4"/>
  <c r="AE469" i="4"/>
  <c r="AE468" i="4"/>
  <c r="AE467" i="4"/>
  <c r="AE466" i="4"/>
  <c r="AE465" i="4"/>
  <c r="AE464" i="4"/>
  <c r="AE463" i="4"/>
  <c r="AA463" i="4" s="1"/>
  <c r="AE462" i="4"/>
  <c r="AE461" i="4"/>
  <c r="AE460" i="4"/>
  <c r="AE459" i="4"/>
  <c r="AF459" i="4" s="1"/>
  <c r="AE458" i="4"/>
  <c r="AE457" i="4"/>
  <c r="AE456" i="4"/>
  <c r="AE455" i="4"/>
  <c r="AB455" i="4" s="1"/>
  <c r="AE454" i="4"/>
  <c r="AE453" i="4"/>
  <c r="AE452" i="4"/>
  <c r="AE451" i="4"/>
  <c r="AB451" i="4" s="1"/>
  <c r="AE450" i="4"/>
  <c r="AE449" i="4"/>
  <c r="AE448" i="4"/>
  <c r="AE447" i="4"/>
  <c r="AF447" i="4" s="1"/>
  <c r="AE446" i="4"/>
  <c r="AE445" i="4"/>
  <c r="AE444" i="4"/>
  <c r="AE443" i="4"/>
  <c r="AF443" i="4" s="1"/>
  <c r="AE442" i="4"/>
  <c r="AE441" i="4"/>
  <c r="AE440" i="4"/>
  <c r="AE439" i="4"/>
  <c r="AF439" i="4" s="1"/>
  <c r="AE438" i="4"/>
  <c r="AE437" i="4"/>
  <c r="AE436" i="4"/>
  <c r="AE435" i="4"/>
  <c r="AA435" i="4" s="1"/>
  <c r="AE434" i="4"/>
  <c r="AE433" i="4"/>
  <c r="AE432" i="4"/>
  <c r="AE431" i="4"/>
  <c r="AA431" i="4" s="1"/>
  <c r="AE430" i="4"/>
  <c r="AE429" i="4"/>
  <c r="AE428" i="4"/>
  <c r="AE427" i="4"/>
  <c r="AA427" i="4" s="1"/>
  <c r="AE426" i="4"/>
  <c r="AE425" i="4"/>
  <c r="AE424" i="4"/>
  <c r="AE423" i="4"/>
  <c r="AF423" i="4" s="1"/>
  <c r="AE422" i="4"/>
  <c r="AE420" i="4"/>
  <c r="AE419" i="4"/>
  <c r="AE418" i="4"/>
  <c r="AB418" i="4" s="1"/>
  <c r="AE417" i="4"/>
  <c r="AE416" i="4"/>
  <c r="AE415" i="4"/>
  <c r="AE414" i="4"/>
  <c r="AE413" i="4"/>
  <c r="AE412" i="4"/>
  <c r="AE411" i="4"/>
  <c r="AE410" i="4"/>
  <c r="AB410" i="4" s="1"/>
  <c r="AE409" i="4"/>
  <c r="AE408" i="4"/>
  <c r="AE407" i="4"/>
  <c r="AE406" i="4"/>
  <c r="AE405" i="4"/>
  <c r="AE404" i="4"/>
  <c r="AE403" i="4"/>
  <c r="AE402" i="4"/>
  <c r="AB402" i="4" s="1"/>
  <c r="AE401" i="4"/>
  <c r="AE400" i="4"/>
  <c r="AE399" i="4"/>
  <c r="AE398" i="4"/>
  <c r="AB398" i="4" s="1"/>
  <c r="AE397" i="4"/>
  <c r="AE396" i="4"/>
  <c r="AE395" i="4"/>
  <c r="AE394" i="4"/>
  <c r="AB394" i="4" s="1"/>
  <c r="AE393" i="4"/>
  <c r="AE392" i="4"/>
  <c r="AE391" i="4"/>
  <c r="AE390" i="4"/>
  <c r="AA390" i="4" s="1"/>
  <c r="AE389" i="4"/>
  <c r="AE388" i="4"/>
  <c r="AE387" i="4"/>
  <c r="AE385" i="4"/>
  <c r="AF385" i="4" s="1"/>
  <c r="AE384" i="4"/>
  <c r="AE383" i="4"/>
  <c r="AE382" i="4"/>
  <c r="AE381" i="4"/>
  <c r="AF381" i="4" s="1"/>
  <c r="AE380" i="4"/>
  <c r="AE379" i="4"/>
  <c r="AE378" i="4"/>
  <c r="AE377" i="4"/>
  <c r="AF377" i="4" s="1"/>
  <c r="AE376" i="4"/>
  <c r="AE375" i="4"/>
  <c r="AE374" i="4"/>
  <c r="AE373" i="4"/>
  <c r="AA373" i="4" s="1"/>
  <c r="AE371" i="4"/>
  <c r="AE370" i="4"/>
  <c r="AE369" i="4"/>
  <c r="AE368" i="4"/>
  <c r="AF368" i="4" s="1"/>
  <c r="AE367" i="4"/>
  <c r="AE366" i="4"/>
  <c r="AE364" i="4"/>
  <c r="AE363" i="4"/>
  <c r="AF363" i="4" s="1"/>
  <c r="AE362" i="4"/>
  <c r="AE361" i="4"/>
  <c r="AE360" i="4"/>
  <c r="AE359" i="4"/>
  <c r="AF359" i="4" s="1"/>
  <c r="AE358" i="4"/>
  <c r="AE357" i="4"/>
  <c r="AE356" i="4"/>
  <c r="AE355" i="4"/>
  <c r="AF355" i="4" s="1"/>
  <c r="AE354" i="4"/>
  <c r="AE353" i="4"/>
  <c r="AE352" i="4"/>
  <c r="AE351" i="4"/>
  <c r="AA351" i="4" s="1"/>
  <c r="AE350" i="4"/>
  <c r="AE349" i="4"/>
  <c r="AE348" i="4"/>
  <c r="AE347" i="4"/>
  <c r="AA347" i="4" s="1"/>
  <c r="AE346" i="4"/>
  <c r="AE345" i="4"/>
  <c r="AE344" i="4"/>
  <c r="AE343" i="4"/>
  <c r="AA343" i="4" s="1"/>
  <c r="AE342" i="4"/>
  <c r="AE341" i="4"/>
  <c r="AE340" i="4"/>
  <c r="AE339" i="4"/>
  <c r="AF339" i="4" s="1"/>
  <c r="AE338" i="4"/>
  <c r="AE337" i="4"/>
  <c r="AE336" i="4"/>
  <c r="AE335" i="4"/>
  <c r="AA335" i="4" s="1"/>
  <c r="AE334" i="4"/>
  <c r="AE332" i="4"/>
  <c r="AE331" i="4"/>
  <c r="AE330" i="4"/>
  <c r="AF330" i="4" s="1"/>
  <c r="AE329" i="4"/>
  <c r="AE328" i="4"/>
  <c r="AE327" i="4"/>
  <c r="AE326" i="4"/>
  <c r="AF326" i="4" s="1"/>
  <c r="AE325" i="4"/>
  <c r="AE324" i="4"/>
  <c r="AE323" i="4"/>
  <c r="AE322" i="4"/>
  <c r="AG322" i="4" s="1"/>
  <c r="AE321" i="4"/>
  <c r="AE319" i="4"/>
  <c r="AE318" i="4"/>
  <c r="AE317" i="4"/>
  <c r="AF317" i="4" s="1"/>
  <c r="AE316" i="4"/>
  <c r="AE315" i="4"/>
  <c r="AE314" i="4"/>
  <c r="AE313" i="4"/>
  <c r="AF313" i="4" s="1"/>
  <c r="AE312" i="4"/>
  <c r="AE311" i="4"/>
  <c r="AE584" i="7"/>
  <c r="AE583" i="7"/>
  <c r="AE582" i="7"/>
  <c r="AE581" i="7"/>
  <c r="AE580" i="7"/>
  <c r="AE579" i="7"/>
  <c r="AF579" i="7" s="1"/>
  <c r="AE578" i="7"/>
  <c r="AE577" i="7"/>
  <c r="AE576" i="7"/>
  <c r="AE575" i="7"/>
  <c r="AE574" i="7"/>
  <c r="AE573" i="7"/>
  <c r="AE572" i="7"/>
  <c r="AE571" i="7"/>
  <c r="AE570" i="7"/>
  <c r="AE569" i="7"/>
  <c r="AE568" i="7"/>
  <c r="AE567" i="7"/>
  <c r="AE566" i="7"/>
  <c r="AE565" i="7"/>
  <c r="AE564" i="7"/>
  <c r="AE563" i="7"/>
  <c r="AE562" i="7"/>
  <c r="AE561" i="7"/>
  <c r="AF561" i="7" s="1"/>
  <c r="AE560" i="7"/>
  <c r="AE559" i="7"/>
  <c r="AE558" i="7"/>
  <c r="AE557" i="7"/>
  <c r="AE555" i="7"/>
  <c r="AE554" i="7"/>
  <c r="AA554" i="7" s="1"/>
  <c r="AE553" i="7"/>
  <c r="AF553" i="7" s="1"/>
  <c r="AE552" i="7"/>
  <c r="AE551" i="7"/>
  <c r="AE550" i="7"/>
  <c r="AE549" i="7"/>
  <c r="AE548" i="7"/>
  <c r="AE547" i="7"/>
  <c r="AE546" i="7"/>
  <c r="AF546" i="7" s="1"/>
  <c r="AE545" i="7"/>
  <c r="AE544" i="7"/>
  <c r="AE543" i="7"/>
  <c r="AE542" i="7"/>
  <c r="AE540" i="7"/>
  <c r="AE539" i="7"/>
  <c r="AE538" i="7"/>
  <c r="AE537" i="7"/>
  <c r="AE536" i="7"/>
  <c r="AE535" i="7"/>
  <c r="AE534" i="7"/>
  <c r="AE533" i="7"/>
  <c r="AE532" i="7"/>
  <c r="AE531" i="7"/>
  <c r="AE530" i="7"/>
  <c r="AE529" i="7"/>
  <c r="AE528" i="7"/>
  <c r="AE527" i="7"/>
  <c r="AE526" i="7"/>
  <c r="AE525" i="7"/>
  <c r="AE524" i="7"/>
  <c r="AE523" i="7"/>
  <c r="AE522" i="7"/>
  <c r="AE521" i="7"/>
  <c r="AE519" i="7"/>
  <c r="AA519" i="7" s="1"/>
  <c r="AE518" i="7"/>
  <c r="AF518" i="7" s="1"/>
  <c r="AE517" i="7"/>
  <c r="AE516" i="7"/>
  <c r="AE515" i="7"/>
  <c r="AE514" i="7"/>
  <c r="AE513" i="7"/>
  <c r="AE512" i="7"/>
  <c r="AE511" i="7"/>
  <c r="AF511" i="7" s="1"/>
  <c r="AE510" i="7"/>
  <c r="AE509" i="7"/>
  <c r="AE508" i="7"/>
  <c r="AE507" i="7"/>
  <c r="AE506" i="7"/>
  <c r="AE505" i="7"/>
  <c r="AE504" i="7"/>
  <c r="AE503" i="7"/>
  <c r="AE502" i="7"/>
  <c r="AE501" i="7"/>
  <c r="AE500" i="7"/>
  <c r="AA500" i="7" s="1"/>
  <c r="AE499" i="7"/>
  <c r="AE498" i="7"/>
  <c r="AE497" i="7"/>
  <c r="AE496" i="7"/>
  <c r="AE495" i="7"/>
  <c r="AE494" i="7"/>
  <c r="AA494" i="7" s="1"/>
  <c r="AE493" i="7"/>
  <c r="AE492" i="7"/>
  <c r="AE491" i="7"/>
  <c r="AE490" i="7"/>
  <c r="AE489" i="7"/>
  <c r="AE488" i="7"/>
  <c r="AE487" i="7"/>
  <c r="AA487" i="7" s="1"/>
  <c r="AE486" i="7"/>
  <c r="AE485" i="7"/>
  <c r="AE484" i="7"/>
  <c r="AE483" i="7"/>
  <c r="AE482" i="7"/>
  <c r="AE481" i="7"/>
  <c r="AE480" i="7"/>
  <c r="AE479" i="7"/>
  <c r="AE478" i="7"/>
  <c r="AE477" i="7"/>
  <c r="AE476" i="7"/>
  <c r="AE475" i="7"/>
  <c r="AE474" i="7"/>
  <c r="AE473" i="7"/>
  <c r="AE472" i="7"/>
  <c r="AE471" i="7"/>
  <c r="AE470" i="7"/>
  <c r="AF470" i="7" s="1"/>
  <c r="AE469" i="7"/>
  <c r="AE468" i="7"/>
  <c r="AE467" i="7"/>
  <c r="AE466" i="7"/>
  <c r="AE465" i="7"/>
  <c r="AE464" i="7"/>
  <c r="AE463" i="7"/>
  <c r="AF463" i="7" s="1"/>
  <c r="AE462" i="7"/>
  <c r="AE461" i="7"/>
  <c r="AE460" i="7"/>
  <c r="AE459" i="7"/>
  <c r="AE458" i="7"/>
  <c r="AE457" i="7"/>
  <c r="AE456" i="7"/>
  <c r="AE455" i="7"/>
  <c r="AF455" i="7" s="1"/>
  <c r="AE454" i="7"/>
  <c r="AE453" i="7"/>
  <c r="AE452" i="7"/>
  <c r="AE451" i="7"/>
  <c r="AE450" i="7"/>
  <c r="AE449" i="7"/>
  <c r="AE448" i="7"/>
  <c r="AE447" i="7"/>
  <c r="AE446" i="7"/>
  <c r="AE445" i="7"/>
  <c r="AE444" i="7"/>
  <c r="AE443" i="7"/>
  <c r="AE442" i="7"/>
  <c r="AE441" i="7"/>
  <c r="AE440" i="7"/>
  <c r="AE439" i="7"/>
  <c r="AE438" i="7"/>
  <c r="AE437" i="7"/>
  <c r="AE436" i="7"/>
  <c r="AE435" i="7"/>
  <c r="AE434" i="7"/>
  <c r="AE433" i="7"/>
  <c r="AE432" i="7"/>
  <c r="AE431" i="7"/>
  <c r="AE430" i="7"/>
  <c r="AE429" i="7"/>
  <c r="AE428" i="7"/>
  <c r="AE427" i="7"/>
  <c r="AE426" i="7"/>
  <c r="AE425" i="7"/>
  <c r="AE424" i="7"/>
  <c r="AE423" i="7"/>
  <c r="AE422" i="7"/>
  <c r="AE420" i="7"/>
  <c r="AE419" i="7"/>
  <c r="AE418" i="7"/>
  <c r="AE417" i="7"/>
  <c r="AE416" i="7"/>
  <c r="AE415" i="7"/>
  <c r="AE414" i="7"/>
  <c r="AF414" i="7" s="1"/>
  <c r="AE413" i="7"/>
  <c r="AE412" i="7"/>
  <c r="AE411" i="7"/>
  <c r="AE410" i="7"/>
  <c r="AE409" i="7"/>
  <c r="AE408" i="7"/>
  <c r="AE407" i="7"/>
  <c r="AF407" i="7" s="1"/>
  <c r="AE406" i="7"/>
  <c r="AF406" i="7" s="1"/>
  <c r="AE405" i="7"/>
  <c r="AE404" i="7"/>
  <c r="AE403" i="7"/>
  <c r="AE402" i="7"/>
  <c r="AE401" i="7"/>
  <c r="AE400" i="7"/>
  <c r="AE399" i="7"/>
  <c r="AF399" i="7" s="1"/>
  <c r="AE398" i="7"/>
  <c r="AE397" i="7"/>
  <c r="AE396" i="7"/>
  <c r="AE395" i="7"/>
  <c r="AE394" i="7"/>
  <c r="AE393" i="7"/>
  <c r="AE392" i="7"/>
  <c r="AE391" i="7"/>
  <c r="AE390" i="7"/>
  <c r="AE389" i="7"/>
  <c r="AE388" i="7"/>
  <c r="AE387" i="7"/>
  <c r="AE385" i="7"/>
  <c r="AE384" i="7"/>
  <c r="AE383" i="7"/>
  <c r="AE382" i="7"/>
  <c r="AE381" i="7"/>
  <c r="AE380" i="7"/>
  <c r="AE379" i="7"/>
  <c r="AE378" i="7"/>
  <c r="AE377" i="7"/>
  <c r="AE376" i="7"/>
  <c r="AE375" i="7"/>
  <c r="AE374" i="7"/>
  <c r="AE373" i="7"/>
  <c r="AE371" i="7"/>
  <c r="AE370" i="7"/>
  <c r="AE369" i="7"/>
  <c r="AE368" i="7"/>
  <c r="AE367" i="7"/>
  <c r="AE366" i="7"/>
  <c r="AE364" i="7"/>
  <c r="AF364" i="7" s="1"/>
  <c r="AE363" i="7"/>
  <c r="AE362" i="7"/>
  <c r="AE361" i="7"/>
  <c r="AE360" i="7"/>
  <c r="AE359" i="7"/>
  <c r="AE358" i="7"/>
  <c r="AE357" i="7"/>
  <c r="AE356" i="7"/>
  <c r="AE355" i="7"/>
  <c r="AG355" i="7" s="1"/>
  <c r="AE354" i="7"/>
  <c r="AE353" i="7"/>
  <c r="AE352" i="7"/>
  <c r="AE351" i="7"/>
  <c r="AE350" i="7"/>
  <c r="AE349" i="7"/>
  <c r="AE348" i="7"/>
  <c r="AE347" i="7"/>
  <c r="AE346" i="7"/>
  <c r="AE345" i="7"/>
  <c r="AE344" i="7"/>
  <c r="AE343" i="7"/>
  <c r="AE342" i="7"/>
  <c r="AE341" i="7"/>
  <c r="AE340" i="7"/>
  <c r="AE339" i="7"/>
  <c r="AE338" i="7"/>
  <c r="AE337" i="7"/>
  <c r="AE336" i="7"/>
  <c r="AE335" i="7"/>
  <c r="AE334" i="7"/>
  <c r="AE332" i="7"/>
  <c r="AE331" i="7"/>
  <c r="AE330" i="7"/>
  <c r="AF330" i="7" s="1"/>
  <c r="AE329" i="7"/>
  <c r="AE328" i="7"/>
  <c r="AE327" i="7"/>
  <c r="AE326" i="7"/>
  <c r="AE325" i="7"/>
  <c r="AE324" i="7"/>
  <c r="AE323" i="7"/>
  <c r="AG323" i="7" s="1"/>
  <c r="AE322" i="7"/>
  <c r="AF322" i="7" s="1"/>
  <c r="AE321" i="7"/>
  <c r="AE319" i="7"/>
  <c r="AE318" i="7"/>
  <c r="AE317" i="7"/>
  <c r="AE316" i="7"/>
  <c r="AE315" i="7"/>
  <c r="AE314" i="7"/>
  <c r="AE313" i="7"/>
  <c r="AE312" i="7"/>
  <c r="AE311" i="7"/>
  <c r="AE584" i="13"/>
  <c r="AF584" i="13" s="1"/>
  <c r="AE583" i="13"/>
  <c r="AE582" i="13"/>
  <c r="AE581" i="13"/>
  <c r="AE580" i="13"/>
  <c r="AF580" i="13" s="1"/>
  <c r="AE579" i="13"/>
  <c r="AE578" i="13"/>
  <c r="AB578" i="13" s="1"/>
  <c r="AE577" i="13"/>
  <c r="AG577" i="13" s="1"/>
  <c r="AE576" i="13"/>
  <c r="AA576" i="13" s="1"/>
  <c r="AE575" i="13"/>
  <c r="AE574" i="13"/>
  <c r="AE573" i="13"/>
  <c r="AE572" i="13"/>
  <c r="AE571" i="13"/>
  <c r="AE570" i="13"/>
  <c r="AA570" i="13" s="1"/>
  <c r="AE569" i="13"/>
  <c r="AG569" i="13" s="1"/>
  <c r="AE568" i="13"/>
  <c r="AF568" i="13" s="1"/>
  <c r="AE567" i="13"/>
  <c r="AE566" i="13"/>
  <c r="AE565" i="13"/>
  <c r="AE564" i="13"/>
  <c r="AG564" i="13" s="1"/>
  <c r="AE563" i="13"/>
  <c r="AE562" i="13"/>
  <c r="AA562" i="13" s="1"/>
  <c r="AE561" i="13"/>
  <c r="AG561" i="13" s="1"/>
  <c r="AE560" i="13"/>
  <c r="AG560" i="13" s="1"/>
  <c r="AE559" i="13"/>
  <c r="AB559" i="13" s="1"/>
  <c r="AE558" i="13"/>
  <c r="AE557" i="13"/>
  <c r="AE555" i="13"/>
  <c r="AG555" i="13" s="1"/>
  <c r="AE554" i="13"/>
  <c r="AE553" i="13"/>
  <c r="AG553" i="13" s="1"/>
  <c r="AE552" i="13"/>
  <c r="AG552" i="13" s="1"/>
  <c r="AE551" i="13"/>
  <c r="AE550" i="13"/>
  <c r="AA550" i="13" s="1"/>
  <c r="AE549" i="13"/>
  <c r="AE548" i="13"/>
  <c r="AE547" i="13"/>
  <c r="AB547" i="13" s="1"/>
  <c r="AE546" i="13"/>
  <c r="AE545" i="13"/>
  <c r="AG545" i="13" s="1"/>
  <c r="AE544" i="13"/>
  <c r="AB544" i="13" s="1"/>
  <c r="AE543" i="13"/>
  <c r="AE542" i="13"/>
  <c r="AG542" i="13" s="1"/>
  <c r="AE540" i="13"/>
  <c r="AE539" i="13"/>
  <c r="AE538" i="13"/>
  <c r="AG538" i="13" s="1"/>
  <c r="AE537" i="13"/>
  <c r="AE536" i="13"/>
  <c r="AG536" i="13" s="1"/>
  <c r="AE535" i="13"/>
  <c r="AE534" i="13"/>
  <c r="AB534" i="13" s="1"/>
  <c r="AE533" i="13"/>
  <c r="AB533" i="13" s="1"/>
  <c r="AE532" i="13"/>
  <c r="AE531" i="13"/>
  <c r="AE530" i="13"/>
  <c r="AF530" i="13" s="1"/>
  <c r="AE529" i="13"/>
  <c r="AE528" i="13"/>
  <c r="AF528" i="13" s="1"/>
  <c r="AE527" i="13"/>
  <c r="AE526" i="13"/>
  <c r="AA526" i="13" s="1"/>
  <c r="AE525" i="13"/>
  <c r="AF525" i="13" s="1"/>
  <c r="AE524" i="13"/>
  <c r="AE523" i="13"/>
  <c r="AE522" i="13"/>
  <c r="AF522" i="13" s="1"/>
  <c r="AE521" i="13"/>
  <c r="AE519" i="13"/>
  <c r="AE518" i="13"/>
  <c r="AA518" i="13" s="1"/>
  <c r="AE517" i="13"/>
  <c r="AF517" i="13" s="1"/>
  <c r="AE516" i="13"/>
  <c r="AE515" i="13"/>
  <c r="AE514" i="13"/>
  <c r="AE513" i="13"/>
  <c r="AE512" i="13"/>
  <c r="AE511" i="13"/>
  <c r="AE510" i="13"/>
  <c r="AA510" i="13" s="1"/>
  <c r="AE509" i="13"/>
  <c r="AG509" i="13" s="1"/>
  <c r="AE508" i="13"/>
  <c r="AB508" i="13" s="1"/>
  <c r="AE507" i="13"/>
  <c r="AE506" i="13"/>
  <c r="AE505" i="13"/>
  <c r="AE504" i="13"/>
  <c r="AE503" i="13"/>
  <c r="AE502" i="13"/>
  <c r="AF502" i="13" s="1"/>
  <c r="AE501" i="13"/>
  <c r="AG501" i="13" s="1"/>
  <c r="AE500" i="13"/>
  <c r="AB500" i="13" s="1"/>
  <c r="AE499" i="13"/>
  <c r="AE498" i="13"/>
  <c r="AE497" i="13"/>
  <c r="AG497" i="13" s="1"/>
  <c r="AE496" i="13"/>
  <c r="AE495" i="13"/>
  <c r="AE494" i="13"/>
  <c r="AF494" i="13" s="1"/>
  <c r="AE493" i="13"/>
  <c r="AF493" i="13" s="1"/>
  <c r="AE492" i="13"/>
  <c r="AE491" i="13"/>
  <c r="AE490" i="13"/>
  <c r="AE489" i="13"/>
  <c r="AB489" i="13" s="1"/>
  <c r="AE488" i="13"/>
  <c r="AE487" i="13"/>
  <c r="AE486" i="13"/>
  <c r="AA486" i="13" s="1"/>
  <c r="AE485" i="13"/>
  <c r="AF485" i="13" s="1"/>
  <c r="AE484" i="13"/>
  <c r="AA484" i="13" s="1"/>
  <c r="AE483" i="13"/>
  <c r="AE482" i="13"/>
  <c r="AE481" i="13"/>
  <c r="AG481" i="13" s="1"/>
  <c r="AE480" i="13"/>
  <c r="AE479" i="13"/>
  <c r="AE478" i="13"/>
  <c r="AG478" i="13" s="1"/>
  <c r="AE477" i="13"/>
  <c r="AG477" i="13" s="1"/>
  <c r="AE476" i="13"/>
  <c r="AG476" i="13" s="1"/>
  <c r="AE475" i="13"/>
  <c r="AE474" i="13"/>
  <c r="AE473" i="13"/>
  <c r="AE472" i="13"/>
  <c r="AE471" i="13"/>
  <c r="AE470" i="13"/>
  <c r="AB470" i="13" s="1"/>
  <c r="AE469" i="13"/>
  <c r="AA469" i="13" s="1"/>
  <c r="AE468" i="13"/>
  <c r="AG468" i="13" s="1"/>
  <c r="AE467" i="13"/>
  <c r="AE466" i="13"/>
  <c r="AE465" i="13"/>
  <c r="AE464" i="13"/>
  <c r="AE463" i="13"/>
  <c r="AE462" i="13"/>
  <c r="AA462" i="13" s="1"/>
  <c r="AE461" i="13"/>
  <c r="AF461" i="13" s="1"/>
  <c r="AE460" i="13"/>
  <c r="AE459" i="13"/>
  <c r="AE458" i="13"/>
  <c r="AE457" i="13"/>
  <c r="AG457" i="13" s="1"/>
  <c r="AE456" i="13"/>
  <c r="AE455" i="13"/>
  <c r="AE454" i="13"/>
  <c r="AF454" i="13" s="1"/>
  <c r="AE453" i="13"/>
  <c r="AB453" i="13" s="1"/>
  <c r="AE452" i="13"/>
  <c r="AE451" i="13"/>
  <c r="AE450" i="13"/>
  <c r="AE449" i="13"/>
  <c r="AE448" i="13"/>
  <c r="AE447" i="13"/>
  <c r="AE446" i="13"/>
  <c r="AB446" i="13" s="1"/>
  <c r="AE445" i="13"/>
  <c r="AG445" i="13" s="1"/>
  <c r="AE444" i="13"/>
  <c r="AE443" i="13"/>
  <c r="AE442" i="13"/>
  <c r="AE441" i="13"/>
  <c r="AA441" i="13" s="1"/>
  <c r="AE440" i="13"/>
  <c r="AE439" i="13"/>
  <c r="AB439" i="13" s="1"/>
  <c r="AE438" i="13"/>
  <c r="AF438" i="13" s="1"/>
  <c r="AE437" i="13"/>
  <c r="AG437" i="13" s="1"/>
  <c r="AE436" i="13"/>
  <c r="AE435" i="13"/>
  <c r="AE434" i="13"/>
  <c r="AE433" i="13"/>
  <c r="AF433" i="13" s="1"/>
  <c r="AE432" i="13"/>
  <c r="AE431" i="13"/>
  <c r="AE430" i="13"/>
  <c r="AB430" i="13" s="1"/>
  <c r="AE429" i="13"/>
  <c r="AG429" i="13" s="1"/>
  <c r="AE428" i="13"/>
  <c r="AE427" i="13"/>
  <c r="AE426" i="13"/>
  <c r="AE425" i="13"/>
  <c r="AE424" i="13"/>
  <c r="AE423" i="13"/>
  <c r="AE422" i="13"/>
  <c r="AG422" i="13" s="1"/>
  <c r="AE420" i="13"/>
  <c r="AF420" i="13" s="1"/>
  <c r="AE419" i="13"/>
  <c r="AE418" i="13"/>
  <c r="AE417" i="13"/>
  <c r="AE416" i="13"/>
  <c r="AB416" i="13" s="1"/>
  <c r="AE415" i="13"/>
  <c r="AE414" i="13"/>
  <c r="AG414" i="13" s="1"/>
  <c r="AE413" i="13"/>
  <c r="AA413" i="13" s="1"/>
  <c r="AE412" i="13"/>
  <c r="AF412" i="13" s="1"/>
  <c r="AE411" i="13"/>
  <c r="AE410" i="13"/>
  <c r="AE409" i="13"/>
  <c r="AE408" i="13"/>
  <c r="AF408" i="13" s="1"/>
  <c r="AE407" i="13"/>
  <c r="AE406" i="13"/>
  <c r="AF406" i="13" s="1"/>
  <c r="AE405" i="13"/>
  <c r="AG405" i="13" s="1"/>
  <c r="AE404" i="13"/>
  <c r="AF404" i="13" s="1"/>
  <c r="AE403" i="13"/>
  <c r="AE402" i="13"/>
  <c r="AE401" i="13"/>
  <c r="AE400" i="13"/>
  <c r="AA400" i="13" s="1"/>
  <c r="AE399" i="13"/>
  <c r="AE398" i="13"/>
  <c r="AF398" i="13" s="1"/>
  <c r="AE397" i="13"/>
  <c r="AG397" i="13" s="1"/>
  <c r="AE396" i="13"/>
  <c r="AB396" i="13" s="1"/>
  <c r="AE395" i="13"/>
  <c r="AE394" i="13"/>
  <c r="AE393" i="13"/>
  <c r="AE392" i="13"/>
  <c r="AB392" i="13" s="1"/>
  <c r="AE391" i="13"/>
  <c r="AE390" i="13"/>
  <c r="AF390" i="13" s="1"/>
  <c r="AE389" i="13"/>
  <c r="AG389" i="13" s="1"/>
  <c r="AE388" i="13"/>
  <c r="AA388" i="13" s="1"/>
  <c r="AE387" i="13"/>
  <c r="AE385" i="13"/>
  <c r="AE384" i="13"/>
  <c r="AE383" i="13"/>
  <c r="AE382" i="13"/>
  <c r="AE381" i="13"/>
  <c r="AG381" i="13" s="1"/>
  <c r="AE380" i="13"/>
  <c r="AE379" i="13"/>
  <c r="AA379" i="13" s="1"/>
  <c r="AE378" i="13"/>
  <c r="AE377" i="13"/>
  <c r="AE376" i="13"/>
  <c r="AE375" i="13"/>
  <c r="AE374" i="13"/>
  <c r="AE373" i="13"/>
  <c r="AB373" i="13" s="1"/>
  <c r="AE371" i="13"/>
  <c r="AA371" i="13" s="1"/>
  <c r="AE370" i="13"/>
  <c r="AF370" i="13" s="1"/>
  <c r="AE369" i="13"/>
  <c r="AE368" i="13"/>
  <c r="AE367" i="13"/>
  <c r="AE366" i="13"/>
  <c r="AF366" i="13" s="1"/>
  <c r="AE364" i="13"/>
  <c r="AE363" i="13"/>
  <c r="AG363" i="13" s="1"/>
  <c r="AE362" i="13"/>
  <c r="AG362" i="13" s="1"/>
  <c r="AE361" i="13"/>
  <c r="AA361" i="13" s="1"/>
  <c r="AE360" i="13"/>
  <c r="AE359" i="13"/>
  <c r="AE358" i="13"/>
  <c r="AE357" i="13"/>
  <c r="AA357" i="13" s="1"/>
  <c r="AE356" i="13"/>
  <c r="AE355" i="13"/>
  <c r="AF355" i="13" s="1"/>
  <c r="AE354" i="13"/>
  <c r="AB354" i="13" s="1"/>
  <c r="AE353" i="13"/>
  <c r="AE352" i="13"/>
  <c r="AE351" i="13"/>
  <c r="AE350" i="13"/>
  <c r="AE349" i="13"/>
  <c r="AF349" i="13" s="1"/>
  <c r="AE348" i="13"/>
  <c r="AE347" i="13"/>
  <c r="AF347" i="13" s="1"/>
  <c r="AE346" i="13"/>
  <c r="AF346" i="13" s="1"/>
  <c r="AE345" i="13"/>
  <c r="AB345" i="13" s="1"/>
  <c r="AE344" i="13"/>
  <c r="AE343" i="13"/>
  <c r="AE342" i="13"/>
  <c r="AE341" i="13"/>
  <c r="AA341" i="13" s="1"/>
  <c r="AE340" i="13"/>
  <c r="AE339" i="13"/>
  <c r="AG339" i="13" s="1"/>
  <c r="AE338" i="13"/>
  <c r="AG338" i="13" s="1"/>
  <c r="AE337" i="13"/>
  <c r="AF337" i="13" s="1"/>
  <c r="AE336" i="13"/>
  <c r="AE335" i="13"/>
  <c r="AE334" i="13"/>
  <c r="AE332" i="13"/>
  <c r="AE331" i="13"/>
  <c r="AE330" i="13"/>
  <c r="AF330" i="13" s="1"/>
  <c r="AE329" i="13"/>
  <c r="AA329" i="13" s="1"/>
  <c r="AE328" i="13"/>
  <c r="AG328" i="13" s="1"/>
  <c r="AE327" i="13"/>
  <c r="AE326" i="13"/>
  <c r="AE325" i="13"/>
  <c r="AE324" i="13"/>
  <c r="AG324" i="13" s="1"/>
  <c r="AE323" i="13"/>
  <c r="AE322" i="13"/>
  <c r="AF322" i="13" s="1"/>
  <c r="AE321" i="13"/>
  <c r="AA321" i="13" s="1"/>
  <c r="AE319" i="13"/>
  <c r="AE318" i="13"/>
  <c r="AE317" i="13"/>
  <c r="AE316" i="13"/>
  <c r="AE315" i="13"/>
  <c r="AG315" i="13" s="1"/>
  <c r="AE314" i="13"/>
  <c r="AE313" i="13"/>
  <c r="AE312" i="13"/>
  <c r="AB312" i="13" s="1"/>
  <c r="AE311" i="13"/>
  <c r="B8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V8" i="8"/>
  <c r="W8" i="8"/>
  <c r="X8" i="8"/>
  <c r="Y8" i="8"/>
  <c r="B9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V9" i="8"/>
  <c r="W9" i="8"/>
  <c r="X9" i="8"/>
  <c r="Y9" i="8"/>
  <c r="B10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V10" i="8"/>
  <c r="W10" i="8"/>
  <c r="X10" i="8"/>
  <c r="Y10" i="8"/>
  <c r="B11" i="8"/>
  <c r="C11" i="8"/>
  <c r="D11" i="8"/>
  <c r="E11" i="8"/>
  <c r="F11" i="8"/>
  <c r="G11" i="8"/>
  <c r="H11" i="8"/>
  <c r="I11" i="8"/>
  <c r="J11" i="8"/>
  <c r="K11" i="8"/>
  <c r="L11" i="8"/>
  <c r="M11" i="8"/>
  <c r="N11" i="8"/>
  <c r="O11" i="8"/>
  <c r="P11" i="8"/>
  <c r="Q11" i="8"/>
  <c r="R11" i="8"/>
  <c r="S11" i="8"/>
  <c r="T11" i="8"/>
  <c r="U11" i="8"/>
  <c r="V11" i="8"/>
  <c r="W11" i="8"/>
  <c r="X11" i="8"/>
  <c r="Y11" i="8"/>
  <c r="B12" i="8"/>
  <c r="C12" i="8"/>
  <c r="D12" i="8"/>
  <c r="E12" i="8"/>
  <c r="F12" i="8"/>
  <c r="G12" i="8"/>
  <c r="H12" i="8"/>
  <c r="I12" i="8"/>
  <c r="J12" i="8"/>
  <c r="K12" i="8"/>
  <c r="L12" i="8"/>
  <c r="M12" i="8"/>
  <c r="N12" i="8"/>
  <c r="O12" i="8"/>
  <c r="P12" i="8"/>
  <c r="Q12" i="8"/>
  <c r="R12" i="8"/>
  <c r="S12" i="8"/>
  <c r="T12" i="8"/>
  <c r="U12" i="8"/>
  <c r="V12" i="8"/>
  <c r="W12" i="8"/>
  <c r="X12" i="8"/>
  <c r="Y12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O13" i="8"/>
  <c r="P13" i="8"/>
  <c r="Q13" i="8"/>
  <c r="R13" i="8"/>
  <c r="S13" i="8"/>
  <c r="T13" i="8"/>
  <c r="U13" i="8"/>
  <c r="V13" i="8"/>
  <c r="W13" i="8"/>
  <c r="X13" i="8"/>
  <c r="Y13" i="8"/>
  <c r="B14" i="8"/>
  <c r="C14" i="8"/>
  <c r="D14" i="8"/>
  <c r="E14" i="8"/>
  <c r="F14" i="8"/>
  <c r="G14" i="8"/>
  <c r="H14" i="8"/>
  <c r="I14" i="8"/>
  <c r="J14" i="8"/>
  <c r="K14" i="8"/>
  <c r="L14" i="8"/>
  <c r="M14" i="8"/>
  <c r="N14" i="8"/>
  <c r="O14" i="8"/>
  <c r="P14" i="8"/>
  <c r="Q14" i="8"/>
  <c r="R14" i="8"/>
  <c r="S14" i="8"/>
  <c r="T14" i="8"/>
  <c r="U14" i="8"/>
  <c r="V14" i="8"/>
  <c r="W14" i="8"/>
  <c r="X14" i="8"/>
  <c r="Y14" i="8"/>
  <c r="B15" i="8"/>
  <c r="C15" i="8"/>
  <c r="D15" i="8"/>
  <c r="E15" i="8"/>
  <c r="F15" i="8"/>
  <c r="G15" i="8"/>
  <c r="H15" i="8"/>
  <c r="I15" i="8"/>
  <c r="J15" i="8"/>
  <c r="K15" i="8"/>
  <c r="L15" i="8"/>
  <c r="M15" i="8"/>
  <c r="N15" i="8"/>
  <c r="O15" i="8"/>
  <c r="P15" i="8"/>
  <c r="Q15" i="8"/>
  <c r="R15" i="8"/>
  <c r="S15" i="8"/>
  <c r="T15" i="8"/>
  <c r="U15" i="8"/>
  <c r="V15" i="8"/>
  <c r="W15" i="8"/>
  <c r="X15" i="8"/>
  <c r="Y15" i="8"/>
  <c r="B16" i="8"/>
  <c r="C16" i="8"/>
  <c r="D16" i="8"/>
  <c r="E16" i="8"/>
  <c r="F16" i="8"/>
  <c r="G16" i="8"/>
  <c r="H16" i="8"/>
  <c r="I16" i="8"/>
  <c r="J16" i="8"/>
  <c r="K16" i="8"/>
  <c r="L16" i="8"/>
  <c r="M16" i="8"/>
  <c r="N16" i="8"/>
  <c r="O16" i="8"/>
  <c r="P16" i="8"/>
  <c r="Q16" i="8"/>
  <c r="R16" i="8"/>
  <c r="S16" i="8"/>
  <c r="T16" i="8"/>
  <c r="U16" i="8"/>
  <c r="V16" i="8"/>
  <c r="W16" i="8"/>
  <c r="X16" i="8"/>
  <c r="Y16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O17" i="8"/>
  <c r="P17" i="8"/>
  <c r="Q17" i="8"/>
  <c r="R17" i="8"/>
  <c r="S17" i="8"/>
  <c r="T17" i="8"/>
  <c r="U17" i="8"/>
  <c r="V17" i="8"/>
  <c r="W17" i="8"/>
  <c r="X17" i="8"/>
  <c r="Y17" i="8"/>
  <c r="B18" i="8"/>
  <c r="C18" i="8"/>
  <c r="D18" i="8"/>
  <c r="E18" i="8"/>
  <c r="F18" i="8"/>
  <c r="G18" i="8"/>
  <c r="H18" i="8"/>
  <c r="I18" i="8"/>
  <c r="J18" i="8"/>
  <c r="K18" i="8"/>
  <c r="L18" i="8"/>
  <c r="M18" i="8"/>
  <c r="N18" i="8"/>
  <c r="O18" i="8"/>
  <c r="P18" i="8"/>
  <c r="Q18" i="8"/>
  <c r="R18" i="8"/>
  <c r="S18" i="8"/>
  <c r="T18" i="8"/>
  <c r="U18" i="8"/>
  <c r="V18" i="8"/>
  <c r="W18" i="8"/>
  <c r="X18" i="8"/>
  <c r="Y18" i="8"/>
  <c r="B19" i="8"/>
  <c r="C19" i="8"/>
  <c r="D19" i="8"/>
  <c r="E19" i="8"/>
  <c r="F19" i="8"/>
  <c r="G19" i="8"/>
  <c r="H19" i="8"/>
  <c r="I19" i="8"/>
  <c r="J19" i="8"/>
  <c r="K19" i="8"/>
  <c r="L19" i="8"/>
  <c r="M19" i="8"/>
  <c r="N19" i="8"/>
  <c r="O19" i="8"/>
  <c r="P19" i="8"/>
  <c r="Q19" i="8"/>
  <c r="R19" i="8"/>
  <c r="S19" i="8"/>
  <c r="T19" i="8"/>
  <c r="U19" i="8"/>
  <c r="V19" i="8"/>
  <c r="W19" i="8"/>
  <c r="X19" i="8"/>
  <c r="Y19" i="8"/>
  <c r="B20" i="8"/>
  <c r="C20" i="8"/>
  <c r="D20" i="8"/>
  <c r="E20" i="8"/>
  <c r="F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O21" i="8"/>
  <c r="P21" i="8"/>
  <c r="Q21" i="8"/>
  <c r="R21" i="8"/>
  <c r="S21" i="8"/>
  <c r="T21" i="8"/>
  <c r="U21" i="8"/>
  <c r="V21" i="8"/>
  <c r="W21" i="8"/>
  <c r="X21" i="8"/>
  <c r="Y21" i="8"/>
  <c r="B22" i="8"/>
  <c r="C22" i="8"/>
  <c r="D22" i="8"/>
  <c r="E22" i="8"/>
  <c r="F22" i="8"/>
  <c r="G22" i="8"/>
  <c r="H22" i="8"/>
  <c r="I22" i="8"/>
  <c r="J22" i="8"/>
  <c r="K22" i="8"/>
  <c r="L22" i="8"/>
  <c r="M22" i="8"/>
  <c r="N22" i="8"/>
  <c r="O22" i="8"/>
  <c r="P22" i="8"/>
  <c r="Q22" i="8"/>
  <c r="R22" i="8"/>
  <c r="S22" i="8"/>
  <c r="T22" i="8"/>
  <c r="U22" i="8"/>
  <c r="V22" i="8"/>
  <c r="W22" i="8"/>
  <c r="X22" i="8"/>
  <c r="Y22" i="8"/>
  <c r="B23" i="8"/>
  <c r="C23" i="8"/>
  <c r="D23" i="8"/>
  <c r="E23" i="8"/>
  <c r="F23" i="8"/>
  <c r="G23" i="8"/>
  <c r="H23" i="8"/>
  <c r="I23" i="8"/>
  <c r="J23" i="8"/>
  <c r="K23" i="8"/>
  <c r="L23" i="8"/>
  <c r="M23" i="8"/>
  <c r="N23" i="8"/>
  <c r="O23" i="8"/>
  <c r="P23" i="8"/>
  <c r="Q23" i="8"/>
  <c r="R23" i="8"/>
  <c r="S23" i="8"/>
  <c r="T23" i="8"/>
  <c r="U23" i="8"/>
  <c r="V23" i="8"/>
  <c r="W23" i="8"/>
  <c r="X23" i="8"/>
  <c r="Y23" i="8"/>
  <c r="B24" i="8"/>
  <c r="C24" i="8"/>
  <c r="D24" i="8"/>
  <c r="E24" i="8"/>
  <c r="F24" i="8"/>
  <c r="G24" i="8"/>
  <c r="H24" i="8"/>
  <c r="I24" i="8"/>
  <c r="J24" i="8"/>
  <c r="K24" i="8"/>
  <c r="L24" i="8"/>
  <c r="M24" i="8"/>
  <c r="N24" i="8"/>
  <c r="O24" i="8"/>
  <c r="P24" i="8"/>
  <c r="Q24" i="8"/>
  <c r="R24" i="8"/>
  <c r="S24" i="8"/>
  <c r="T24" i="8"/>
  <c r="U24" i="8"/>
  <c r="V24" i="8"/>
  <c r="W24" i="8"/>
  <c r="X24" i="8"/>
  <c r="Y24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O25" i="8"/>
  <c r="P25" i="8"/>
  <c r="Q25" i="8"/>
  <c r="R25" i="8"/>
  <c r="S25" i="8"/>
  <c r="T25" i="8"/>
  <c r="U25" i="8"/>
  <c r="V25" i="8"/>
  <c r="W25" i="8"/>
  <c r="X25" i="8"/>
  <c r="Y25" i="8"/>
  <c r="B26" i="8"/>
  <c r="C26" i="8"/>
  <c r="D26" i="8"/>
  <c r="E26" i="8"/>
  <c r="F26" i="8"/>
  <c r="G26" i="8"/>
  <c r="H26" i="8"/>
  <c r="I26" i="8"/>
  <c r="J26" i="8"/>
  <c r="K26" i="8"/>
  <c r="L26" i="8"/>
  <c r="M26" i="8"/>
  <c r="N26" i="8"/>
  <c r="O26" i="8"/>
  <c r="P26" i="8"/>
  <c r="Q26" i="8"/>
  <c r="R26" i="8"/>
  <c r="S26" i="8"/>
  <c r="T26" i="8"/>
  <c r="U26" i="8"/>
  <c r="V26" i="8"/>
  <c r="W26" i="8"/>
  <c r="X26" i="8"/>
  <c r="Y26" i="8"/>
  <c r="B27" i="8"/>
  <c r="C27" i="8"/>
  <c r="D27" i="8"/>
  <c r="E27" i="8"/>
  <c r="F27" i="8"/>
  <c r="G27" i="8"/>
  <c r="H27" i="8"/>
  <c r="I27" i="8"/>
  <c r="J27" i="8"/>
  <c r="K27" i="8"/>
  <c r="L27" i="8"/>
  <c r="M27" i="8"/>
  <c r="N27" i="8"/>
  <c r="O27" i="8"/>
  <c r="P27" i="8"/>
  <c r="Q27" i="8"/>
  <c r="R27" i="8"/>
  <c r="S27" i="8"/>
  <c r="T27" i="8"/>
  <c r="U27" i="8"/>
  <c r="V27" i="8"/>
  <c r="W27" i="8"/>
  <c r="X27" i="8"/>
  <c r="Y27" i="8"/>
  <c r="B28" i="8"/>
  <c r="C28" i="8"/>
  <c r="D28" i="8"/>
  <c r="E28" i="8"/>
  <c r="F28" i="8"/>
  <c r="G28" i="8"/>
  <c r="H28" i="8"/>
  <c r="I28" i="8"/>
  <c r="J28" i="8"/>
  <c r="K28" i="8"/>
  <c r="L28" i="8"/>
  <c r="M28" i="8"/>
  <c r="N28" i="8"/>
  <c r="O28" i="8"/>
  <c r="P28" i="8"/>
  <c r="Q28" i="8"/>
  <c r="R28" i="8"/>
  <c r="S28" i="8"/>
  <c r="T28" i="8"/>
  <c r="U28" i="8"/>
  <c r="V28" i="8"/>
  <c r="W28" i="8"/>
  <c r="X28" i="8"/>
  <c r="Y28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O29" i="8"/>
  <c r="P29" i="8"/>
  <c r="Q29" i="8"/>
  <c r="R29" i="8"/>
  <c r="S29" i="8"/>
  <c r="T29" i="8"/>
  <c r="U29" i="8"/>
  <c r="V29" i="8"/>
  <c r="W29" i="8"/>
  <c r="X29" i="8"/>
  <c r="Y29" i="8"/>
  <c r="B30" i="8"/>
  <c r="C30" i="8"/>
  <c r="D30" i="8"/>
  <c r="E30" i="8"/>
  <c r="F30" i="8"/>
  <c r="G30" i="8"/>
  <c r="H30" i="8"/>
  <c r="I30" i="8"/>
  <c r="J30" i="8"/>
  <c r="K30" i="8"/>
  <c r="L30" i="8"/>
  <c r="M30" i="8"/>
  <c r="N30" i="8"/>
  <c r="O30" i="8"/>
  <c r="P30" i="8"/>
  <c r="Q30" i="8"/>
  <c r="R30" i="8"/>
  <c r="S30" i="8"/>
  <c r="T30" i="8"/>
  <c r="U30" i="8"/>
  <c r="V30" i="8"/>
  <c r="W30" i="8"/>
  <c r="X30" i="8"/>
  <c r="Y30" i="8"/>
  <c r="B31" i="8"/>
  <c r="C31" i="8"/>
  <c r="D31" i="8"/>
  <c r="E31" i="8"/>
  <c r="F31" i="8"/>
  <c r="G31" i="8"/>
  <c r="H31" i="8"/>
  <c r="I31" i="8"/>
  <c r="J31" i="8"/>
  <c r="K31" i="8"/>
  <c r="L31" i="8"/>
  <c r="M31" i="8"/>
  <c r="N31" i="8"/>
  <c r="O31" i="8"/>
  <c r="P31" i="8"/>
  <c r="Q31" i="8"/>
  <c r="R31" i="8"/>
  <c r="S31" i="8"/>
  <c r="T31" i="8"/>
  <c r="U31" i="8"/>
  <c r="V31" i="8"/>
  <c r="W31" i="8"/>
  <c r="X31" i="8"/>
  <c r="Y31" i="8"/>
  <c r="B32" i="8"/>
  <c r="C32" i="8"/>
  <c r="D32" i="8"/>
  <c r="E32" i="8"/>
  <c r="F32" i="8"/>
  <c r="G32" i="8"/>
  <c r="H32" i="8"/>
  <c r="I32" i="8"/>
  <c r="J32" i="8"/>
  <c r="K32" i="8"/>
  <c r="L32" i="8"/>
  <c r="M32" i="8"/>
  <c r="N32" i="8"/>
  <c r="O32" i="8"/>
  <c r="P32" i="8"/>
  <c r="Q32" i="8"/>
  <c r="R32" i="8"/>
  <c r="S32" i="8"/>
  <c r="T32" i="8"/>
  <c r="U32" i="8"/>
  <c r="V32" i="8"/>
  <c r="W32" i="8"/>
  <c r="X32" i="8"/>
  <c r="Y32" i="8"/>
  <c r="B33" i="8"/>
  <c r="C33" i="8"/>
  <c r="D33" i="8"/>
  <c r="E33" i="8"/>
  <c r="F33" i="8"/>
  <c r="G33" i="8"/>
  <c r="H33" i="8"/>
  <c r="I33" i="8"/>
  <c r="J33" i="8"/>
  <c r="K33" i="8"/>
  <c r="L33" i="8"/>
  <c r="M33" i="8"/>
  <c r="N33" i="8"/>
  <c r="O33" i="8"/>
  <c r="P33" i="8"/>
  <c r="Q33" i="8"/>
  <c r="R33" i="8"/>
  <c r="S33" i="8"/>
  <c r="T33" i="8"/>
  <c r="U33" i="8"/>
  <c r="V33" i="8"/>
  <c r="W33" i="8"/>
  <c r="X33" i="8"/>
  <c r="Y33" i="8"/>
  <c r="B34" i="8"/>
  <c r="C34" i="8"/>
  <c r="D34" i="8"/>
  <c r="E34" i="8"/>
  <c r="F34" i="8"/>
  <c r="G34" i="8"/>
  <c r="H34" i="8"/>
  <c r="I34" i="8"/>
  <c r="J34" i="8"/>
  <c r="K34" i="8"/>
  <c r="L34" i="8"/>
  <c r="M34" i="8"/>
  <c r="N34" i="8"/>
  <c r="O34" i="8"/>
  <c r="P34" i="8"/>
  <c r="Q34" i="8"/>
  <c r="R34" i="8"/>
  <c r="S34" i="8"/>
  <c r="T34" i="8"/>
  <c r="U34" i="8"/>
  <c r="V34" i="8"/>
  <c r="W34" i="8"/>
  <c r="X34" i="8"/>
  <c r="Y34" i="8"/>
  <c r="B35" i="8"/>
  <c r="C35" i="8"/>
  <c r="D35" i="8"/>
  <c r="E35" i="8"/>
  <c r="F35" i="8"/>
  <c r="G35" i="8"/>
  <c r="H35" i="8"/>
  <c r="I35" i="8"/>
  <c r="J35" i="8"/>
  <c r="K35" i="8"/>
  <c r="L35" i="8"/>
  <c r="M35" i="8"/>
  <c r="N35" i="8"/>
  <c r="O35" i="8"/>
  <c r="P35" i="8"/>
  <c r="Q35" i="8"/>
  <c r="R35" i="8"/>
  <c r="S35" i="8"/>
  <c r="T35" i="8"/>
  <c r="U35" i="8"/>
  <c r="V35" i="8"/>
  <c r="W35" i="8"/>
  <c r="X35" i="8"/>
  <c r="Y35" i="8"/>
  <c r="B36" i="8"/>
  <c r="C36" i="8"/>
  <c r="D36" i="8"/>
  <c r="E36" i="8"/>
  <c r="F36" i="8"/>
  <c r="G36" i="8"/>
  <c r="H36" i="8"/>
  <c r="I36" i="8"/>
  <c r="J36" i="8"/>
  <c r="K36" i="8"/>
  <c r="L36" i="8"/>
  <c r="M36" i="8"/>
  <c r="N36" i="8"/>
  <c r="O36" i="8"/>
  <c r="P36" i="8"/>
  <c r="Q36" i="8"/>
  <c r="R36" i="8"/>
  <c r="S36" i="8"/>
  <c r="T36" i="8"/>
  <c r="U36" i="8"/>
  <c r="V36" i="8"/>
  <c r="W36" i="8"/>
  <c r="X36" i="8"/>
  <c r="Y36" i="8"/>
  <c r="B37" i="8"/>
  <c r="C37" i="8"/>
  <c r="D37" i="8"/>
  <c r="E37" i="8"/>
  <c r="F37" i="8"/>
  <c r="G37" i="8"/>
  <c r="H37" i="8"/>
  <c r="I37" i="8"/>
  <c r="J37" i="8"/>
  <c r="K37" i="8"/>
  <c r="L37" i="8"/>
  <c r="M37" i="8"/>
  <c r="N37" i="8"/>
  <c r="O37" i="8"/>
  <c r="P37" i="8"/>
  <c r="Q37" i="8"/>
  <c r="R37" i="8"/>
  <c r="S37" i="8"/>
  <c r="T37" i="8"/>
  <c r="U37" i="8"/>
  <c r="V37" i="8"/>
  <c r="W37" i="8"/>
  <c r="X37" i="8"/>
  <c r="Y37" i="8"/>
  <c r="B38" i="8"/>
  <c r="C38" i="8"/>
  <c r="D38" i="8"/>
  <c r="E38" i="8"/>
  <c r="F38" i="8"/>
  <c r="G38" i="8"/>
  <c r="H38" i="8"/>
  <c r="I38" i="8"/>
  <c r="J38" i="8"/>
  <c r="K38" i="8"/>
  <c r="L38" i="8"/>
  <c r="M38" i="8"/>
  <c r="N38" i="8"/>
  <c r="O38" i="8"/>
  <c r="P38" i="8"/>
  <c r="Q38" i="8"/>
  <c r="R38" i="8"/>
  <c r="S38" i="8"/>
  <c r="T38" i="8"/>
  <c r="U38" i="8"/>
  <c r="V38" i="8"/>
  <c r="W38" i="8"/>
  <c r="X38" i="8"/>
  <c r="Y38" i="8"/>
  <c r="B39" i="8"/>
  <c r="C39" i="8"/>
  <c r="D39" i="8"/>
  <c r="E39" i="8"/>
  <c r="F39" i="8"/>
  <c r="G39" i="8"/>
  <c r="H39" i="8"/>
  <c r="I39" i="8"/>
  <c r="J39" i="8"/>
  <c r="K39" i="8"/>
  <c r="L39" i="8"/>
  <c r="M39" i="8"/>
  <c r="N39" i="8"/>
  <c r="O39" i="8"/>
  <c r="P39" i="8"/>
  <c r="Q39" i="8"/>
  <c r="R39" i="8"/>
  <c r="S39" i="8"/>
  <c r="T39" i="8"/>
  <c r="U39" i="8"/>
  <c r="V39" i="8"/>
  <c r="W39" i="8"/>
  <c r="X39" i="8"/>
  <c r="Y39" i="8"/>
  <c r="B40" i="8"/>
  <c r="C40" i="8"/>
  <c r="D40" i="8"/>
  <c r="E40" i="8"/>
  <c r="F40" i="8"/>
  <c r="G40" i="8"/>
  <c r="H40" i="8"/>
  <c r="I40" i="8"/>
  <c r="J40" i="8"/>
  <c r="K40" i="8"/>
  <c r="L40" i="8"/>
  <c r="M40" i="8"/>
  <c r="N40" i="8"/>
  <c r="O40" i="8"/>
  <c r="P40" i="8"/>
  <c r="Q40" i="8"/>
  <c r="R40" i="8"/>
  <c r="S40" i="8"/>
  <c r="T40" i="8"/>
  <c r="U40" i="8"/>
  <c r="V40" i="8"/>
  <c r="W40" i="8"/>
  <c r="X40" i="8"/>
  <c r="Y40" i="8"/>
  <c r="B41" i="8"/>
  <c r="C41" i="8"/>
  <c r="D41" i="8"/>
  <c r="E41" i="8"/>
  <c r="F41" i="8"/>
  <c r="G41" i="8"/>
  <c r="H41" i="8"/>
  <c r="I41" i="8"/>
  <c r="J41" i="8"/>
  <c r="K41" i="8"/>
  <c r="L41" i="8"/>
  <c r="M41" i="8"/>
  <c r="N41" i="8"/>
  <c r="O41" i="8"/>
  <c r="P41" i="8"/>
  <c r="Q41" i="8"/>
  <c r="R41" i="8"/>
  <c r="S41" i="8"/>
  <c r="T41" i="8"/>
  <c r="U41" i="8"/>
  <c r="V41" i="8"/>
  <c r="W41" i="8"/>
  <c r="X41" i="8"/>
  <c r="Y41" i="8"/>
  <c r="B42" i="8"/>
  <c r="C42" i="8"/>
  <c r="D42" i="8"/>
  <c r="E42" i="8"/>
  <c r="F42" i="8"/>
  <c r="G42" i="8"/>
  <c r="H42" i="8"/>
  <c r="I42" i="8"/>
  <c r="J42" i="8"/>
  <c r="K42" i="8"/>
  <c r="L42" i="8"/>
  <c r="M42" i="8"/>
  <c r="N42" i="8"/>
  <c r="O42" i="8"/>
  <c r="P42" i="8"/>
  <c r="Q42" i="8"/>
  <c r="R42" i="8"/>
  <c r="S42" i="8"/>
  <c r="T42" i="8"/>
  <c r="U42" i="8"/>
  <c r="V42" i="8"/>
  <c r="W42" i="8"/>
  <c r="X42" i="8"/>
  <c r="Y42" i="8"/>
  <c r="B43" i="8"/>
  <c r="C43" i="8"/>
  <c r="D43" i="8"/>
  <c r="E43" i="8"/>
  <c r="F43" i="8"/>
  <c r="G43" i="8"/>
  <c r="H43" i="8"/>
  <c r="I43" i="8"/>
  <c r="J43" i="8"/>
  <c r="K43" i="8"/>
  <c r="L43" i="8"/>
  <c r="M43" i="8"/>
  <c r="N43" i="8"/>
  <c r="O43" i="8"/>
  <c r="P43" i="8"/>
  <c r="Q43" i="8"/>
  <c r="R43" i="8"/>
  <c r="S43" i="8"/>
  <c r="T43" i="8"/>
  <c r="U43" i="8"/>
  <c r="V43" i="8"/>
  <c r="W43" i="8"/>
  <c r="X43" i="8"/>
  <c r="Y43" i="8"/>
  <c r="B44" i="8"/>
  <c r="C44" i="8"/>
  <c r="D44" i="8"/>
  <c r="E44" i="8"/>
  <c r="F44" i="8"/>
  <c r="G44" i="8"/>
  <c r="H44" i="8"/>
  <c r="I44" i="8"/>
  <c r="J44" i="8"/>
  <c r="K44" i="8"/>
  <c r="L44" i="8"/>
  <c r="M44" i="8"/>
  <c r="N44" i="8"/>
  <c r="O44" i="8"/>
  <c r="P44" i="8"/>
  <c r="Q44" i="8"/>
  <c r="R44" i="8"/>
  <c r="S44" i="8"/>
  <c r="T44" i="8"/>
  <c r="U44" i="8"/>
  <c r="V44" i="8"/>
  <c r="W44" i="8"/>
  <c r="X44" i="8"/>
  <c r="Y44" i="8"/>
  <c r="B45" i="8"/>
  <c r="C45" i="8"/>
  <c r="D45" i="8"/>
  <c r="E45" i="8"/>
  <c r="F45" i="8"/>
  <c r="G45" i="8"/>
  <c r="H45" i="8"/>
  <c r="I45" i="8"/>
  <c r="J45" i="8"/>
  <c r="K45" i="8"/>
  <c r="L45" i="8"/>
  <c r="M45" i="8"/>
  <c r="N45" i="8"/>
  <c r="O45" i="8"/>
  <c r="P45" i="8"/>
  <c r="Q45" i="8"/>
  <c r="R45" i="8"/>
  <c r="S45" i="8"/>
  <c r="T45" i="8"/>
  <c r="U45" i="8"/>
  <c r="V45" i="8"/>
  <c r="W45" i="8"/>
  <c r="X45" i="8"/>
  <c r="Y45" i="8"/>
  <c r="B46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/>
  <c r="P46" i="8"/>
  <c r="Q46" i="8"/>
  <c r="R46" i="8"/>
  <c r="S46" i="8"/>
  <c r="T46" i="8"/>
  <c r="U46" i="8"/>
  <c r="V46" i="8"/>
  <c r="W46" i="8"/>
  <c r="X46" i="8"/>
  <c r="Y46" i="8"/>
  <c r="B47" i="8"/>
  <c r="C47" i="8"/>
  <c r="D47" i="8"/>
  <c r="E47" i="8"/>
  <c r="F47" i="8"/>
  <c r="G47" i="8"/>
  <c r="H47" i="8"/>
  <c r="I47" i="8"/>
  <c r="J47" i="8"/>
  <c r="K47" i="8"/>
  <c r="L47" i="8"/>
  <c r="M47" i="8"/>
  <c r="N47" i="8"/>
  <c r="O47" i="8"/>
  <c r="P47" i="8"/>
  <c r="Q47" i="8"/>
  <c r="R47" i="8"/>
  <c r="S47" i="8"/>
  <c r="T47" i="8"/>
  <c r="U47" i="8"/>
  <c r="V47" i="8"/>
  <c r="W47" i="8"/>
  <c r="X47" i="8"/>
  <c r="Y47" i="8"/>
  <c r="B48" i="8"/>
  <c r="C48" i="8"/>
  <c r="D48" i="8"/>
  <c r="E48" i="8"/>
  <c r="F48" i="8"/>
  <c r="G48" i="8"/>
  <c r="H48" i="8"/>
  <c r="I48" i="8"/>
  <c r="J48" i="8"/>
  <c r="K48" i="8"/>
  <c r="L48" i="8"/>
  <c r="M48" i="8"/>
  <c r="N48" i="8"/>
  <c r="O48" i="8"/>
  <c r="P48" i="8"/>
  <c r="Q48" i="8"/>
  <c r="R48" i="8"/>
  <c r="S48" i="8"/>
  <c r="T48" i="8"/>
  <c r="U48" i="8"/>
  <c r="V48" i="8"/>
  <c r="W48" i="8"/>
  <c r="X48" i="8"/>
  <c r="Y48" i="8"/>
  <c r="B49" i="8"/>
  <c r="C49" i="8"/>
  <c r="D49" i="8"/>
  <c r="E49" i="8"/>
  <c r="F49" i="8"/>
  <c r="G49" i="8"/>
  <c r="H49" i="8"/>
  <c r="I49" i="8"/>
  <c r="J49" i="8"/>
  <c r="K49" i="8"/>
  <c r="L49" i="8"/>
  <c r="M49" i="8"/>
  <c r="N49" i="8"/>
  <c r="O49" i="8"/>
  <c r="P49" i="8"/>
  <c r="Q49" i="8"/>
  <c r="R49" i="8"/>
  <c r="S49" i="8"/>
  <c r="T49" i="8"/>
  <c r="U49" i="8"/>
  <c r="V49" i="8"/>
  <c r="W49" i="8"/>
  <c r="X49" i="8"/>
  <c r="Y49" i="8"/>
  <c r="B50" i="8"/>
  <c r="C50" i="8"/>
  <c r="D50" i="8"/>
  <c r="E50" i="8"/>
  <c r="F50" i="8"/>
  <c r="G50" i="8"/>
  <c r="H50" i="8"/>
  <c r="I50" i="8"/>
  <c r="J50" i="8"/>
  <c r="K50" i="8"/>
  <c r="L50" i="8"/>
  <c r="M50" i="8"/>
  <c r="N50" i="8"/>
  <c r="O50" i="8"/>
  <c r="P50" i="8"/>
  <c r="Q50" i="8"/>
  <c r="R50" i="8"/>
  <c r="S50" i="8"/>
  <c r="T50" i="8"/>
  <c r="U50" i="8"/>
  <c r="V50" i="8"/>
  <c r="W50" i="8"/>
  <c r="X50" i="8"/>
  <c r="Y50" i="8"/>
  <c r="B51" i="8"/>
  <c r="C51" i="8"/>
  <c r="D51" i="8"/>
  <c r="E51" i="8"/>
  <c r="F51" i="8"/>
  <c r="G51" i="8"/>
  <c r="H51" i="8"/>
  <c r="I51" i="8"/>
  <c r="J51" i="8"/>
  <c r="K51" i="8"/>
  <c r="L51" i="8"/>
  <c r="M51" i="8"/>
  <c r="N51" i="8"/>
  <c r="O51" i="8"/>
  <c r="P51" i="8"/>
  <c r="Q51" i="8"/>
  <c r="R51" i="8"/>
  <c r="S51" i="8"/>
  <c r="T51" i="8"/>
  <c r="U51" i="8"/>
  <c r="V51" i="8"/>
  <c r="W51" i="8"/>
  <c r="X51" i="8"/>
  <c r="Y51" i="8"/>
  <c r="B52" i="8"/>
  <c r="C52" i="8"/>
  <c r="D52" i="8"/>
  <c r="E52" i="8"/>
  <c r="F52" i="8"/>
  <c r="G52" i="8"/>
  <c r="H52" i="8"/>
  <c r="I52" i="8"/>
  <c r="J52" i="8"/>
  <c r="K52" i="8"/>
  <c r="L52" i="8"/>
  <c r="M52" i="8"/>
  <c r="N52" i="8"/>
  <c r="O52" i="8"/>
  <c r="P52" i="8"/>
  <c r="Q52" i="8"/>
  <c r="R52" i="8"/>
  <c r="S52" i="8"/>
  <c r="T52" i="8"/>
  <c r="U52" i="8"/>
  <c r="V52" i="8"/>
  <c r="W52" i="8"/>
  <c r="X52" i="8"/>
  <c r="Y52" i="8"/>
  <c r="B53" i="8"/>
  <c r="C53" i="8"/>
  <c r="D53" i="8"/>
  <c r="E53" i="8"/>
  <c r="F53" i="8"/>
  <c r="G53" i="8"/>
  <c r="H53" i="8"/>
  <c r="I53" i="8"/>
  <c r="J53" i="8"/>
  <c r="K53" i="8"/>
  <c r="L53" i="8"/>
  <c r="M53" i="8"/>
  <c r="N53" i="8"/>
  <c r="O53" i="8"/>
  <c r="P53" i="8"/>
  <c r="Q53" i="8"/>
  <c r="R53" i="8"/>
  <c r="S53" i="8"/>
  <c r="T53" i="8"/>
  <c r="U53" i="8"/>
  <c r="V53" i="8"/>
  <c r="W53" i="8"/>
  <c r="X53" i="8"/>
  <c r="Y53" i="8"/>
  <c r="B54" i="8"/>
  <c r="C54" i="8"/>
  <c r="D54" i="8"/>
  <c r="E54" i="8"/>
  <c r="F54" i="8"/>
  <c r="G54" i="8"/>
  <c r="H54" i="8"/>
  <c r="I54" i="8"/>
  <c r="J54" i="8"/>
  <c r="K54" i="8"/>
  <c r="L54" i="8"/>
  <c r="M54" i="8"/>
  <c r="N54" i="8"/>
  <c r="O54" i="8"/>
  <c r="P54" i="8"/>
  <c r="Q54" i="8"/>
  <c r="R54" i="8"/>
  <c r="S54" i="8"/>
  <c r="T54" i="8"/>
  <c r="U54" i="8"/>
  <c r="V54" i="8"/>
  <c r="W54" i="8"/>
  <c r="X54" i="8"/>
  <c r="Y54" i="8"/>
  <c r="B55" i="8"/>
  <c r="C55" i="8"/>
  <c r="D55" i="8"/>
  <c r="E55" i="8"/>
  <c r="F55" i="8"/>
  <c r="G55" i="8"/>
  <c r="H55" i="8"/>
  <c r="I55" i="8"/>
  <c r="J55" i="8"/>
  <c r="K55" i="8"/>
  <c r="L55" i="8"/>
  <c r="M55" i="8"/>
  <c r="N55" i="8"/>
  <c r="O55" i="8"/>
  <c r="P55" i="8"/>
  <c r="Q55" i="8"/>
  <c r="R55" i="8"/>
  <c r="S55" i="8"/>
  <c r="T55" i="8"/>
  <c r="U55" i="8"/>
  <c r="V55" i="8"/>
  <c r="W55" i="8"/>
  <c r="X55" i="8"/>
  <c r="Y55" i="8"/>
  <c r="B56" i="8"/>
  <c r="C56" i="8"/>
  <c r="D56" i="8"/>
  <c r="E56" i="8"/>
  <c r="F56" i="8"/>
  <c r="G56" i="8"/>
  <c r="H56" i="8"/>
  <c r="I56" i="8"/>
  <c r="J56" i="8"/>
  <c r="K56" i="8"/>
  <c r="L56" i="8"/>
  <c r="M56" i="8"/>
  <c r="N56" i="8"/>
  <c r="O56" i="8"/>
  <c r="P56" i="8"/>
  <c r="Q56" i="8"/>
  <c r="R56" i="8"/>
  <c r="S56" i="8"/>
  <c r="T56" i="8"/>
  <c r="U56" i="8"/>
  <c r="V56" i="8"/>
  <c r="W56" i="8"/>
  <c r="X56" i="8"/>
  <c r="Y56" i="8"/>
  <c r="B57" i="8"/>
  <c r="C57" i="8"/>
  <c r="D57" i="8"/>
  <c r="E57" i="8"/>
  <c r="F57" i="8"/>
  <c r="G57" i="8"/>
  <c r="H57" i="8"/>
  <c r="I57" i="8"/>
  <c r="J57" i="8"/>
  <c r="K57" i="8"/>
  <c r="L57" i="8"/>
  <c r="M57" i="8"/>
  <c r="N57" i="8"/>
  <c r="O57" i="8"/>
  <c r="P57" i="8"/>
  <c r="Q57" i="8"/>
  <c r="R57" i="8"/>
  <c r="S57" i="8"/>
  <c r="T57" i="8"/>
  <c r="U57" i="8"/>
  <c r="V57" i="8"/>
  <c r="W57" i="8"/>
  <c r="X57" i="8"/>
  <c r="Y57" i="8"/>
  <c r="B58" i="8"/>
  <c r="C58" i="8"/>
  <c r="D58" i="8"/>
  <c r="E58" i="8"/>
  <c r="F58" i="8"/>
  <c r="G58" i="8"/>
  <c r="H58" i="8"/>
  <c r="I58" i="8"/>
  <c r="J58" i="8"/>
  <c r="K58" i="8"/>
  <c r="L58" i="8"/>
  <c r="M58" i="8"/>
  <c r="N58" i="8"/>
  <c r="O58" i="8"/>
  <c r="P58" i="8"/>
  <c r="Q58" i="8"/>
  <c r="R58" i="8"/>
  <c r="S58" i="8"/>
  <c r="T58" i="8"/>
  <c r="U58" i="8"/>
  <c r="V58" i="8"/>
  <c r="W58" i="8"/>
  <c r="X58" i="8"/>
  <c r="Y58" i="8"/>
  <c r="B59" i="8"/>
  <c r="C59" i="8"/>
  <c r="D59" i="8"/>
  <c r="E59" i="8"/>
  <c r="F59" i="8"/>
  <c r="G59" i="8"/>
  <c r="H59" i="8"/>
  <c r="I59" i="8"/>
  <c r="J59" i="8"/>
  <c r="K59" i="8"/>
  <c r="L59" i="8"/>
  <c r="M59" i="8"/>
  <c r="N59" i="8"/>
  <c r="O59" i="8"/>
  <c r="P59" i="8"/>
  <c r="Q59" i="8"/>
  <c r="R59" i="8"/>
  <c r="S59" i="8"/>
  <c r="T59" i="8"/>
  <c r="U59" i="8"/>
  <c r="V59" i="8"/>
  <c r="W59" i="8"/>
  <c r="X59" i="8"/>
  <c r="Y59" i="8"/>
  <c r="B60" i="8"/>
  <c r="C60" i="8"/>
  <c r="D60" i="8"/>
  <c r="E60" i="8"/>
  <c r="F60" i="8"/>
  <c r="G60" i="8"/>
  <c r="H60" i="8"/>
  <c r="I60" i="8"/>
  <c r="J60" i="8"/>
  <c r="K60" i="8"/>
  <c r="L60" i="8"/>
  <c r="M60" i="8"/>
  <c r="N60" i="8"/>
  <c r="O60" i="8"/>
  <c r="P60" i="8"/>
  <c r="Q60" i="8"/>
  <c r="R60" i="8"/>
  <c r="S60" i="8"/>
  <c r="T60" i="8"/>
  <c r="U60" i="8"/>
  <c r="V60" i="8"/>
  <c r="W60" i="8"/>
  <c r="X60" i="8"/>
  <c r="Y60" i="8"/>
  <c r="B61" i="8"/>
  <c r="C61" i="8"/>
  <c r="D61" i="8"/>
  <c r="E61" i="8"/>
  <c r="F61" i="8"/>
  <c r="G61" i="8"/>
  <c r="H61" i="8"/>
  <c r="I61" i="8"/>
  <c r="J61" i="8"/>
  <c r="K61" i="8"/>
  <c r="L61" i="8"/>
  <c r="M61" i="8"/>
  <c r="N61" i="8"/>
  <c r="O61" i="8"/>
  <c r="P61" i="8"/>
  <c r="Q61" i="8"/>
  <c r="R61" i="8"/>
  <c r="S61" i="8"/>
  <c r="T61" i="8"/>
  <c r="U61" i="8"/>
  <c r="V61" i="8"/>
  <c r="W61" i="8"/>
  <c r="X61" i="8"/>
  <c r="Y61" i="8"/>
  <c r="B62" i="8"/>
  <c r="C62" i="8"/>
  <c r="D62" i="8"/>
  <c r="E62" i="8"/>
  <c r="F62" i="8"/>
  <c r="G62" i="8"/>
  <c r="H62" i="8"/>
  <c r="I62" i="8"/>
  <c r="J62" i="8"/>
  <c r="K62" i="8"/>
  <c r="L62" i="8"/>
  <c r="M62" i="8"/>
  <c r="N62" i="8"/>
  <c r="O62" i="8"/>
  <c r="P62" i="8"/>
  <c r="Q62" i="8"/>
  <c r="R62" i="8"/>
  <c r="S62" i="8"/>
  <c r="T62" i="8"/>
  <c r="U62" i="8"/>
  <c r="V62" i="8"/>
  <c r="W62" i="8"/>
  <c r="X62" i="8"/>
  <c r="Y62" i="8"/>
  <c r="B63" i="8"/>
  <c r="C63" i="8"/>
  <c r="D63" i="8"/>
  <c r="E63" i="8"/>
  <c r="F63" i="8"/>
  <c r="G63" i="8"/>
  <c r="H63" i="8"/>
  <c r="I63" i="8"/>
  <c r="J63" i="8"/>
  <c r="K63" i="8"/>
  <c r="L63" i="8"/>
  <c r="M63" i="8"/>
  <c r="N63" i="8"/>
  <c r="O63" i="8"/>
  <c r="P63" i="8"/>
  <c r="Q63" i="8"/>
  <c r="R63" i="8"/>
  <c r="S63" i="8"/>
  <c r="T63" i="8"/>
  <c r="U63" i="8"/>
  <c r="V63" i="8"/>
  <c r="W63" i="8"/>
  <c r="X63" i="8"/>
  <c r="Y63" i="8"/>
  <c r="B64" i="8"/>
  <c r="C64" i="8"/>
  <c r="D64" i="8"/>
  <c r="E64" i="8"/>
  <c r="F64" i="8"/>
  <c r="G64" i="8"/>
  <c r="H64" i="8"/>
  <c r="I64" i="8"/>
  <c r="J64" i="8"/>
  <c r="K64" i="8"/>
  <c r="L64" i="8"/>
  <c r="M64" i="8"/>
  <c r="N64" i="8"/>
  <c r="O64" i="8"/>
  <c r="P64" i="8"/>
  <c r="Q64" i="8"/>
  <c r="R64" i="8"/>
  <c r="S64" i="8"/>
  <c r="T64" i="8"/>
  <c r="U64" i="8"/>
  <c r="V64" i="8"/>
  <c r="W64" i="8"/>
  <c r="X64" i="8"/>
  <c r="Y64" i="8"/>
  <c r="B65" i="8"/>
  <c r="C65" i="8"/>
  <c r="D65" i="8"/>
  <c r="E65" i="8"/>
  <c r="F65" i="8"/>
  <c r="G65" i="8"/>
  <c r="H65" i="8"/>
  <c r="I65" i="8"/>
  <c r="J65" i="8"/>
  <c r="K65" i="8"/>
  <c r="L65" i="8"/>
  <c r="M65" i="8"/>
  <c r="N65" i="8"/>
  <c r="O65" i="8"/>
  <c r="P65" i="8"/>
  <c r="Q65" i="8"/>
  <c r="R65" i="8"/>
  <c r="S65" i="8"/>
  <c r="T65" i="8"/>
  <c r="U65" i="8"/>
  <c r="V65" i="8"/>
  <c r="W65" i="8"/>
  <c r="X65" i="8"/>
  <c r="Y65" i="8"/>
  <c r="B66" i="8"/>
  <c r="C66" i="8"/>
  <c r="D66" i="8"/>
  <c r="E66" i="8"/>
  <c r="F66" i="8"/>
  <c r="G66" i="8"/>
  <c r="H66" i="8"/>
  <c r="I66" i="8"/>
  <c r="J66" i="8"/>
  <c r="K66" i="8"/>
  <c r="L66" i="8"/>
  <c r="M66" i="8"/>
  <c r="N66" i="8"/>
  <c r="O66" i="8"/>
  <c r="P66" i="8"/>
  <c r="Q66" i="8"/>
  <c r="R66" i="8"/>
  <c r="S66" i="8"/>
  <c r="T66" i="8"/>
  <c r="U66" i="8"/>
  <c r="V66" i="8"/>
  <c r="W66" i="8"/>
  <c r="X66" i="8"/>
  <c r="Y66" i="8"/>
  <c r="B67" i="8"/>
  <c r="C67" i="8"/>
  <c r="D67" i="8"/>
  <c r="E67" i="8"/>
  <c r="F67" i="8"/>
  <c r="G67" i="8"/>
  <c r="H67" i="8"/>
  <c r="I67" i="8"/>
  <c r="J67" i="8"/>
  <c r="K67" i="8"/>
  <c r="L67" i="8"/>
  <c r="M67" i="8"/>
  <c r="N67" i="8"/>
  <c r="O67" i="8"/>
  <c r="P67" i="8"/>
  <c r="Q67" i="8"/>
  <c r="R67" i="8"/>
  <c r="S67" i="8"/>
  <c r="T67" i="8"/>
  <c r="U67" i="8"/>
  <c r="V67" i="8"/>
  <c r="W67" i="8"/>
  <c r="X67" i="8"/>
  <c r="Y67" i="8"/>
  <c r="B68" i="8"/>
  <c r="C68" i="8"/>
  <c r="D68" i="8"/>
  <c r="E68" i="8"/>
  <c r="F68" i="8"/>
  <c r="G68" i="8"/>
  <c r="H68" i="8"/>
  <c r="I68" i="8"/>
  <c r="J68" i="8"/>
  <c r="K68" i="8"/>
  <c r="L68" i="8"/>
  <c r="M68" i="8"/>
  <c r="N68" i="8"/>
  <c r="O68" i="8"/>
  <c r="P68" i="8"/>
  <c r="Q68" i="8"/>
  <c r="R68" i="8"/>
  <c r="S68" i="8"/>
  <c r="T68" i="8"/>
  <c r="U68" i="8"/>
  <c r="V68" i="8"/>
  <c r="W68" i="8"/>
  <c r="X68" i="8"/>
  <c r="Y68" i="8"/>
  <c r="B69" i="8"/>
  <c r="C69" i="8"/>
  <c r="D69" i="8"/>
  <c r="E69" i="8"/>
  <c r="F69" i="8"/>
  <c r="G69" i="8"/>
  <c r="H69" i="8"/>
  <c r="I69" i="8"/>
  <c r="J69" i="8"/>
  <c r="K69" i="8"/>
  <c r="L69" i="8"/>
  <c r="M69" i="8"/>
  <c r="N69" i="8"/>
  <c r="O69" i="8"/>
  <c r="P69" i="8"/>
  <c r="Q69" i="8"/>
  <c r="R69" i="8"/>
  <c r="S69" i="8"/>
  <c r="T69" i="8"/>
  <c r="U69" i="8"/>
  <c r="V69" i="8"/>
  <c r="W69" i="8"/>
  <c r="X69" i="8"/>
  <c r="Y69" i="8"/>
  <c r="B70" i="8"/>
  <c r="C70" i="8"/>
  <c r="D70" i="8"/>
  <c r="E70" i="8"/>
  <c r="F70" i="8"/>
  <c r="G70" i="8"/>
  <c r="H70" i="8"/>
  <c r="I70" i="8"/>
  <c r="J70" i="8"/>
  <c r="K70" i="8"/>
  <c r="L70" i="8"/>
  <c r="M70" i="8"/>
  <c r="N70" i="8"/>
  <c r="O70" i="8"/>
  <c r="P70" i="8"/>
  <c r="Q70" i="8"/>
  <c r="R70" i="8"/>
  <c r="S70" i="8"/>
  <c r="T70" i="8"/>
  <c r="U70" i="8"/>
  <c r="V70" i="8"/>
  <c r="W70" i="8"/>
  <c r="X70" i="8"/>
  <c r="Y70" i="8"/>
  <c r="B71" i="8"/>
  <c r="C71" i="8"/>
  <c r="D71" i="8"/>
  <c r="E71" i="8"/>
  <c r="F71" i="8"/>
  <c r="G71" i="8"/>
  <c r="H71" i="8"/>
  <c r="I71" i="8"/>
  <c r="J71" i="8"/>
  <c r="K71" i="8"/>
  <c r="L71" i="8"/>
  <c r="M71" i="8"/>
  <c r="N71" i="8"/>
  <c r="O71" i="8"/>
  <c r="P71" i="8"/>
  <c r="Q71" i="8"/>
  <c r="R71" i="8"/>
  <c r="S71" i="8"/>
  <c r="T71" i="8"/>
  <c r="U71" i="8"/>
  <c r="V71" i="8"/>
  <c r="W71" i="8"/>
  <c r="X71" i="8"/>
  <c r="Y71" i="8"/>
  <c r="B72" i="8"/>
  <c r="C72" i="8"/>
  <c r="D72" i="8"/>
  <c r="E72" i="8"/>
  <c r="F72" i="8"/>
  <c r="G72" i="8"/>
  <c r="H72" i="8"/>
  <c r="I72" i="8"/>
  <c r="J72" i="8"/>
  <c r="K72" i="8"/>
  <c r="L72" i="8"/>
  <c r="M72" i="8"/>
  <c r="N72" i="8"/>
  <c r="O72" i="8"/>
  <c r="P72" i="8"/>
  <c r="Q72" i="8"/>
  <c r="R72" i="8"/>
  <c r="S72" i="8"/>
  <c r="T72" i="8"/>
  <c r="U72" i="8"/>
  <c r="V72" i="8"/>
  <c r="W72" i="8"/>
  <c r="X72" i="8"/>
  <c r="Y72" i="8"/>
  <c r="B73" i="8"/>
  <c r="C73" i="8"/>
  <c r="D73" i="8"/>
  <c r="E73" i="8"/>
  <c r="F73" i="8"/>
  <c r="G73" i="8"/>
  <c r="H73" i="8"/>
  <c r="I73" i="8"/>
  <c r="J73" i="8"/>
  <c r="K73" i="8"/>
  <c r="L73" i="8"/>
  <c r="M73" i="8"/>
  <c r="N73" i="8"/>
  <c r="O73" i="8"/>
  <c r="P73" i="8"/>
  <c r="Q73" i="8"/>
  <c r="R73" i="8"/>
  <c r="S73" i="8"/>
  <c r="T73" i="8"/>
  <c r="U73" i="8"/>
  <c r="V73" i="8"/>
  <c r="W73" i="8"/>
  <c r="X73" i="8"/>
  <c r="Y73" i="8"/>
  <c r="B74" i="8"/>
  <c r="C74" i="8"/>
  <c r="D74" i="8"/>
  <c r="E74" i="8"/>
  <c r="F74" i="8"/>
  <c r="G74" i="8"/>
  <c r="H74" i="8"/>
  <c r="I74" i="8"/>
  <c r="J74" i="8"/>
  <c r="K74" i="8"/>
  <c r="L74" i="8"/>
  <c r="M74" i="8"/>
  <c r="N74" i="8"/>
  <c r="O74" i="8"/>
  <c r="P74" i="8"/>
  <c r="Q74" i="8"/>
  <c r="R74" i="8"/>
  <c r="S74" i="8"/>
  <c r="T74" i="8"/>
  <c r="U74" i="8"/>
  <c r="V74" i="8"/>
  <c r="W74" i="8"/>
  <c r="X74" i="8"/>
  <c r="Y74" i="8"/>
  <c r="B75" i="8"/>
  <c r="C75" i="8"/>
  <c r="D75" i="8"/>
  <c r="E75" i="8"/>
  <c r="F75" i="8"/>
  <c r="G75" i="8"/>
  <c r="H75" i="8"/>
  <c r="I75" i="8"/>
  <c r="J75" i="8"/>
  <c r="K75" i="8"/>
  <c r="L75" i="8"/>
  <c r="M75" i="8"/>
  <c r="N75" i="8"/>
  <c r="O75" i="8"/>
  <c r="P75" i="8"/>
  <c r="Q75" i="8"/>
  <c r="R75" i="8"/>
  <c r="S75" i="8"/>
  <c r="T75" i="8"/>
  <c r="U75" i="8"/>
  <c r="V75" i="8"/>
  <c r="W75" i="8"/>
  <c r="X75" i="8"/>
  <c r="Y75" i="8"/>
  <c r="B76" i="8"/>
  <c r="C76" i="8"/>
  <c r="D76" i="8"/>
  <c r="E76" i="8"/>
  <c r="F76" i="8"/>
  <c r="G76" i="8"/>
  <c r="H76" i="8"/>
  <c r="I76" i="8"/>
  <c r="J76" i="8"/>
  <c r="K76" i="8"/>
  <c r="L76" i="8"/>
  <c r="M76" i="8"/>
  <c r="N76" i="8"/>
  <c r="O76" i="8"/>
  <c r="P76" i="8"/>
  <c r="Q76" i="8"/>
  <c r="R76" i="8"/>
  <c r="S76" i="8"/>
  <c r="T76" i="8"/>
  <c r="U76" i="8"/>
  <c r="V76" i="8"/>
  <c r="W76" i="8"/>
  <c r="X76" i="8"/>
  <c r="Y76" i="8"/>
  <c r="B77" i="8"/>
  <c r="C77" i="8"/>
  <c r="D77" i="8"/>
  <c r="E77" i="8"/>
  <c r="F77" i="8"/>
  <c r="G77" i="8"/>
  <c r="H77" i="8"/>
  <c r="I77" i="8"/>
  <c r="J77" i="8"/>
  <c r="K77" i="8"/>
  <c r="L77" i="8"/>
  <c r="M77" i="8"/>
  <c r="N77" i="8"/>
  <c r="O77" i="8"/>
  <c r="P77" i="8"/>
  <c r="Q77" i="8"/>
  <c r="R77" i="8"/>
  <c r="S77" i="8"/>
  <c r="T77" i="8"/>
  <c r="U77" i="8"/>
  <c r="V77" i="8"/>
  <c r="W77" i="8"/>
  <c r="X77" i="8"/>
  <c r="Y77" i="8"/>
  <c r="B78" i="8"/>
  <c r="C78" i="8"/>
  <c r="D78" i="8"/>
  <c r="E78" i="8"/>
  <c r="F78" i="8"/>
  <c r="G78" i="8"/>
  <c r="H78" i="8"/>
  <c r="I78" i="8"/>
  <c r="J78" i="8"/>
  <c r="K78" i="8"/>
  <c r="L78" i="8"/>
  <c r="M78" i="8"/>
  <c r="N78" i="8"/>
  <c r="O78" i="8"/>
  <c r="P78" i="8"/>
  <c r="Q78" i="8"/>
  <c r="R78" i="8"/>
  <c r="S78" i="8"/>
  <c r="T78" i="8"/>
  <c r="U78" i="8"/>
  <c r="V78" i="8"/>
  <c r="W78" i="8"/>
  <c r="X78" i="8"/>
  <c r="Y78" i="8"/>
  <c r="B79" i="8"/>
  <c r="C79" i="8"/>
  <c r="D79" i="8"/>
  <c r="E79" i="8"/>
  <c r="F79" i="8"/>
  <c r="G79" i="8"/>
  <c r="H79" i="8"/>
  <c r="I79" i="8"/>
  <c r="J79" i="8"/>
  <c r="K79" i="8"/>
  <c r="L79" i="8"/>
  <c r="M79" i="8"/>
  <c r="N79" i="8"/>
  <c r="O79" i="8"/>
  <c r="P79" i="8"/>
  <c r="Q79" i="8"/>
  <c r="R79" i="8"/>
  <c r="S79" i="8"/>
  <c r="T79" i="8"/>
  <c r="U79" i="8"/>
  <c r="V79" i="8"/>
  <c r="W79" i="8"/>
  <c r="X79" i="8"/>
  <c r="Y79" i="8"/>
  <c r="B80" i="8"/>
  <c r="C80" i="8"/>
  <c r="D80" i="8"/>
  <c r="E80" i="8"/>
  <c r="F80" i="8"/>
  <c r="G80" i="8"/>
  <c r="H80" i="8"/>
  <c r="I80" i="8"/>
  <c r="J80" i="8"/>
  <c r="K80" i="8"/>
  <c r="L80" i="8"/>
  <c r="M80" i="8"/>
  <c r="N80" i="8"/>
  <c r="O80" i="8"/>
  <c r="P80" i="8"/>
  <c r="Q80" i="8"/>
  <c r="R80" i="8"/>
  <c r="S80" i="8"/>
  <c r="T80" i="8"/>
  <c r="U80" i="8"/>
  <c r="V80" i="8"/>
  <c r="W80" i="8"/>
  <c r="X80" i="8"/>
  <c r="Y80" i="8"/>
  <c r="B81" i="8"/>
  <c r="C81" i="8"/>
  <c r="D81" i="8"/>
  <c r="E81" i="8"/>
  <c r="F81" i="8"/>
  <c r="G81" i="8"/>
  <c r="H81" i="8"/>
  <c r="I81" i="8"/>
  <c r="J81" i="8"/>
  <c r="K81" i="8"/>
  <c r="L81" i="8"/>
  <c r="M81" i="8"/>
  <c r="N81" i="8"/>
  <c r="O81" i="8"/>
  <c r="P81" i="8"/>
  <c r="Q81" i="8"/>
  <c r="R81" i="8"/>
  <c r="S81" i="8"/>
  <c r="T81" i="8"/>
  <c r="U81" i="8"/>
  <c r="V81" i="8"/>
  <c r="W81" i="8"/>
  <c r="X81" i="8"/>
  <c r="Y81" i="8"/>
  <c r="B82" i="8"/>
  <c r="C82" i="8"/>
  <c r="D82" i="8"/>
  <c r="E82" i="8"/>
  <c r="F82" i="8"/>
  <c r="G82" i="8"/>
  <c r="H82" i="8"/>
  <c r="I82" i="8"/>
  <c r="J82" i="8"/>
  <c r="K82" i="8"/>
  <c r="L82" i="8"/>
  <c r="M82" i="8"/>
  <c r="N82" i="8"/>
  <c r="O82" i="8"/>
  <c r="P82" i="8"/>
  <c r="Q82" i="8"/>
  <c r="R82" i="8"/>
  <c r="S82" i="8"/>
  <c r="T82" i="8"/>
  <c r="U82" i="8"/>
  <c r="V82" i="8"/>
  <c r="W82" i="8"/>
  <c r="X82" i="8"/>
  <c r="Y82" i="8"/>
  <c r="B83" i="8"/>
  <c r="C83" i="8"/>
  <c r="D83" i="8"/>
  <c r="E83" i="8"/>
  <c r="F83" i="8"/>
  <c r="G83" i="8"/>
  <c r="H83" i="8"/>
  <c r="I83" i="8"/>
  <c r="J83" i="8"/>
  <c r="K83" i="8"/>
  <c r="L83" i="8"/>
  <c r="M83" i="8"/>
  <c r="N83" i="8"/>
  <c r="O83" i="8"/>
  <c r="P83" i="8"/>
  <c r="Q83" i="8"/>
  <c r="R83" i="8"/>
  <c r="S83" i="8"/>
  <c r="T83" i="8"/>
  <c r="U83" i="8"/>
  <c r="V83" i="8"/>
  <c r="W83" i="8"/>
  <c r="X83" i="8"/>
  <c r="Y83" i="8"/>
  <c r="B84" i="8"/>
  <c r="C84" i="8"/>
  <c r="D84" i="8"/>
  <c r="E84" i="8"/>
  <c r="F84" i="8"/>
  <c r="G84" i="8"/>
  <c r="H84" i="8"/>
  <c r="I84" i="8"/>
  <c r="J84" i="8"/>
  <c r="K84" i="8"/>
  <c r="L84" i="8"/>
  <c r="M84" i="8"/>
  <c r="N84" i="8"/>
  <c r="O84" i="8"/>
  <c r="P84" i="8"/>
  <c r="Q84" i="8"/>
  <c r="R84" i="8"/>
  <c r="S84" i="8"/>
  <c r="T84" i="8"/>
  <c r="U84" i="8"/>
  <c r="V84" i="8"/>
  <c r="W84" i="8"/>
  <c r="X84" i="8"/>
  <c r="Y84" i="8"/>
  <c r="B85" i="8"/>
  <c r="C85" i="8"/>
  <c r="D85" i="8"/>
  <c r="E85" i="8"/>
  <c r="F85" i="8"/>
  <c r="G85" i="8"/>
  <c r="H85" i="8"/>
  <c r="I85" i="8"/>
  <c r="J85" i="8"/>
  <c r="K85" i="8"/>
  <c r="L85" i="8"/>
  <c r="M85" i="8"/>
  <c r="N85" i="8"/>
  <c r="O85" i="8"/>
  <c r="P85" i="8"/>
  <c r="Q85" i="8"/>
  <c r="R85" i="8"/>
  <c r="S85" i="8"/>
  <c r="T85" i="8"/>
  <c r="U85" i="8"/>
  <c r="V85" i="8"/>
  <c r="W85" i="8"/>
  <c r="X85" i="8"/>
  <c r="Y85" i="8"/>
  <c r="B86" i="8"/>
  <c r="C86" i="8"/>
  <c r="D86" i="8"/>
  <c r="E86" i="8"/>
  <c r="F86" i="8"/>
  <c r="G86" i="8"/>
  <c r="H86" i="8"/>
  <c r="I86" i="8"/>
  <c r="J86" i="8"/>
  <c r="K86" i="8"/>
  <c r="L86" i="8"/>
  <c r="M86" i="8"/>
  <c r="N86" i="8"/>
  <c r="O86" i="8"/>
  <c r="P86" i="8"/>
  <c r="Q86" i="8"/>
  <c r="R86" i="8"/>
  <c r="S86" i="8"/>
  <c r="T86" i="8"/>
  <c r="U86" i="8"/>
  <c r="V86" i="8"/>
  <c r="W86" i="8"/>
  <c r="X86" i="8"/>
  <c r="Y86" i="8"/>
  <c r="B87" i="8"/>
  <c r="C87" i="8"/>
  <c r="D87" i="8"/>
  <c r="E87" i="8"/>
  <c r="F87" i="8"/>
  <c r="G87" i="8"/>
  <c r="H87" i="8"/>
  <c r="I87" i="8"/>
  <c r="J87" i="8"/>
  <c r="K87" i="8"/>
  <c r="L87" i="8"/>
  <c r="M87" i="8"/>
  <c r="N87" i="8"/>
  <c r="O87" i="8"/>
  <c r="P87" i="8"/>
  <c r="Q87" i="8"/>
  <c r="R87" i="8"/>
  <c r="S87" i="8"/>
  <c r="T87" i="8"/>
  <c r="U87" i="8"/>
  <c r="V87" i="8"/>
  <c r="W87" i="8"/>
  <c r="X87" i="8"/>
  <c r="Y87" i="8"/>
  <c r="B88" i="8"/>
  <c r="C88" i="8"/>
  <c r="D88" i="8"/>
  <c r="E88" i="8"/>
  <c r="F88" i="8"/>
  <c r="G88" i="8"/>
  <c r="H88" i="8"/>
  <c r="I88" i="8"/>
  <c r="J88" i="8"/>
  <c r="K88" i="8"/>
  <c r="L88" i="8"/>
  <c r="M88" i="8"/>
  <c r="N88" i="8"/>
  <c r="O88" i="8"/>
  <c r="P88" i="8"/>
  <c r="Q88" i="8"/>
  <c r="R88" i="8"/>
  <c r="S88" i="8"/>
  <c r="T88" i="8"/>
  <c r="U88" i="8"/>
  <c r="V88" i="8"/>
  <c r="W88" i="8"/>
  <c r="X88" i="8"/>
  <c r="Y88" i="8"/>
  <c r="B89" i="8"/>
  <c r="C89" i="8"/>
  <c r="D89" i="8"/>
  <c r="E89" i="8"/>
  <c r="F89" i="8"/>
  <c r="G89" i="8"/>
  <c r="H89" i="8"/>
  <c r="I89" i="8"/>
  <c r="J89" i="8"/>
  <c r="K89" i="8"/>
  <c r="L89" i="8"/>
  <c r="M89" i="8"/>
  <c r="N89" i="8"/>
  <c r="O89" i="8"/>
  <c r="P89" i="8"/>
  <c r="Q89" i="8"/>
  <c r="R89" i="8"/>
  <c r="S89" i="8"/>
  <c r="T89" i="8"/>
  <c r="U89" i="8"/>
  <c r="V89" i="8"/>
  <c r="W89" i="8"/>
  <c r="X89" i="8"/>
  <c r="Y89" i="8"/>
  <c r="B90" i="8"/>
  <c r="C90" i="8"/>
  <c r="D90" i="8"/>
  <c r="E90" i="8"/>
  <c r="F90" i="8"/>
  <c r="G90" i="8"/>
  <c r="H90" i="8"/>
  <c r="I90" i="8"/>
  <c r="J90" i="8"/>
  <c r="K90" i="8"/>
  <c r="L90" i="8"/>
  <c r="M90" i="8"/>
  <c r="N90" i="8"/>
  <c r="O90" i="8"/>
  <c r="P90" i="8"/>
  <c r="Q90" i="8"/>
  <c r="R90" i="8"/>
  <c r="S90" i="8"/>
  <c r="T90" i="8"/>
  <c r="U90" i="8"/>
  <c r="V90" i="8"/>
  <c r="W90" i="8"/>
  <c r="X90" i="8"/>
  <c r="Y90" i="8"/>
  <c r="B91" i="8"/>
  <c r="C91" i="8"/>
  <c r="D91" i="8"/>
  <c r="E91" i="8"/>
  <c r="F91" i="8"/>
  <c r="G91" i="8"/>
  <c r="H91" i="8"/>
  <c r="I91" i="8"/>
  <c r="J91" i="8"/>
  <c r="K91" i="8"/>
  <c r="L91" i="8"/>
  <c r="M91" i="8"/>
  <c r="N91" i="8"/>
  <c r="O91" i="8"/>
  <c r="P91" i="8"/>
  <c r="Q91" i="8"/>
  <c r="R91" i="8"/>
  <c r="S91" i="8"/>
  <c r="T91" i="8"/>
  <c r="U91" i="8"/>
  <c r="V91" i="8"/>
  <c r="W91" i="8"/>
  <c r="X91" i="8"/>
  <c r="Y91" i="8"/>
  <c r="B92" i="8"/>
  <c r="C92" i="8"/>
  <c r="D92" i="8"/>
  <c r="E92" i="8"/>
  <c r="F92" i="8"/>
  <c r="G92" i="8"/>
  <c r="H92" i="8"/>
  <c r="I92" i="8"/>
  <c r="J92" i="8"/>
  <c r="K92" i="8"/>
  <c r="L92" i="8"/>
  <c r="M92" i="8"/>
  <c r="N92" i="8"/>
  <c r="O92" i="8"/>
  <c r="P92" i="8"/>
  <c r="Q92" i="8"/>
  <c r="R92" i="8"/>
  <c r="S92" i="8"/>
  <c r="T92" i="8"/>
  <c r="U92" i="8"/>
  <c r="V92" i="8"/>
  <c r="W92" i="8"/>
  <c r="X92" i="8"/>
  <c r="Y92" i="8"/>
  <c r="B93" i="8"/>
  <c r="C93" i="8"/>
  <c r="D93" i="8"/>
  <c r="E93" i="8"/>
  <c r="F93" i="8"/>
  <c r="G93" i="8"/>
  <c r="H93" i="8"/>
  <c r="I93" i="8"/>
  <c r="J93" i="8"/>
  <c r="K93" i="8"/>
  <c r="L93" i="8"/>
  <c r="M93" i="8"/>
  <c r="N93" i="8"/>
  <c r="O93" i="8"/>
  <c r="P93" i="8"/>
  <c r="Q93" i="8"/>
  <c r="R93" i="8"/>
  <c r="S93" i="8"/>
  <c r="T93" i="8"/>
  <c r="U93" i="8"/>
  <c r="V93" i="8"/>
  <c r="W93" i="8"/>
  <c r="X93" i="8"/>
  <c r="Y93" i="8"/>
  <c r="B94" i="8"/>
  <c r="C94" i="8"/>
  <c r="D94" i="8"/>
  <c r="E94" i="8"/>
  <c r="F94" i="8"/>
  <c r="G94" i="8"/>
  <c r="H94" i="8"/>
  <c r="I94" i="8"/>
  <c r="J94" i="8"/>
  <c r="K94" i="8"/>
  <c r="L94" i="8"/>
  <c r="M94" i="8"/>
  <c r="N94" i="8"/>
  <c r="O94" i="8"/>
  <c r="P94" i="8"/>
  <c r="Q94" i="8"/>
  <c r="R94" i="8"/>
  <c r="S94" i="8"/>
  <c r="T94" i="8"/>
  <c r="U94" i="8"/>
  <c r="V94" i="8"/>
  <c r="W94" i="8"/>
  <c r="X94" i="8"/>
  <c r="Y94" i="8"/>
  <c r="B95" i="8"/>
  <c r="C95" i="8"/>
  <c r="D95" i="8"/>
  <c r="E95" i="8"/>
  <c r="F95" i="8"/>
  <c r="G95" i="8"/>
  <c r="H95" i="8"/>
  <c r="I95" i="8"/>
  <c r="J95" i="8"/>
  <c r="K95" i="8"/>
  <c r="L95" i="8"/>
  <c r="M95" i="8"/>
  <c r="N95" i="8"/>
  <c r="O95" i="8"/>
  <c r="P95" i="8"/>
  <c r="Q95" i="8"/>
  <c r="R95" i="8"/>
  <c r="S95" i="8"/>
  <c r="T95" i="8"/>
  <c r="U95" i="8"/>
  <c r="V95" i="8"/>
  <c r="W95" i="8"/>
  <c r="X95" i="8"/>
  <c r="Y95" i="8"/>
  <c r="B96" i="8"/>
  <c r="C96" i="8"/>
  <c r="D96" i="8"/>
  <c r="E96" i="8"/>
  <c r="F96" i="8"/>
  <c r="G96" i="8"/>
  <c r="H96" i="8"/>
  <c r="I96" i="8"/>
  <c r="J96" i="8"/>
  <c r="K96" i="8"/>
  <c r="L96" i="8"/>
  <c r="M96" i="8"/>
  <c r="N96" i="8"/>
  <c r="O96" i="8"/>
  <c r="P96" i="8"/>
  <c r="Q96" i="8"/>
  <c r="R96" i="8"/>
  <c r="S96" i="8"/>
  <c r="T96" i="8"/>
  <c r="U96" i="8"/>
  <c r="V96" i="8"/>
  <c r="W96" i="8"/>
  <c r="X96" i="8"/>
  <c r="Y96" i="8"/>
  <c r="B97" i="8"/>
  <c r="C97" i="8"/>
  <c r="D97" i="8"/>
  <c r="E97" i="8"/>
  <c r="F97" i="8"/>
  <c r="G97" i="8"/>
  <c r="H97" i="8"/>
  <c r="I97" i="8"/>
  <c r="J97" i="8"/>
  <c r="K97" i="8"/>
  <c r="L97" i="8"/>
  <c r="M97" i="8"/>
  <c r="N97" i="8"/>
  <c r="O97" i="8"/>
  <c r="P97" i="8"/>
  <c r="Q97" i="8"/>
  <c r="R97" i="8"/>
  <c r="S97" i="8"/>
  <c r="T97" i="8"/>
  <c r="U97" i="8"/>
  <c r="V97" i="8"/>
  <c r="W97" i="8"/>
  <c r="X97" i="8"/>
  <c r="Y97" i="8"/>
  <c r="B98" i="8"/>
  <c r="C98" i="8"/>
  <c r="D98" i="8"/>
  <c r="E98" i="8"/>
  <c r="F98" i="8"/>
  <c r="G98" i="8"/>
  <c r="H98" i="8"/>
  <c r="I98" i="8"/>
  <c r="J98" i="8"/>
  <c r="K98" i="8"/>
  <c r="L98" i="8"/>
  <c r="M98" i="8"/>
  <c r="N98" i="8"/>
  <c r="O98" i="8"/>
  <c r="P98" i="8"/>
  <c r="Q98" i="8"/>
  <c r="R98" i="8"/>
  <c r="S98" i="8"/>
  <c r="T98" i="8"/>
  <c r="U98" i="8"/>
  <c r="V98" i="8"/>
  <c r="W98" i="8"/>
  <c r="X98" i="8"/>
  <c r="Y98" i="8"/>
  <c r="B99" i="8"/>
  <c r="C99" i="8"/>
  <c r="D99" i="8"/>
  <c r="E99" i="8"/>
  <c r="F99" i="8"/>
  <c r="G99" i="8"/>
  <c r="H99" i="8"/>
  <c r="I99" i="8"/>
  <c r="J99" i="8"/>
  <c r="K99" i="8"/>
  <c r="L99" i="8"/>
  <c r="M99" i="8"/>
  <c r="N99" i="8"/>
  <c r="O99" i="8"/>
  <c r="P99" i="8"/>
  <c r="Q99" i="8"/>
  <c r="R99" i="8"/>
  <c r="S99" i="8"/>
  <c r="T99" i="8"/>
  <c r="U99" i="8"/>
  <c r="V99" i="8"/>
  <c r="W99" i="8"/>
  <c r="X99" i="8"/>
  <c r="Y99" i="8"/>
  <c r="B100" i="8"/>
  <c r="C100" i="8"/>
  <c r="D100" i="8"/>
  <c r="E100" i="8"/>
  <c r="F100" i="8"/>
  <c r="G100" i="8"/>
  <c r="H100" i="8"/>
  <c r="I100" i="8"/>
  <c r="J100" i="8"/>
  <c r="K100" i="8"/>
  <c r="L100" i="8"/>
  <c r="M100" i="8"/>
  <c r="N100" i="8"/>
  <c r="O100" i="8"/>
  <c r="P100" i="8"/>
  <c r="Q100" i="8"/>
  <c r="R100" i="8"/>
  <c r="S100" i="8"/>
  <c r="T100" i="8"/>
  <c r="U100" i="8"/>
  <c r="V100" i="8"/>
  <c r="W100" i="8"/>
  <c r="X100" i="8"/>
  <c r="Y100" i="8"/>
  <c r="B101" i="8"/>
  <c r="C101" i="8"/>
  <c r="D101" i="8"/>
  <c r="E101" i="8"/>
  <c r="F101" i="8"/>
  <c r="G101" i="8"/>
  <c r="H101" i="8"/>
  <c r="I101" i="8"/>
  <c r="J101" i="8"/>
  <c r="K101" i="8"/>
  <c r="L101" i="8"/>
  <c r="M101" i="8"/>
  <c r="N101" i="8"/>
  <c r="O101" i="8"/>
  <c r="P101" i="8"/>
  <c r="Q101" i="8"/>
  <c r="R101" i="8"/>
  <c r="S101" i="8"/>
  <c r="T101" i="8"/>
  <c r="U101" i="8"/>
  <c r="V101" i="8"/>
  <c r="W101" i="8"/>
  <c r="X101" i="8"/>
  <c r="Y101" i="8"/>
  <c r="B102" i="8"/>
  <c r="C102" i="8"/>
  <c r="D102" i="8"/>
  <c r="E102" i="8"/>
  <c r="F102" i="8"/>
  <c r="G102" i="8"/>
  <c r="H102" i="8"/>
  <c r="I102" i="8"/>
  <c r="J102" i="8"/>
  <c r="K102" i="8"/>
  <c r="L102" i="8"/>
  <c r="M102" i="8"/>
  <c r="N102" i="8"/>
  <c r="O102" i="8"/>
  <c r="P102" i="8"/>
  <c r="Q102" i="8"/>
  <c r="R102" i="8"/>
  <c r="S102" i="8"/>
  <c r="T102" i="8"/>
  <c r="U102" i="8"/>
  <c r="V102" i="8"/>
  <c r="W102" i="8"/>
  <c r="X102" i="8"/>
  <c r="Y102" i="8"/>
  <c r="B103" i="8"/>
  <c r="C103" i="8"/>
  <c r="D103" i="8"/>
  <c r="E103" i="8"/>
  <c r="F103" i="8"/>
  <c r="G103" i="8"/>
  <c r="H103" i="8"/>
  <c r="I103" i="8"/>
  <c r="J103" i="8"/>
  <c r="K103" i="8"/>
  <c r="L103" i="8"/>
  <c r="M103" i="8"/>
  <c r="N103" i="8"/>
  <c r="O103" i="8"/>
  <c r="P103" i="8"/>
  <c r="Q103" i="8"/>
  <c r="R103" i="8"/>
  <c r="S103" i="8"/>
  <c r="T103" i="8"/>
  <c r="U103" i="8"/>
  <c r="V103" i="8"/>
  <c r="W103" i="8"/>
  <c r="X103" i="8"/>
  <c r="Y103" i="8"/>
  <c r="B104" i="8"/>
  <c r="C104" i="8"/>
  <c r="D104" i="8"/>
  <c r="E104" i="8"/>
  <c r="F104" i="8"/>
  <c r="G104" i="8"/>
  <c r="H104" i="8"/>
  <c r="I104" i="8"/>
  <c r="J104" i="8"/>
  <c r="K104" i="8"/>
  <c r="L104" i="8"/>
  <c r="M104" i="8"/>
  <c r="N104" i="8"/>
  <c r="O104" i="8"/>
  <c r="P104" i="8"/>
  <c r="Q104" i="8"/>
  <c r="R104" i="8"/>
  <c r="S104" i="8"/>
  <c r="T104" i="8"/>
  <c r="U104" i="8"/>
  <c r="V104" i="8"/>
  <c r="W104" i="8"/>
  <c r="X104" i="8"/>
  <c r="Y104" i="8"/>
  <c r="B105" i="8"/>
  <c r="C105" i="8"/>
  <c r="D105" i="8"/>
  <c r="E105" i="8"/>
  <c r="F105" i="8"/>
  <c r="G105" i="8"/>
  <c r="H105" i="8"/>
  <c r="I105" i="8"/>
  <c r="J105" i="8"/>
  <c r="K105" i="8"/>
  <c r="L105" i="8"/>
  <c r="M105" i="8"/>
  <c r="N105" i="8"/>
  <c r="O105" i="8"/>
  <c r="P105" i="8"/>
  <c r="Q105" i="8"/>
  <c r="R105" i="8"/>
  <c r="S105" i="8"/>
  <c r="T105" i="8"/>
  <c r="U105" i="8"/>
  <c r="V105" i="8"/>
  <c r="W105" i="8"/>
  <c r="X105" i="8"/>
  <c r="Y105" i="8"/>
  <c r="B106" i="8"/>
  <c r="C106" i="8"/>
  <c r="D106" i="8"/>
  <c r="E106" i="8"/>
  <c r="F106" i="8"/>
  <c r="G106" i="8"/>
  <c r="H106" i="8"/>
  <c r="I106" i="8"/>
  <c r="J106" i="8"/>
  <c r="K106" i="8"/>
  <c r="L106" i="8"/>
  <c r="M106" i="8"/>
  <c r="N106" i="8"/>
  <c r="O106" i="8"/>
  <c r="P106" i="8"/>
  <c r="Q106" i="8"/>
  <c r="R106" i="8"/>
  <c r="S106" i="8"/>
  <c r="T106" i="8"/>
  <c r="U106" i="8"/>
  <c r="V106" i="8"/>
  <c r="W106" i="8"/>
  <c r="X106" i="8"/>
  <c r="Y106" i="8"/>
  <c r="B107" i="8"/>
  <c r="C107" i="8"/>
  <c r="D107" i="8"/>
  <c r="E107" i="8"/>
  <c r="F107" i="8"/>
  <c r="G107" i="8"/>
  <c r="H107" i="8"/>
  <c r="I107" i="8"/>
  <c r="J107" i="8"/>
  <c r="K107" i="8"/>
  <c r="L107" i="8"/>
  <c r="M107" i="8"/>
  <c r="N107" i="8"/>
  <c r="O107" i="8"/>
  <c r="P107" i="8"/>
  <c r="Q107" i="8"/>
  <c r="R107" i="8"/>
  <c r="S107" i="8"/>
  <c r="T107" i="8"/>
  <c r="U107" i="8"/>
  <c r="V107" i="8"/>
  <c r="W107" i="8"/>
  <c r="X107" i="8"/>
  <c r="Y107" i="8"/>
  <c r="B108" i="8"/>
  <c r="C108" i="8"/>
  <c r="D108" i="8"/>
  <c r="E108" i="8"/>
  <c r="F108" i="8"/>
  <c r="G108" i="8"/>
  <c r="H108" i="8"/>
  <c r="I108" i="8"/>
  <c r="J108" i="8"/>
  <c r="K108" i="8"/>
  <c r="L108" i="8"/>
  <c r="M108" i="8"/>
  <c r="N108" i="8"/>
  <c r="O108" i="8"/>
  <c r="P108" i="8"/>
  <c r="Q108" i="8"/>
  <c r="R108" i="8"/>
  <c r="S108" i="8"/>
  <c r="T108" i="8"/>
  <c r="U108" i="8"/>
  <c r="V108" i="8"/>
  <c r="W108" i="8"/>
  <c r="X108" i="8"/>
  <c r="Y108" i="8"/>
  <c r="B109" i="8"/>
  <c r="C109" i="8"/>
  <c r="D109" i="8"/>
  <c r="E109" i="8"/>
  <c r="F109" i="8"/>
  <c r="G109" i="8"/>
  <c r="H109" i="8"/>
  <c r="I109" i="8"/>
  <c r="J109" i="8"/>
  <c r="K109" i="8"/>
  <c r="L109" i="8"/>
  <c r="M109" i="8"/>
  <c r="N109" i="8"/>
  <c r="O109" i="8"/>
  <c r="P109" i="8"/>
  <c r="Q109" i="8"/>
  <c r="R109" i="8"/>
  <c r="S109" i="8"/>
  <c r="T109" i="8"/>
  <c r="U109" i="8"/>
  <c r="V109" i="8"/>
  <c r="W109" i="8"/>
  <c r="X109" i="8"/>
  <c r="Y109" i="8"/>
  <c r="B110" i="8"/>
  <c r="C110" i="8"/>
  <c r="D110" i="8"/>
  <c r="E110" i="8"/>
  <c r="F110" i="8"/>
  <c r="G110" i="8"/>
  <c r="H110" i="8"/>
  <c r="I110" i="8"/>
  <c r="J110" i="8"/>
  <c r="K110" i="8"/>
  <c r="L110" i="8"/>
  <c r="M110" i="8"/>
  <c r="N110" i="8"/>
  <c r="O110" i="8"/>
  <c r="P110" i="8"/>
  <c r="Q110" i="8"/>
  <c r="R110" i="8"/>
  <c r="S110" i="8"/>
  <c r="T110" i="8"/>
  <c r="U110" i="8"/>
  <c r="V110" i="8"/>
  <c r="W110" i="8"/>
  <c r="X110" i="8"/>
  <c r="Y110" i="8"/>
  <c r="B111" i="8"/>
  <c r="C111" i="8"/>
  <c r="D111" i="8"/>
  <c r="E111" i="8"/>
  <c r="F111" i="8"/>
  <c r="G111" i="8"/>
  <c r="H111" i="8"/>
  <c r="I111" i="8"/>
  <c r="J111" i="8"/>
  <c r="K111" i="8"/>
  <c r="L111" i="8"/>
  <c r="M111" i="8"/>
  <c r="N111" i="8"/>
  <c r="O111" i="8"/>
  <c r="P111" i="8"/>
  <c r="Q111" i="8"/>
  <c r="R111" i="8"/>
  <c r="S111" i="8"/>
  <c r="T111" i="8"/>
  <c r="U111" i="8"/>
  <c r="V111" i="8"/>
  <c r="W111" i="8"/>
  <c r="X111" i="8"/>
  <c r="Y111" i="8"/>
  <c r="B112" i="8"/>
  <c r="C112" i="8"/>
  <c r="D112" i="8"/>
  <c r="E112" i="8"/>
  <c r="F112" i="8"/>
  <c r="G112" i="8"/>
  <c r="H112" i="8"/>
  <c r="I112" i="8"/>
  <c r="J112" i="8"/>
  <c r="K112" i="8"/>
  <c r="L112" i="8"/>
  <c r="M112" i="8"/>
  <c r="N112" i="8"/>
  <c r="O112" i="8"/>
  <c r="P112" i="8"/>
  <c r="Q112" i="8"/>
  <c r="R112" i="8"/>
  <c r="S112" i="8"/>
  <c r="T112" i="8"/>
  <c r="U112" i="8"/>
  <c r="V112" i="8"/>
  <c r="W112" i="8"/>
  <c r="X112" i="8"/>
  <c r="Y112" i="8"/>
  <c r="B113" i="8"/>
  <c r="C113" i="8"/>
  <c r="D113" i="8"/>
  <c r="E113" i="8"/>
  <c r="F113" i="8"/>
  <c r="G113" i="8"/>
  <c r="H113" i="8"/>
  <c r="I113" i="8"/>
  <c r="J113" i="8"/>
  <c r="K113" i="8"/>
  <c r="L113" i="8"/>
  <c r="M113" i="8"/>
  <c r="N113" i="8"/>
  <c r="O113" i="8"/>
  <c r="P113" i="8"/>
  <c r="Q113" i="8"/>
  <c r="R113" i="8"/>
  <c r="S113" i="8"/>
  <c r="T113" i="8"/>
  <c r="U113" i="8"/>
  <c r="V113" i="8"/>
  <c r="W113" i="8"/>
  <c r="X113" i="8"/>
  <c r="Y113" i="8"/>
  <c r="B114" i="8"/>
  <c r="C114" i="8"/>
  <c r="D114" i="8"/>
  <c r="E114" i="8"/>
  <c r="F114" i="8"/>
  <c r="G114" i="8"/>
  <c r="H114" i="8"/>
  <c r="I114" i="8"/>
  <c r="J114" i="8"/>
  <c r="K114" i="8"/>
  <c r="L114" i="8"/>
  <c r="M114" i="8"/>
  <c r="N114" i="8"/>
  <c r="O114" i="8"/>
  <c r="P114" i="8"/>
  <c r="Q114" i="8"/>
  <c r="R114" i="8"/>
  <c r="S114" i="8"/>
  <c r="T114" i="8"/>
  <c r="U114" i="8"/>
  <c r="V114" i="8"/>
  <c r="W114" i="8"/>
  <c r="X114" i="8"/>
  <c r="Y114" i="8"/>
  <c r="B115" i="8"/>
  <c r="C115" i="8"/>
  <c r="D115" i="8"/>
  <c r="E115" i="8"/>
  <c r="F115" i="8"/>
  <c r="G115" i="8"/>
  <c r="H115" i="8"/>
  <c r="I115" i="8"/>
  <c r="J115" i="8"/>
  <c r="K115" i="8"/>
  <c r="L115" i="8"/>
  <c r="M115" i="8"/>
  <c r="N115" i="8"/>
  <c r="O115" i="8"/>
  <c r="P115" i="8"/>
  <c r="Q115" i="8"/>
  <c r="R115" i="8"/>
  <c r="S115" i="8"/>
  <c r="T115" i="8"/>
  <c r="U115" i="8"/>
  <c r="V115" i="8"/>
  <c r="W115" i="8"/>
  <c r="X115" i="8"/>
  <c r="Y115" i="8"/>
  <c r="B116" i="8"/>
  <c r="C116" i="8"/>
  <c r="D116" i="8"/>
  <c r="E116" i="8"/>
  <c r="F116" i="8"/>
  <c r="G116" i="8"/>
  <c r="H116" i="8"/>
  <c r="I116" i="8"/>
  <c r="J116" i="8"/>
  <c r="K116" i="8"/>
  <c r="L116" i="8"/>
  <c r="M116" i="8"/>
  <c r="N116" i="8"/>
  <c r="O116" i="8"/>
  <c r="P116" i="8"/>
  <c r="Q116" i="8"/>
  <c r="R116" i="8"/>
  <c r="S116" i="8"/>
  <c r="T116" i="8"/>
  <c r="U116" i="8"/>
  <c r="V116" i="8"/>
  <c r="W116" i="8"/>
  <c r="X116" i="8"/>
  <c r="Y116" i="8"/>
  <c r="B117" i="8"/>
  <c r="C117" i="8"/>
  <c r="D117" i="8"/>
  <c r="E117" i="8"/>
  <c r="F117" i="8"/>
  <c r="G117" i="8"/>
  <c r="H117" i="8"/>
  <c r="I117" i="8"/>
  <c r="J117" i="8"/>
  <c r="K117" i="8"/>
  <c r="L117" i="8"/>
  <c r="M117" i="8"/>
  <c r="N117" i="8"/>
  <c r="O117" i="8"/>
  <c r="P117" i="8"/>
  <c r="Q117" i="8"/>
  <c r="R117" i="8"/>
  <c r="S117" i="8"/>
  <c r="T117" i="8"/>
  <c r="U117" i="8"/>
  <c r="V117" i="8"/>
  <c r="W117" i="8"/>
  <c r="X117" i="8"/>
  <c r="Y117" i="8"/>
  <c r="B118" i="8"/>
  <c r="C118" i="8"/>
  <c r="D118" i="8"/>
  <c r="E118" i="8"/>
  <c r="F118" i="8"/>
  <c r="G118" i="8"/>
  <c r="H118" i="8"/>
  <c r="I118" i="8"/>
  <c r="J118" i="8"/>
  <c r="K118" i="8"/>
  <c r="L118" i="8"/>
  <c r="M118" i="8"/>
  <c r="N118" i="8"/>
  <c r="O118" i="8"/>
  <c r="P118" i="8"/>
  <c r="Q118" i="8"/>
  <c r="R118" i="8"/>
  <c r="S118" i="8"/>
  <c r="T118" i="8"/>
  <c r="U118" i="8"/>
  <c r="V118" i="8"/>
  <c r="W118" i="8"/>
  <c r="X118" i="8"/>
  <c r="Y118" i="8"/>
  <c r="B119" i="8"/>
  <c r="C119" i="8"/>
  <c r="D119" i="8"/>
  <c r="E119" i="8"/>
  <c r="F119" i="8"/>
  <c r="G119" i="8"/>
  <c r="H119" i="8"/>
  <c r="I119" i="8"/>
  <c r="J119" i="8"/>
  <c r="K119" i="8"/>
  <c r="L119" i="8"/>
  <c r="M119" i="8"/>
  <c r="N119" i="8"/>
  <c r="O119" i="8"/>
  <c r="P119" i="8"/>
  <c r="Q119" i="8"/>
  <c r="R119" i="8"/>
  <c r="S119" i="8"/>
  <c r="T119" i="8"/>
  <c r="U119" i="8"/>
  <c r="V119" i="8"/>
  <c r="W119" i="8"/>
  <c r="X119" i="8"/>
  <c r="Y119" i="8"/>
  <c r="B120" i="8"/>
  <c r="C120" i="8"/>
  <c r="D120" i="8"/>
  <c r="E120" i="8"/>
  <c r="F120" i="8"/>
  <c r="G120" i="8"/>
  <c r="H120" i="8"/>
  <c r="I120" i="8"/>
  <c r="J120" i="8"/>
  <c r="K120" i="8"/>
  <c r="L120" i="8"/>
  <c r="M120" i="8"/>
  <c r="N120" i="8"/>
  <c r="O120" i="8"/>
  <c r="P120" i="8"/>
  <c r="Q120" i="8"/>
  <c r="R120" i="8"/>
  <c r="S120" i="8"/>
  <c r="T120" i="8"/>
  <c r="U120" i="8"/>
  <c r="V120" i="8"/>
  <c r="W120" i="8"/>
  <c r="X120" i="8"/>
  <c r="Y120" i="8"/>
  <c r="B121" i="8"/>
  <c r="C121" i="8"/>
  <c r="D121" i="8"/>
  <c r="E121" i="8"/>
  <c r="F121" i="8"/>
  <c r="G121" i="8"/>
  <c r="H121" i="8"/>
  <c r="I121" i="8"/>
  <c r="J121" i="8"/>
  <c r="K121" i="8"/>
  <c r="L121" i="8"/>
  <c r="M121" i="8"/>
  <c r="N121" i="8"/>
  <c r="O121" i="8"/>
  <c r="P121" i="8"/>
  <c r="Q121" i="8"/>
  <c r="R121" i="8"/>
  <c r="S121" i="8"/>
  <c r="T121" i="8"/>
  <c r="U121" i="8"/>
  <c r="V121" i="8"/>
  <c r="W121" i="8"/>
  <c r="X121" i="8"/>
  <c r="Y121" i="8"/>
  <c r="B122" i="8"/>
  <c r="C122" i="8"/>
  <c r="D122" i="8"/>
  <c r="E122" i="8"/>
  <c r="F122" i="8"/>
  <c r="G122" i="8"/>
  <c r="H122" i="8"/>
  <c r="I122" i="8"/>
  <c r="J122" i="8"/>
  <c r="K122" i="8"/>
  <c r="L122" i="8"/>
  <c r="M122" i="8"/>
  <c r="N122" i="8"/>
  <c r="O122" i="8"/>
  <c r="P122" i="8"/>
  <c r="Q122" i="8"/>
  <c r="R122" i="8"/>
  <c r="S122" i="8"/>
  <c r="T122" i="8"/>
  <c r="U122" i="8"/>
  <c r="V122" i="8"/>
  <c r="W122" i="8"/>
  <c r="X122" i="8"/>
  <c r="Y122" i="8"/>
  <c r="B123" i="8"/>
  <c r="C123" i="8"/>
  <c r="D123" i="8"/>
  <c r="E123" i="8"/>
  <c r="F123" i="8"/>
  <c r="G123" i="8"/>
  <c r="H123" i="8"/>
  <c r="I123" i="8"/>
  <c r="J123" i="8"/>
  <c r="K123" i="8"/>
  <c r="L123" i="8"/>
  <c r="M123" i="8"/>
  <c r="N123" i="8"/>
  <c r="O123" i="8"/>
  <c r="P123" i="8"/>
  <c r="Q123" i="8"/>
  <c r="R123" i="8"/>
  <c r="S123" i="8"/>
  <c r="T123" i="8"/>
  <c r="U123" i="8"/>
  <c r="V123" i="8"/>
  <c r="W123" i="8"/>
  <c r="X123" i="8"/>
  <c r="Y123" i="8"/>
  <c r="B124" i="8"/>
  <c r="C124" i="8"/>
  <c r="D124" i="8"/>
  <c r="E124" i="8"/>
  <c r="F124" i="8"/>
  <c r="G124" i="8"/>
  <c r="H124" i="8"/>
  <c r="I124" i="8"/>
  <c r="J124" i="8"/>
  <c r="K124" i="8"/>
  <c r="L124" i="8"/>
  <c r="M124" i="8"/>
  <c r="N124" i="8"/>
  <c r="O124" i="8"/>
  <c r="P124" i="8"/>
  <c r="Q124" i="8"/>
  <c r="R124" i="8"/>
  <c r="S124" i="8"/>
  <c r="T124" i="8"/>
  <c r="U124" i="8"/>
  <c r="V124" i="8"/>
  <c r="W124" i="8"/>
  <c r="X124" i="8"/>
  <c r="Y124" i="8"/>
  <c r="B125" i="8"/>
  <c r="C125" i="8"/>
  <c r="D125" i="8"/>
  <c r="E125" i="8"/>
  <c r="F125" i="8"/>
  <c r="G125" i="8"/>
  <c r="H125" i="8"/>
  <c r="I125" i="8"/>
  <c r="J125" i="8"/>
  <c r="K125" i="8"/>
  <c r="L125" i="8"/>
  <c r="M125" i="8"/>
  <c r="N125" i="8"/>
  <c r="O125" i="8"/>
  <c r="P125" i="8"/>
  <c r="Q125" i="8"/>
  <c r="R125" i="8"/>
  <c r="S125" i="8"/>
  <c r="T125" i="8"/>
  <c r="U125" i="8"/>
  <c r="V125" i="8"/>
  <c r="W125" i="8"/>
  <c r="X125" i="8"/>
  <c r="Y125" i="8"/>
  <c r="B126" i="8"/>
  <c r="C126" i="8"/>
  <c r="D126" i="8"/>
  <c r="E126" i="8"/>
  <c r="F126" i="8"/>
  <c r="G126" i="8"/>
  <c r="H126" i="8"/>
  <c r="I126" i="8"/>
  <c r="J126" i="8"/>
  <c r="K126" i="8"/>
  <c r="L126" i="8"/>
  <c r="M126" i="8"/>
  <c r="N126" i="8"/>
  <c r="O126" i="8"/>
  <c r="P126" i="8"/>
  <c r="Q126" i="8"/>
  <c r="R126" i="8"/>
  <c r="S126" i="8"/>
  <c r="T126" i="8"/>
  <c r="U126" i="8"/>
  <c r="V126" i="8"/>
  <c r="W126" i="8"/>
  <c r="X126" i="8"/>
  <c r="Y126" i="8"/>
  <c r="B127" i="8"/>
  <c r="C127" i="8"/>
  <c r="D127" i="8"/>
  <c r="E127" i="8"/>
  <c r="F127" i="8"/>
  <c r="G127" i="8"/>
  <c r="H127" i="8"/>
  <c r="I127" i="8"/>
  <c r="J127" i="8"/>
  <c r="K127" i="8"/>
  <c r="L127" i="8"/>
  <c r="M127" i="8"/>
  <c r="N127" i="8"/>
  <c r="O127" i="8"/>
  <c r="P127" i="8"/>
  <c r="Q127" i="8"/>
  <c r="R127" i="8"/>
  <c r="S127" i="8"/>
  <c r="T127" i="8"/>
  <c r="U127" i="8"/>
  <c r="V127" i="8"/>
  <c r="W127" i="8"/>
  <c r="X127" i="8"/>
  <c r="Y127" i="8"/>
  <c r="B128" i="8"/>
  <c r="C128" i="8"/>
  <c r="D128" i="8"/>
  <c r="E128" i="8"/>
  <c r="F128" i="8"/>
  <c r="G128" i="8"/>
  <c r="H128" i="8"/>
  <c r="I128" i="8"/>
  <c r="J128" i="8"/>
  <c r="K128" i="8"/>
  <c r="L128" i="8"/>
  <c r="M128" i="8"/>
  <c r="N128" i="8"/>
  <c r="O128" i="8"/>
  <c r="P128" i="8"/>
  <c r="Q128" i="8"/>
  <c r="R128" i="8"/>
  <c r="S128" i="8"/>
  <c r="T128" i="8"/>
  <c r="U128" i="8"/>
  <c r="V128" i="8"/>
  <c r="W128" i="8"/>
  <c r="X128" i="8"/>
  <c r="Y128" i="8"/>
  <c r="B129" i="8"/>
  <c r="C129" i="8"/>
  <c r="D129" i="8"/>
  <c r="E129" i="8"/>
  <c r="F129" i="8"/>
  <c r="G129" i="8"/>
  <c r="H129" i="8"/>
  <c r="I129" i="8"/>
  <c r="J129" i="8"/>
  <c r="K129" i="8"/>
  <c r="L129" i="8"/>
  <c r="M129" i="8"/>
  <c r="N129" i="8"/>
  <c r="O129" i="8"/>
  <c r="P129" i="8"/>
  <c r="Q129" i="8"/>
  <c r="R129" i="8"/>
  <c r="S129" i="8"/>
  <c r="T129" i="8"/>
  <c r="U129" i="8"/>
  <c r="V129" i="8"/>
  <c r="W129" i="8"/>
  <c r="X129" i="8"/>
  <c r="Y129" i="8"/>
  <c r="B130" i="8"/>
  <c r="C130" i="8"/>
  <c r="D130" i="8"/>
  <c r="E130" i="8"/>
  <c r="F130" i="8"/>
  <c r="G130" i="8"/>
  <c r="H130" i="8"/>
  <c r="I130" i="8"/>
  <c r="J130" i="8"/>
  <c r="K130" i="8"/>
  <c r="L130" i="8"/>
  <c r="M130" i="8"/>
  <c r="N130" i="8"/>
  <c r="O130" i="8"/>
  <c r="P130" i="8"/>
  <c r="Q130" i="8"/>
  <c r="R130" i="8"/>
  <c r="S130" i="8"/>
  <c r="T130" i="8"/>
  <c r="U130" i="8"/>
  <c r="V130" i="8"/>
  <c r="W130" i="8"/>
  <c r="X130" i="8"/>
  <c r="Y130" i="8"/>
  <c r="B131" i="8"/>
  <c r="C131" i="8"/>
  <c r="D131" i="8"/>
  <c r="E131" i="8"/>
  <c r="F131" i="8"/>
  <c r="G131" i="8"/>
  <c r="H131" i="8"/>
  <c r="I131" i="8"/>
  <c r="J131" i="8"/>
  <c r="K131" i="8"/>
  <c r="L131" i="8"/>
  <c r="M131" i="8"/>
  <c r="N131" i="8"/>
  <c r="O131" i="8"/>
  <c r="P131" i="8"/>
  <c r="Q131" i="8"/>
  <c r="R131" i="8"/>
  <c r="S131" i="8"/>
  <c r="T131" i="8"/>
  <c r="U131" i="8"/>
  <c r="V131" i="8"/>
  <c r="W131" i="8"/>
  <c r="X131" i="8"/>
  <c r="Y131" i="8"/>
  <c r="B132" i="8"/>
  <c r="C132" i="8"/>
  <c r="D132" i="8"/>
  <c r="E132" i="8"/>
  <c r="F132" i="8"/>
  <c r="G132" i="8"/>
  <c r="H132" i="8"/>
  <c r="I132" i="8"/>
  <c r="J132" i="8"/>
  <c r="K132" i="8"/>
  <c r="L132" i="8"/>
  <c r="M132" i="8"/>
  <c r="N132" i="8"/>
  <c r="O132" i="8"/>
  <c r="P132" i="8"/>
  <c r="Q132" i="8"/>
  <c r="R132" i="8"/>
  <c r="S132" i="8"/>
  <c r="T132" i="8"/>
  <c r="U132" i="8"/>
  <c r="V132" i="8"/>
  <c r="W132" i="8"/>
  <c r="X132" i="8"/>
  <c r="Y132" i="8"/>
  <c r="B133" i="8"/>
  <c r="C133" i="8"/>
  <c r="D133" i="8"/>
  <c r="E133" i="8"/>
  <c r="F133" i="8"/>
  <c r="G133" i="8"/>
  <c r="H133" i="8"/>
  <c r="I133" i="8"/>
  <c r="J133" i="8"/>
  <c r="K133" i="8"/>
  <c r="L133" i="8"/>
  <c r="M133" i="8"/>
  <c r="N133" i="8"/>
  <c r="O133" i="8"/>
  <c r="P133" i="8"/>
  <c r="Q133" i="8"/>
  <c r="R133" i="8"/>
  <c r="S133" i="8"/>
  <c r="T133" i="8"/>
  <c r="U133" i="8"/>
  <c r="V133" i="8"/>
  <c r="W133" i="8"/>
  <c r="X133" i="8"/>
  <c r="Y133" i="8"/>
  <c r="B134" i="8"/>
  <c r="C134" i="8"/>
  <c r="D134" i="8"/>
  <c r="E134" i="8"/>
  <c r="F134" i="8"/>
  <c r="G134" i="8"/>
  <c r="H134" i="8"/>
  <c r="I134" i="8"/>
  <c r="J134" i="8"/>
  <c r="K134" i="8"/>
  <c r="L134" i="8"/>
  <c r="M134" i="8"/>
  <c r="N134" i="8"/>
  <c r="O134" i="8"/>
  <c r="P134" i="8"/>
  <c r="Q134" i="8"/>
  <c r="R134" i="8"/>
  <c r="S134" i="8"/>
  <c r="T134" i="8"/>
  <c r="U134" i="8"/>
  <c r="V134" i="8"/>
  <c r="W134" i="8"/>
  <c r="X134" i="8"/>
  <c r="Y134" i="8"/>
  <c r="B135" i="8"/>
  <c r="C135" i="8"/>
  <c r="D135" i="8"/>
  <c r="E135" i="8"/>
  <c r="F135" i="8"/>
  <c r="G135" i="8"/>
  <c r="H135" i="8"/>
  <c r="I135" i="8"/>
  <c r="J135" i="8"/>
  <c r="K135" i="8"/>
  <c r="L135" i="8"/>
  <c r="M135" i="8"/>
  <c r="N135" i="8"/>
  <c r="O135" i="8"/>
  <c r="P135" i="8"/>
  <c r="Q135" i="8"/>
  <c r="R135" i="8"/>
  <c r="S135" i="8"/>
  <c r="T135" i="8"/>
  <c r="U135" i="8"/>
  <c r="V135" i="8"/>
  <c r="W135" i="8"/>
  <c r="X135" i="8"/>
  <c r="Y135" i="8"/>
  <c r="B136" i="8"/>
  <c r="C136" i="8"/>
  <c r="D136" i="8"/>
  <c r="E136" i="8"/>
  <c r="F136" i="8"/>
  <c r="G136" i="8"/>
  <c r="H136" i="8"/>
  <c r="I136" i="8"/>
  <c r="J136" i="8"/>
  <c r="K136" i="8"/>
  <c r="L136" i="8"/>
  <c r="M136" i="8"/>
  <c r="N136" i="8"/>
  <c r="O136" i="8"/>
  <c r="P136" i="8"/>
  <c r="Q136" i="8"/>
  <c r="R136" i="8"/>
  <c r="S136" i="8"/>
  <c r="T136" i="8"/>
  <c r="U136" i="8"/>
  <c r="V136" i="8"/>
  <c r="W136" i="8"/>
  <c r="X136" i="8"/>
  <c r="Y136" i="8"/>
  <c r="B137" i="8"/>
  <c r="C137" i="8"/>
  <c r="D137" i="8"/>
  <c r="E137" i="8"/>
  <c r="F137" i="8"/>
  <c r="G137" i="8"/>
  <c r="H137" i="8"/>
  <c r="I137" i="8"/>
  <c r="J137" i="8"/>
  <c r="K137" i="8"/>
  <c r="L137" i="8"/>
  <c r="M137" i="8"/>
  <c r="N137" i="8"/>
  <c r="O137" i="8"/>
  <c r="P137" i="8"/>
  <c r="Q137" i="8"/>
  <c r="R137" i="8"/>
  <c r="S137" i="8"/>
  <c r="T137" i="8"/>
  <c r="U137" i="8"/>
  <c r="V137" i="8"/>
  <c r="W137" i="8"/>
  <c r="X137" i="8"/>
  <c r="Y137" i="8"/>
  <c r="B138" i="8"/>
  <c r="C138" i="8"/>
  <c r="D138" i="8"/>
  <c r="E138" i="8"/>
  <c r="F138" i="8"/>
  <c r="G138" i="8"/>
  <c r="H138" i="8"/>
  <c r="I138" i="8"/>
  <c r="J138" i="8"/>
  <c r="K138" i="8"/>
  <c r="L138" i="8"/>
  <c r="M138" i="8"/>
  <c r="N138" i="8"/>
  <c r="O138" i="8"/>
  <c r="P138" i="8"/>
  <c r="Q138" i="8"/>
  <c r="R138" i="8"/>
  <c r="S138" i="8"/>
  <c r="T138" i="8"/>
  <c r="U138" i="8"/>
  <c r="V138" i="8"/>
  <c r="W138" i="8"/>
  <c r="X138" i="8"/>
  <c r="Y138" i="8"/>
  <c r="B139" i="8"/>
  <c r="C139" i="8"/>
  <c r="D139" i="8"/>
  <c r="E139" i="8"/>
  <c r="F139" i="8"/>
  <c r="G139" i="8"/>
  <c r="H139" i="8"/>
  <c r="I139" i="8"/>
  <c r="J139" i="8"/>
  <c r="K139" i="8"/>
  <c r="L139" i="8"/>
  <c r="M139" i="8"/>
  <c r="N139" i="8"/>
  <c r="O139" i="8"/>
  <c r="P139" i="8"/>
  <c r="Q139" i="8"/>
  <c r="R139" i="8"/>
  <c r="S139" i="8"/>
  <c r="T139" i="8"/>
  <c r="U139" i="8"/>
  <c r="V139" i="8"/>
  <c r="W139" i="8"/>
  <c r="X139" i="8"/>
  <c r="Y139" i="8"/>
  <c r="B140" i="8"/>
  <c r="C140" i="8"/>
  <c r="D140" i="8"/>
  <c r="E140" i="8"/>
  <c r="F140" i="8"/>
  <c r="G140" i="8"/>
  <c r="H140" i="8"/>
  <c r="I140" i="8"/>
  <c r="J140" i="8"/>
  <c r="K140" i="8"/>
  <c r="L140" i="8"/>
  <c r="M140" i="8"/>
  <c r="N140" i="8"/>
  <c r="O140" i="8"/>
  <c r="P140" i="8"/>
  <c r="Q140" i="8"/>
  <c r="R140" i="8"/>
  <c r="S140" i="8"/>
  <c r="T140" i="8"/>
  <c r="U140" i="8"/>
  <c r="V140" i="8"/>
  <c r="W140" i="8"/>
  <c r="X140" i="8"/>
  <c r="Y140" i="8"/>
  <c r="B141" i="8"/>
  <c r="C141" i="8"/>
  <c r="D141" i="8"/>
  <c r="E141" i="8"/>
  <c r="F141" i="8"/>
  <c r="G141" i="8"/>
  <c r="H141" i="8"/>
  <c r="I141" i="8"/>
  <c r="J141" i="8"/>
  <c r="K141" i="8"/>
  <c r="L141" i="8"/>
  <c r="M141" i="8"/>
  <c r="N141" i="8"/>
  <c r="O141" i="8"/>
  <c r="P141" i="8"/>
  <c r="Q141" i="8"/>
  <c r="R141" i="8"/>
  <c r="S141" i="8"/>
  <c r="T141" i="8"/>
  <c r="U141" i="8"/>
  <c r="V141" i="8"/>
  <c r="W141" i="8"/>
  <c r="X141" i="8"/>
  <c r="Y141" i="8"/>
  <c r="B142" i="8"/>
  <c r="C142" i="8"/>
  <c r="D142" i="8"/>
  <c r="E142" i="8"/>
  <c r="F142" i="8"/>
  <c r="G142" i="8"/>
  <c r="H142" i="8"/>
  <c r="I142" i="8"/>
  <c r="J142" i="8"/>
  <c r="K142" i="8"/>
  <c r="L142" i="8"/>
  <c r="M142" i="8"/>
  <c r="N142" i="8"/>
  <c r="O142" i="8"/>
  <c r="P142" i="8"/>
  <c r="Q142" i="8"/>
  <c r="R142" i="8"/>
  <c r="S142" i="8"/>
  <c r="T142" i="8"/>
  <c r="U142" i="8"/>
  <c r="V142" i="8"/>
  <c r="W142" i="8"/>
  <c r="X142" i="8"/>
  <c r="Y142" i="8"/>
  <c r="B143" i="8"/>
  <c r="C143" i="8"/>
  <c r="D143" i="8"/>
  <c r="E143" i="8"/>
  <c r="F143" i="8"/>
  <c r="G143" i="8"/>
  <c r="H143" i="8"/>
  <c r="I143" i="8"/>
  <c r="J143" i="8"/>
  <c r="K143" i="8"/>
  <c r="L143" i="8"/>
  <c r="M143" i="8"/>
  <c r="N143" i="8"/>
  <c r="O143" i="8"/>
  <c r="P143" i="8"/>
  <c r="Q143" i="8"/>
  <c r="R143" i="8"/>
  <c r="S143" i="8"/>
  <c r="T143" i="8"/>
  <c r="U143" i="8"/>
  <c r="V143" i="8"/>
  <c r="W143" i="8"/>
  <c r="X143" i="8"/>
  <c r="Y143" i="8"/>
  <c r="B144" i="8"/>
  <c r="C144" i="8"/>
  <c r="D144" i="8"/>
  <c r="E144" i="8"/>
  <c r="F144" i="8"/>
  <c r="G144" i="8"/>
  <c r="H144" i="8"/>
  <c r="I144" i="8"/>
  <c r="J144" i="8"/>
  <c r="K144" i="8"/>
  <c r="L144" i="8"/>
  <c r="M144" i="8"/>
  <c r="N144" i="8"/>
  <c r="O144" i="8"/>
  <c r="P144" i="8"/>
  <c r="Q144" i="8"/>
  <c r="R144" i="8"/>
  <c r="S144" i="8"/>
  <c r="T144" i="8"/>
  <c r="U144" i="8"/>
  <c r="V144" i="8"/>
  <c r="W144" i="8"/>
  <c r="X144" i="8"/>
  <c r="Y144" i="8"/>
  <c r="B145" i="8"/>
  <c r="C145" i="8"/>
  <c r="D145" i="8"/>
  <c r="E145" i="8"/>
  <c r="F145" i="8"/>
  <c r="G145" i="8"/>
  <c r="H145" i="8"/>
  <c r="I145" i="8"/>
  <c r="J145" i="8"/>
  <c r="K145" i="8"/>
  <c r="L145" i="8"/>
  <c r="M145" i="8"/>
  <c r="N145" i="8"/>
  <c r="O145" i="8"/>
  <c r="P145" i="8"/>
  <c r="Q145" i="8"/>
  <c r="R145" i="8"/>
  <c r="S145" i="8"/>
  <c r="T145" i="8"/>
  <c r="U145" i="8"/>
  <c r="V145" i="8"/>
  <c r="W145" i="8"/>
  <c r="X145" i="8"/>
  <c r="Y145" i="8"/>
  <c r="B146" i="8"/>
  <c r="C146" i="8"/>
  <c r="D146" i="8"/>
  <c r="E146" i="8"/>
  <c r="F146" i="8"/>
  <c r="G146" i="8"/>
  <c r="H146" i="8"/>
  <c r="I146" i="8"/>
  <c r="J146" i="8"/>
  <c r="K146" i="8"/>
  <c r="L146" i="8"/>
  <c r="M146" i="8"/>
  <c r="N146" i="8"/>
  <c r="O146" i="8"/>
  <c r="P146" i="8"/>
  <c r="Q146" i="8"/>
  <c r="R146" i="8"/>
  <c r="S146" i="8"/>
  <c r="T146" i="8"/>
  <c r="U146" i="8"/>
  <c r="V146" i="8"/>
  <c r="W146" i="8"/>
  <c r="X146" i="8"/>
  <c r="Y146" i="8"/>
  <c r="B147" i="8"/>
  <c r="C147" i="8"/>
  <c r="D147" i="8"/>
  <c r="E147" i="8"/>
  <c r="F147" i="8"/>
  <c r="G147" i="8"/>
  <c r="H147" i="8"/>
  <c r="I147" i="8"/>
  <c r="J147" i="8"/>
  <c r="K147" i="8"/>
  <c r="L147" i="8"/>
  <c r="M147" i="8"/>
  <c r="N147" i="8"/>
  <c r="O147" i="8"/>
  <c r="P147" i="8"/>
  <c r="Q147" i="8"/>
  <c r="R147" i="8"/>
  <c r="S147" i="8"/>
  <c r="T147" i="8"/>
  <c r="U147" i="8"/>
  <c r="V147" i="8"/>
  <c r="W147" i="8"/>
  <c r="X147" i="8"/>
  <c r="Y147" i="8"/>
  <c r="B148" i="8"/>
  <c r="C148" i="8"/>
  <c r="D148" i="8"/>
  <c r="E148" i="8"/>
  <c r="F148" i="8"/>
  <c r="G148" i="8"/>
  <c r="H148" i="8"/>
  <c r="I148" i="8"/>
  <c r="J148" i="8"/>
  <c r="K148" i="8"/>
  <c r="L148" i="8"/>
  <c r="M148" i="8"/>
  <c r="N148" i="8"/>
  <c r="O148" i="8"/>
  <c r="P148" i="8"/>
  <c r="Q148" i="8"/>
  <c r="R148" i="8"/>
  <c r="S148" i="8"/>
  <c r="T148" i="8"/>
  <c r="U148" i="8"/>
  <c r="V148" i="8"/>
  <c r="W148" i="8"/>
  <c r="X148" i="8"/>
  <c r="Y148" i="8"/>
  <c r="B149" i="8"/>
  <c r="C149" i="8"/>
  <c r="D149" i="8"/>
  <c r="E149" i="8"/>
  <c r="F149" i="8"/>
  <c r="G149" i="8"/>
  <c r="H149" i="8"/>
  <c r="I149" i="8"/>
  <c r="J149" i="8"/>
  <c r="K149" i="8"/>
  <c r="L149" i="8"/>
  <c r="M149" i="8"/>
  <c r="N149" i="8"/>
  <c r="O149" i="8"/>
  <c r="P149" i="8"/>
  <c r="Q149" i="8"/>
  <c r="R149" i="8"/>
  <c r="S149" i="8"/>
  <c r="T149" i="8"/>
  <c r="U149" i="8"/>
  <c r="V149" i="8"/>
  <c r="W149" i="8"/>
  <c r="X149" i="8"/>
  <c r="Y149" i="8"/>
  <c r="B150" i="8"/>
  <c r="C150" i="8"/>
  <c r="D150" i="8"/>
  <c r="E150" i="8"/>
  <c r="F150" i="8"/>
  <c r="G150" i="8"/>
  <c r="H150" i="8"/>
  <c r="I150" i="8"/>
  <c r="J150" i="8"/>
  <c r="K150" i="8"/>
  <c r="L150" i="8"/>
  <c r="M150" i="8"/>
  <c r="N150" i="8"/>
  <c r="O150" i="8"/>
  <c r="P150" i="8"/>
  <c r="Q150" i="8"/>
  <c r="R150" i="8"/>
  <c r="S150" i="8"/>
  <c r="T150" i="8"/>
  <c r="U150" i="8"/>
  <c r="V150" i="8"/>
  <c r="W150" i="8"/>
  <c r="X150" i="8"/>
  <c r="Y150" i="8"/>
  <c r="B151" i="8"/>
  <c r="C151" i="8"/>
  <c r="D151" i="8"/>
  <c r="E151" i="8"/>
  <c r="F151" i="8"/>
  <c r="G151" i="8"/>
  <c r="H151" i="8"/>
  <c r="I151" i="8"/>
  <c r="J151" i="8"/>
  <c r="K151" i="8"/>
  <c r="L151" i="8"/>
  <c r="M151" i="8"/>
  <c r="N151" i="8"/>
  <c r="O151" i="8"/>
  <c r="P151" i="8"/>
  <c r="Q151" i="8"/>
  <c r="R151" i="8"/>
  <c r="S151" i="8"/>
  <c r="T151" i="8"/>
  <c r="U151" i="8"/>
  <c r="V151" i="8"/>
  <c r="W151" i="8"/>
  <c r="X151" i="8"/>
  <c r="Y151" i="8"/>
  <c r="B152" i="8"/>
  <c r="C152" i="8"/>
  <c r="D152" i="8"/>
  <c r="E152" i="8"/>
  <c r="F152" i="8"/>
  <c r="G152" i="8"/>
  <c r="H152" i="8"/>
  <c r="I152" i="8"/>
  <c r="J152" i="8"/>
  <c r="K152" i="8"/>
  <c r="L152" i="8"/>
  <c r="M152" i="8"/>
  <c r="N152" i="8"/>
  <c r="O152" i="8"/>
  <c r="P152" i="8"/>
  <c r="Q152" i="8"/>
  <c r="R152" i="8"/>
  <c r="S152" i="8"/>
  <c r="T152" i="8"/>
  <c r="U152" i="8"/>
  <c r="V152" i="8"/>
  <c r="W152" i="8"/>
  <c r="X152" i="8"/>
  <c r="Y152" i="8"/>
  <c r="B153" i="8"/>
  <c r="C153" i="8"/>
  <c r="D153" i="8"/>
  <c r="E153" i="8"/>
  <c r="F153" i="8"/>
  <c r="G153" i="8"/>
  <c r="H153" i="8"/>
  <c r="I153" i="8"/>
  <c r="J153" i="8"/>
  <c r="K153" i="8"/>
  <c r="L153" i="8"/>
  <c r="M153" i="8"/>
  <c r="N153" i="8"/>
  <c r="O153" i="8"/>
  <c r="P153" i="8"/>
  <c r="Q153" i="8"/>
  <c r="R153" i="8"/>
  <c r="S153" i="8"/>
  <c r="T153" i="8"/>
  <c r="U153" i="8"/>
  <c r="V153" i="8"/>
  <c r="W153" i="8"/>
  <c r="X153" i="8"/>
  <c r="Y153" i="8"/>
  <c r="B154" i="8"/>
  <c r="C154" i="8"/>
  <c r="D154" i="8"/>
  <c r="E154" i="8"/>
  <c r="F154" i="8"/>
  <c r="G154" i="8"/>
  <c r="H154" i="8"/>
  <c r="I154" i="8"/>
  <c r="J154" i="8"/>
  <c r="K154" i="8"/>
  <c r="L154" i="8"/>
  <c r="M154" i="8"/>
  <c r="N154" i="8"/>
  <c r="O154" i="8"/>
  <c r="P154" i="8"/>
  <c r="Q154" i="8"/>
  <c r="R154" i="8"/>
  <c r="S154" i="8"/>
  <c r="T154" i="8"/>
  <c r="U154" i="8"/>
  <c r="V154" i="8"/>
  <c r="W154" i="8"/>
  <c r="X154" i="8"/>
  <c r="Y154" i="8"/>
  <c r="B155" i="8"/>
  <c r="C155" i="8"/>
  <c r="D155" i="8"/>
  <c r="E155" i="8"/>
  <c r="F155" i="8"/>
  <c r="G155" i="8"/>
  <c r="H155" i="8"/>
  <c r="I155" i="8"/>
  <c r="J155" i="8"/>
  <c r="K155" i="8"/>
  <c r="L155" i="8"/>
  <c r="M155" i="8"/>
  <c r="N155" i="8"/>
  <c r="O155" i="8"/>
  <c r="P155" i="8"/>
  <c r="Q155" i="8"/>
  <c r="R155" i="8"/>
  <c r="S155" i="8"/>
  <c r="T155" i="8"/>
  <c r="U155" i="8"/>
  <c r="V155" i="8"/>
  <c r="W155" i="8"/>
  <c r="X155" i="8"/>
  <c r="Y155" i="8"/>
  <c r="B156" i="8"/>
  <c r="C156" i="8"/>
  <c r="D156" i="8"/>
  <c r="E156" i="8"/>
  <c r="F156" i="8"/>
  <c r="G156" i="8"/>
  <c r="H156" i="8"/>
  <c r="I156" i="8"/>
  <c r="J156" i="8"/>
  <c r="K156" i="8"/>
  <c r="L156" i="8"/>
  <c r="M156" i="8"/>
  <c r="N156" i="8"/>
  <c r="O156" i="8"/>
  <c r="P156" i="8"/>
  <c r="Q156" i="8"/>
  <c r="R156" i="8"/>
  <c r="S156" i="8"/>
  <c r="T156" i="8"/>
  <c r="U156" i="8"/>
  <c r="V156" i="8"/>
  <c r="W156" i="8"/>
  <c r="X156" i="8"/>
  <c r="Y156" i="8"/>
  <c r="B157" i="8"/>
  <c r="C157" i="8"/>
  <c r="D157" i="8"/>
  <c r="E157" i="8"/>
  <c r="F157" i="8"/>
  <c r="G157" i="8"/>
  <c r="H157" i="8"/>
  <c r="I157" i="8"/>
  <c r="J157" i="8"/>
  <c r="K157" i="8"/>
  <c r="L157" i="8"/>
  <c r="M157" i="8"/>
  <c r="N157" i="8"/>
  <c r="O157" i="8"/>
  <c r="P157" i="8"/>
  <c r="Q157" i="8"/>
  <c r="R157" i="8"/>
  <c r="S157" i="8"/>
  <c r="T157" i="8"/>
  <c r="U157" i="8"/>
  <c r="V157" i="8"/>
  <c r="W157" i="8"/>
  <c r="X157" i="8"/>
  <c r="Y157" i="8"/>
  <c r="B158" i="8"/>
  <c r="C158" i="8"/>
  <c r="D158" i="8"/>
  <c r="E158" i="8"/>
  <c r="F158" i="8"/>
  <c r="G158" i="8"/>
  <c r="H158" i="8"/>
  <c r="I158" i="8"/>
  <c r="J158" i="8"/>
  <c r="K158" i="8"/>
  <c r="L158" i="8"/>
  <c r="M158" i="8"/>
  <c r="N158" i="8"/>
  <c r="O158" i="8"/>
  <c r="P158" i="8"/>
  <c r="Q158" i="8"/>
  <c r="R158" i="8"/>
  <c r="S158" i="8"/>
  <c r="T158" i="8"/>
  <c r="U158" i="8"/>
  <c r="V158" i="8"/>
  <c r="W158" i="8"/>
  <c r="X158" i="8"/>
  <c r="Y158" i="8"/>
  <c r="B159" i="8"/>
  <c r="C159" i="8"/>
  <c r="D159" i="8"/>
  <c r="E159" i="8"/>
  <c r="F159" i="8"/>
  <c r="G159" i="8"/>
  <c r="H159" i="8"/>
  <c r="I159" i="8"/>
  <c r="J159" i="8"/>
  <c r="K159" i="8"/>
  <c r="L159" i="8"/>
  <c r="M159" i="8"/>
  <c r="N159" i="8"/>
  <c r="O159" i="8"/>
  <c r="P159" i="8"/>
  <c r="Q159" i="8"/>
  <c r="R159" i="8"/>
  <c r="S159" i="8"/>
  <c r="T159" i="8"/>
  <c r="U159" i="8"/>
  <c r="V159" i="8"/>
  <c r="W159" i="8"/>
  <c r="X159" i="8"/>
  <c r="Y159" i="8"/>
  <c r="B160" i="8"/>
  <c r="C160" i="8"/>
  <c r="D160" i="8"/>
  <c r="E160" i="8"/>
  <c r="F160" i="8"/>
  <c r="G160" i="8"/>
  <c r="H160" i="8"/>
  <c r="I160" i="8"/>
  <c r="J160" i="8"/>
  <c r="K160" i="8"/>
  <c r="L160" i="8"/>
  <c r="M160" i="8"/>
  <c r="N160" i="8"/>
  <c r="O160" i="8"/>
  <c r="P160" i="8"/>
  <c r="Q160" i="8"/>
  <c r="R160" i="8"/>
  <c r="S160" i="8"/>
  <c r="T160" i="8"/>
  <c r="U160" i="8"/>
  <c r="V160" i="8"/>
  <c r="W160" i="8"/>
  <c r="X160" i="8"/>
  <c r="Y160" i="8"/>
  <c r="B161" i="8"/>
  <c r="C161" i="8"/>
  <c r="D161" i="8"/>
  <c r="E161" i="8"/>
  <c r="F161" i="8"/>
  <c r="G161" i="8"/>
  <c r="H161" i="8"/>
  <c r="I161" i="8"/>
  <c r="J161" i="8"/>
  <c r="K161" i="8"/>
  <c r="L161" i="8"/>
  <c r="M161" i="8"/>
  <c r="N161" i="8"/>
  <c r="O161" i="8"/>
  <c r="P161" i="8"/>
  <c r="Q161" i="8"/>
  <c r="R161" i="8"/>
  <c r="S161" i="8"/>
  <c r="T161" i="8"/>
  <c r="U161" i="8"/>
  <c r="V161" i="8"/>
  <c r="W161" i="8"/>
  <c r="X161" i="8"/>
  <c r="Y161" i="8"/>
  <c r="B162" i="8"/>
  <c r="C162" i="8"/>
  <c r="D162" i="8"/>
  <c r="E162" i="8"/>
  <c r="F162" i="8"/>
  <c r="G162" i="8"/>
  <c r="H162" i="8"/>
  <c r="I162" i="8"/>
  <c r="J162" i="8"/>
  <c r="K162" i="8"/>
  <c r="L162" i="8"/>
  <c r="M162" i="8"/>
  <c r="N162" i="8"/>
  <c r="O162" i="8"/>
  <c r="P162" i="8"/>
  <c r="Q162" i="8"/>
  <c r="R162" i="8"/>
  <c r="S162" i="8"/>
  <c r="T162" i="8"/>
  <c r="U162" i="8"/>
  <c r="V162" i="8"/>
  <c r="W162" i="8"/>
  <c r="X162" i="8"/>
  <c r="Y162" i="8"/>
  <c r="B163" i="8"/>
  <c r="C163" i="8"/>
  <c r="D163" i="8"/>
  <c r="E163" i="8"/>
  <c r="F163" i="8"/>
  <c r="G163" i="8"/>
  <c r="H163" i="8"/>
  <c r="I163" i="8"/>
  <c r="J163" i="8"/>
  <c r="K163" i="8"/>
  <c r="L163" i="8"/>
  <c r="M163" i="8"/>
  <c r="N163" i="8"/>
  <c r="O163" i="8"/>
  <c r="P163" i="8"/>
  <c r="Q163" i="8"/>
  <c r="R163" i="8"/>
  <c r="S163" i="8"/>
  <c r="T163" i="8"/>
  <c r="U163" i="8"/>
  <c r="V163" i="8"/>
  <c r="W163" i="8"/>
  <c r="X163" i="8"/>
  <c r="Y163" i="8"/>
  <c r="B164" i="8"/>
  <c r="C164" i="8"/>
  <c r="D164" i="8"/>
  <c r="E164" i="8"/>
  <c r="F164" i="8"/>
  <c r="G164" i="8"/>
  <c r="H164" i="8"/>
  <c r="I164" i="8"/>
  <c r="J164" i="8"/>
  <c r="K164" i="8"/>
  <c r="L164" i="8"/>
  <c r="M164" i="8"/>
  <c r="N164" i="8"/>
  <c r="O164" i="8"/>
  <c r="P164" i="8"/>
  <c r="Q164" i="8"/>
  <c r="R164" i="8"/>
  <c r="S164" i="8"/>
  <c r="T164" i="8"/>
  <c r="U164" i="8"/>
  <c r="V164" i="8"/>
  <c r="W164" i="8"/>
  <c r="X164" i="8"/>
  <c r="Y164" i="8"/>
  <c r="B165" i="8"/>
  <c r="C165" i="8"/>
  <c r="D165" i="8"/>
  <c r="E165" i="8"/>
  <c r="F165" i="8"/>
  <c r="G165" i="8"/>
  <c r="H165" i="8"/>
  <c r="I165" i="8"/>
  <c r="J165" i="8"/>
  <c r="K165" i="8"/>
  <c r="L165" i="8"/>
  <c r="M165" i="8"/>
  <c r="N165" i="8"/>
  <c r="O165" i="8"/>
  <c r="P165" i="8"/>
  <c r="Q165" i="8"/>
  <c r="R165" i="8"/>
  <c r="S165" i="8"/>
  <c r="T165" i="8"/>
  <c r="U165" i="8"/>
  <c r="V165" i="8"/>
  <c r="W165" i="8"/>
  <c r="X165" i="8"/>
  <c r="Y165" i="8"/>
  <c r="B166" i="8"/>
  <c r="C166" i="8"/>
  <c r="D166" i="8"/>
  <c r="E166" i="8"/>
  <c r="F166" i="8"/>
  <c r="G166" i="8"/>
  <c r="H166" i="8"/>
  <c r="I166" i="8"/>
  <c r="J166" i="8"/>
  <c r="K166" i="8"/>
  <c r="L166" i="8"/>
  <c r="M166" i="8"/>
  <c r="N166" i="8"/>
  <c r="O166" i="8"/>
  <c r="P166" i="8"/>
  <c r="Q166" i="8"/>
  <c r="R166" i="8"/>
  <c r="S166" i="8"/>
  <c r="T166" i="8"/>
  <c r="U166" i="8"/>
  <c r="V166" i="8"/>
  <c r="W166" i="8"/>
  <c r="X166" i="8"/>
  <c r="Y166" i="8"/>
  <c r="B167" i="8"/>
  <c r="C167" i="8"/>
  <c r="D167" i="8"/>
  <c r="E167" i="8"/>
  <c r="F167" i="8"/>
  <c r="G167" i="8"/>
  <c r="H167" i="8"/>
  <c r="I167" i="8"/>
  <c r="J167" i="8"/>
  <c r="K167" i="8"/>
  <c r="L167" i="8"/>
  <c r="M167" i="8"/>
  <c r="N167" i="8"/>
  <c r="O167" i="8"/>
  <c r="P167" i="8"/>
  <c r="Q167" i="8"/>
  <c r="R167" i="8"/>
  <c r="S167" i="8"/>
  <c r="T167" i="8"/>
  <c r="U167" i="8"/>
  <c r="V167" i="8"/>
  <c r="W167" i="8"/>
  <c r="X167" i="8"/>
  <c r="Y167" i="8"/>
  <c r="B168" i="8"/>
  <c r="C168" i="8"/>
  <c r="D168" i="8"/>
  <c r="E168" i="8"/>
  <c r="F168" i="8"/>
  <c r="G168" i="8"/>
  <c r="H168" i="8"/>
  <c r="I168" i="8"/>
  <c r="J168" i="8"/>
  <c r="K168" i="8"/>
  <c r="L168" i="8"/>
  <c r="M168" i="8"/>
  <c r="N168" i="8"/>
  <c r="O168" i="8"/>
  <c r="P168" i="8"/>
  <c r="Q168" i="8"/>
  <c r="R168" i="8"/>
  <c r="S168" i="8"/>
  <c r="T168" i="8"/>
  <c r="U168" i="8"/>
  <c r="V168" i="8"/>
  <c r="W168" i="8"/>
  <c r="X168" i="8"/>
  <c r="Y168" i="8"/>
  <c r="B169" i="8"/>
  <c r="C169" i="8"/>
  <c r="D169" i="8"/>
  <c r="E169" i="8"/>
  <c r="F169" i="8"/>
  <c r="G169" i="8"/>
  <c r="H169" i="8"/>
  <c r="I169" i="8"/>
  <c r="J169" i="8"/>
  <c r="K169" i="8"/>
  <c r="L169" i="8"/>
  <c r="M169" i="8"/>
  <c r="N169" i="8"/>
  <c r="O169" i="8"/>
  <c r="P169" i="8"/>
  <c r="Q169" i="8"/>
  <c r="R169" i="8"/>
  <c r="S169" i="8"/>
  <c r="T169" i="8"/>
  <c r="U169" i="8"/>
  <c r="V169" i="8"/>
  <c r="W169" i="8"/>
  <c r="X169" i="8"/>
  <c r="Y169" i="8"/>
  <c r="B170" i="8"/>
  <c r="C170" i="8"/>
  <c r="D170" i="8"/>
  <c r="E170" i="8"/>
  <c r="F170" i="8"/>
  <c r="G170" i="8"/>
  <c r="H170" i="8"/>
  <c r="I170" i="8"/>
  <c r="J170" i="8"/>
  <c r="K170" i="8"/>
  <c r="L170" i="8"/>
  <c r="M170" i="8"/>
  <c r="N170" i="8"/>
  <c r="O170" i="8"/>
  <c r="P170" i="8"/>
  <c r="Q170" i="8"/>
  <c r="R170" i="8"/>
  <c r="S170" i="8"/>
  <c r="T170" i="8"/>
  <c r="U170" i="8"/>
  <c r="V170" i="8"/>
  <c r="W170" i="8"/>
  <c r="X170" i="8"/>
  <c r="Y170" i="8"/>
  <c r="B171" i="8"/>
  <c r="C171" i="8"/>
  <c r="D171" i="8"/>
  <c r="E171" i="8"/>
  <c r="F171" i="8"/>
  <c r="G171" i="8"/>
  <c r="H171" i="8"/>
  <c r="I171" i="8"/>
  <c r="J171" i="8"/>
  <c r="K171" i="8"/>
  <c r="L171" i="8"/>
  <c r="M171" i="8"/>
  <c r="N171" i="8"/>
  <c r="O171" i="8"/>
  <c r="P171" i="8"/>
  <c r="Q171" i="8"/>
  <c r="R171" i="8"/>
  <c r="S171" i="8"/>
  <c r="T171" i="8"/>
  <c r="U171" i="8"/>
  <c r="V171" i="8"/>
  <c r="W171" i="8"/>
  <c r="X171" i="8"/>
  <c r="Y171" i="8"/>
  <c r="B172" i="8"/>
  <c r="C172" i="8"/>
  <c r="D172" i="8"/>
  <c r="E172" i="8"/>
  <c r="F172" i="8"/>
  <c r="G172" i="8"/>
  <c r="H172" i="8"/>
  <c r="I172" i="8"/>
  <c r="J172" i="8"/>
  <c r="K172" i="8"/>
  <c r="L172" i="8"/>
  <c r="M172" i="8"/>
  <c r="N172" i="8"/>
  <c r="O172" i="8"/>
  <c r="P172" i="8"/>
  <c r="Q172" i="8"/>
  <c r="R172" i="8"/>
  <c r="S172" i="8"/>
  <c r="T172" i="8"/>
  <c r="U172" i="8"/>
  <c r="V172" i="8"/>
  <c r="W172" i="8"/>
  <c r="X172" i="8"/>
  <c r="Y172" i="8"/>
  <c r="B173" i="8"/>
  <c r="C173" i="8"/>
  <c r="D173" i="8"/>
  <c r="E173" i="8"/>
  <c r="F173" i="8"/>
  <c r="G173" i="8"/>
  <c r="H173" i="8"/>
  <c r="I173" i="8"/>
  <c r="J173" i="8"/>
  <c r="K173" i="8"/>
  <c r="L173" i="8"/>
  <c r="M173" i="8"/>
  <c r="N173" i="8"/>
  <c r="O173" i="8"/>
  <c r="P173" i="8"/>
  <c r="Q173" i="8"/>
  <c r="R173" i="8"/>
  <c r="S173" i="8"/>
  <c r="T173" i="8"/>
  <c r="U173" i="8"/>
  <c r="V173" i="8"/>
  <c r="W173" i="8"/>
  <c r="X173" i="8"/>
  <c r="Y173" i="8"/>
  <c r="B174" i="8"/>
  <c r="C174" i="8"/>
  <c r="D174" i="8"/>
  <c r="E174" i="8"/>
  <c r="F174" i="8"/>
  <c r="G174" i="8"/>
  <c r="H174" i="8"/>
  <c r="I174" i="8"/>
  <c r="J174" i="8"/>
  <c r="K174" i="8"/>
  <c r="L174" i="8"/>
  <c r="M174" i="8"/>
  <c r="N174" i="8"/>
  <c r="O174" i="8"/>
  <c r="P174" i="8"/>
  <c r="Q174" i="8"/>
  <c r="R174" i="8"/>
  <c r="S174" i="8"/>
  <c r="T174" i="8"/>
  <c r="U174" i="8"/>
  <c r="V174" i="8"/>
  <c r="W174" i="8"/>
  <c r="X174" i="8"/>
  <c r="Y174" i="8"/>
  <c r="B175" i="8"/>
  <c r="C175" i="8"/>
  <c r="D175" i="8"/>
  <c r="E175" i="8"/>
  <c r="F175" i="8"/>
  <c r="G175" i="8"/>
  <c r="H175" i="8"/>
  <c r="I175" i="8"/>
  <c r="J175" i="8"/>
  <c r="K175" i="8"/>
  <c r="L175" i="8"/>
  <c r="M175" i="8"/>
  <c r="N175" i="8"/>
  <c r="O175" i="8"/>
  <c r="P175" i="8"/>
  <c r="Q175" i="8"/>
  <c r="R175" i="8"/>
  <c r="S175" i="8"/>
  <c r="T175" i="8"/>
  <c r="U175" i="8"/>
  <c r="V175" i="8"/>
  <c r="W175" i="8"/>
  <c r="X175" i="8"/>
  <c r="Y175" i="8"/>
  <c r="B176" i="8"/>
  <c r="C176" i="8"/>
  <c r="D176" i="8"/>
  <c r="E176" i="8"/>
  <c r="F176" i="8"/>
  <c r="G176" i="8"/>
  <c r="H176" i="8"/>
  <c r="I176" i="8"/>
  <c r="J176" i="8"/>
  <c r="K176" i="8"/>
  <c r="L176" i="8"/>
  <c r="M176" i="8"/>
  <c r="N176" i="8"/>
  <c r="O176" i="8"/>
  <c r="P176" i="8"/>
  <c r="Q176" i="8"/>
  <c r="R176" i="8"/>
  <c r="S176" i="8"/>
  <c r="T176" i="8"/>
  <c r="U176" i="8"/>
  <c r="V176" i="8"/>
  <c r="W176" i="8"/>
  <c r="X176" i="8"/>
  <c r="Y176" i="8"/>
  <c r="B177" i="8"/>
  <c r="C177" i="8"/>
  <c r="D177" i="8"/>
  <c r="E177" i="8"/>
  <c r="F177" i="8"/>
  <c r="G177" i="8"/>
  <c r="H177" i="8"/>
  <c r="I177" i="8"/>
  <c r="J177" i="8"/>
  <c r="K177" i="8"/>
  <c r="L177" i="8"/>
  <c r="M177" i="8"/>
  <c r="N177" i="8"/>
  <c r="O177" i="8"/>
  <c r="P177" i="8"/>
  <c r="Q177" i="8"/>
  <c r="R177" i="8"/>
  <c r="S177" i="8"/>
  <c r="T177" i="8"/>
  <c r="U177" i="8"/>
  <c r="V177" i="8"/>
  <c r="W177" i="8"/>
  <c r="X177" i="8"/>
  <c r="Y177" i="8"/>
  <c r="B178" i="8"/>
  <c r="C178" i="8"/>
  <c r="D178" i="8"/>
  <c r="E178" i="8"/>
  <c r="F178" i="8"/>
  <c r="G178" i="8"/>
  <c r="H178" i="8"/>
  <c r="I178" i="8"/>
  <c r="J178" i="8"/>
  <c r="K178" i="8"/>
  <c r="L178" i="8"/>
  <c r="M178" i="8"/>
  <c r="N178" i="8"/>
  <c r="O178" i="8"/>
  <c r="P178" i="8"/>
  <c r="Q178" i="8"/>
  <c r="R178" i="8"/>
  <c r="S178" i="8"/>
  <c r="T178" i="8"/>
  <c r="U178" i="8"/>
  <c r="V178" i="8"/>
  <c r="W178" i="8"/>
  <c r="X178" i="8"/>
  <c r="Y178" i="8"/>
  <c r="B179" i="8"/>
  <c r="C179" i="8"/>
  <c r="D179" i="8"/>
  <c r="E179" i="8"/>
  <c r="F179" i="8"/>
  <c r="G179" i="8"/>
  <c r="H179" i="8"/>
  <c r="I179" i="8"/>
  <c r="J179" i="8"/>
  <c r="K179" i="8"/>
  <c r="L179" i="8"/>
  <c r="M179" i="8"/>
  <c r="N179" i="8"/>
  <c r="O179" i="8"/>
  <c r="P179" i="8"/>
  <c r="Q179" i="8"/>
  <c r="R179" i="8"/>
  <c r="S179" i="8"/>
  <c r="T179" i="8"/>
  <c r="U179" i="8"/>
  <c r="V179" i="8"/>
  <c r="W179" i="8"/>
  <c r="X179" i="8"/>
  <c r="Y179" i="8"/>
  <c r="B180" i="8"/>
  <c r="C180" i="8"/>
  <c r="D180" i="8"/>
  <c r="E180" i="8"/>
  <c r="F180" i="8"/>
  <c r="G180" i="8"/>
  <c r="H180" i="8"/>
  <c r="I180" i="8"/>
  <c r="J180" i="8"/>
  <c r="K180" i="8"/>
  <c r="L180" i="8"/>
  <c r="M180" i="8"/>
  <c r="N180" i="8"/>
  <c r="O180" i="8"/>
  <c r="P180" i="8"/>
  <c r="Q180" i="8"/>
  <c r="R180" i="8"/>
  <c r="S180" i="8"/>
  <c r="T180" i="8"/>
  <c r="U180" i="8"/>
  <c r="V180" i="8"/>
  <c r="W180" i="8"/>
  <c r="X180" i="8"/>
  <c r="Y180" i="8"/>
  <c r="B181" i="8"/>
  <c r="C181" i="8"/>
  <c r="D181" i="8"/>
  <c r="E181" i="8"/>
  <c r="F181" i="8"/>
  <c r="G181" i="8"/>
  <c r="H181" i="8"/>
  <c r="I181" i="8"/>
  <c r="J181" i="8"/>
  <c r="K181" i="8"/>
  <c r="L181" i="8"/>
  <c r="M181" i="8"/>
  <c r="N181" i="8"/>
  <c r="O181" i="8"/>
  <c r="P181" i="8"/>
  <c r="Q181" i="8"/>
  <c r="R181" i="8"/>
  <c r="S181" i="8"/>
  <c r="T181" i="8"/>
  <c r="U181" i="8"/>
  <c r="V181" i="8"/>
  <c r="W181" i="8"/>
  <c r="X181" i="8"/>
  <c r="Y181" i="8"/>
  <c r="B182" i="8"/>
  <c r="C182" i="8"/>
  <c r="D182" i="8"/>
  <c r="E182" i="8"/>
  <c r="F182" i="8"/>
  <c r="G182" i="8"/>
  <c r="H182" i="8"/>
  <c r="I182" i="8"/>
  <c r="J182" i="8"/>
  <c r="K182" i="8"/>
  <c r="L182" i="8"/>
  <c r="M182" i="8"/>
  <c r="N182" i="8"/>
  <c r="O182" i="8"/>
  <c r="P182" i="8"/>
  <c r="Q182" i="8"/>
  <c r="R182" i="8"/>
  <c r="S182" i="8"/>
  <c r="T182" i="8"/>
  <c r="U182" i="8"/>
  <c r="V182" i="8"/>
  <c r="W182" i="8"/>
  <c r="X182" i="8"/>
  <c r="Y182" i="8"/>
  <c r="B183" i="8"/>
  <c r="C183" i="8"/>
  <c r="D183" i="8"/>
  <c r="E183" i="8"/>
  <c r="F183" i="8"/>
  <c r="G183" i="8"/>
  <c r="H183" i="8"/>
  <c r="I183" i="8"/>
  <c r="J183" i="8"/>
  <c r="K183" i="8"/>
  <c r="L183" i="8"/>
  <c r="M183" i="8"/>
  <c r="N183" i="8"/>
  <c r="O183" i="8"/>
  <c r="P183" i="8"/>
  <c r="Q183" i="8"/>
  <c r="R183" i="8"/>
  <c r="S183" i="8"/>
  <c r="T183" i="8"/>
  <c r="U183" i="8"/>
  <c r="V183" i="8"/>
  <c r="W183" i="8"/>
  <c r="X183" i="8"/>
  <c r="Y183" i="8"/>
  <c r="B184" i="8"/>
  <c r="C184" i="8"/>
  <c r="D184" i="8"/>
  <c r="E184" i="8"/>
  <c r="F184" i="8"/>
  <c r="G184" i="8"/>
  <c r="H184" i="8"/>
  <c r="I184" i="8"/>
  <c r="J184" i="8"/>
  <c r="K184" i="8"/>
  <c r="L184" i="8"/>
  <c r="M184" i="8"/>
  <c r="N184" i="8"/>
  <c r="O184" i="8"/>
  <c r="P184" i="8"/>
  <c r="Q184" i="8"/>
  <c r="R184" i="8"/>
  <c r="S184" i="8"/>
  <c r="T184" i="8"/>
  <c r="U184" i="8"/>
  <c r="V184" i="8"/>
  <c r="W184" i="8"/>
  <c r="X184" i="8"/>
  <c r="Y184" i="8"/>
  <c r="B185" i="8"/>
  <c r="C185" i="8"/>
  <c r="D185" i="8"/>
  <c r="E185" i="8"/>
  <c r="F185" i="8"/>
  <c r="G185" i="8"/>
  <c r="H185" i="8"/>
  <c r="I185" i="8"/>
  <c r="J185" i="8"/>
  <c r="K185" i="8"/>
  <c r="L185" i="8"/>
  <c r="M185" i="8"/>
  <c r="N185" i="8"/>
  <c r="O185" i="8"/>
  <c r="P185" i="8"/>
  <c r="Q185" i="8"/>
  <c r="R185" i="8"/>
  <c r="S185" i="8"/>
  <c r="T185" i="8"/>
  <c r="U185" i="8"/>
  <c r="V185" i="8"/>
  <c r="W185" i="8"/>
  <c r="X185" i="8"/>
  <c r="Y185" i="8"/>
  <c r="B186" i="8"/>
  <c r="C186" i="8"/>
  <c r="D186" i="8"/>
  <c r="E186" i="8"/>
  <c r="F186" i="8"/>
  <c r="G186" i="8"/>
  <c r="H186" i="8"/>
  <c r="I186" i="8"/>
  <c r="J186" i="8"/>
  <c r="K186" i="8"/>
  <c r="L186" i="8"/>
  <c r="M186" i="8"/>
  <c r="N186" i="8"/>
  <c r="O186" i="8"/>
  <c r="P186" i="8"/>
  <c r="Q186" i="8"/>
  <c r="R186" i="8"/>
  <c r="S186" i="8"/>
  <c r="T186" i="8"/>
  <c r="U186" i="8"/>
  <c r="V186" i="8"/>
  <c r="W186" i="8"/>
  <c r="X186" i="8"/>
  <c r="Y186" i="8"/>
  <c r="B187" i="8"/>
  <c r="C187" i="8"/>
  <c r="D187" i="8"/>
  <c r="E187" i="8"/>
  <c r="F187" i="8"/>
  <c r="G187" i="8"/>
  <c r="H187" i="8"/>
  <c r="I187" i="8"/>
  <c r="J187" i="8"/>
  <c r="K187" i="8"/>
  <c r="L187" i="8"/>
  <c r="M187" i="8"/>
  <c r="N187" i="8"/>
  <c r="O187" i="8"/>
  <c r="P187" i="8"/>
  <c r="Q187" i="8"/>
  <c r="R187" i="8"/>
  <c r="S187" i="8"/>
  <c r="T187" i="8"/>
  <c r="U187" i="8"/>
  <c r="V187" i="8"/>
  <c r="W187" i="8"/>
  <c r="X187" i="8"/>
  <c r="Y187" i="8"/>
  <c r="B188" i="8"/>
  <c r="C188" i="8"/>
  <c r="D188" i="8"/>
  <c r="E188" i="8"/>
  <c r="F188" i="8"/>
  <c r="G188" i="8"/>
  <c r="H188" i="8"/>
  <c r="I188" i="8"/>
  <c r="J188" i="8"/>
  <c r="K188" i="8"/>
  <c r="L188" i="8"/>
  <c r="M188" i="8"/>
  <c r="N188" i="8"/>
  <c r="O188" i="8"/>
  <c r="P188" i="8"/>
  <c r="Q188" i="8"/>
  <c r="R188" i="8"/>
  <c r="S188" i="8"/>
  <c r="T188" i="8"/>
  <c r="U188" i="8"/>
  <c r="V188" i="8"/>
  <c r="W188" i="8"/>
  <c r="X188" i="8"/>
  <c r="Y188" i="8"/>
  <c r="B189" i="8"/>
  <c r="C189" i="8"/>
  <c r="D189" i="8"/>
  <c r="E189" i="8"/>
  <c r="F189" i="8"/>
  <c r="G189" i="8"/>
  <c r="H189" i="8"/>
  <c r="I189" i="8"/>
  <c r="J189" i="8"/>
  <c r="K189" i="8"/>
  <c r="L189" i="8"/>
  <c r="M189" i="8"/>
  <c r="N189" i="8"/>
  <c r="O189" i="8"/>
  <c r="P189" i="8"/>
  <c r="Q189" i="8"/>
  <c r="R189" i="8"/>
  <c r="S189" i="8"/>
  <c r="T189" i="8"/>
  <c r="U189" i="8"/>
  <c r="V189" i="8"/>
  <c r="W189" i="8"/>
  <c r="X189" i="8"/>
  <c r="Y189" i="8"/>
  <c r="B190" i="8"/>
  <c r="C190" i="8"/>
  <c r="D190" i="8"/>
  <c r="E190" i="8"/>
  <c r="F190" i="8"/>
  <c r="G190" i="8"/>
  <c r="H190" i="8"/>
  <c r="I190" i="8"/>
  <c r="J190" i="8"/>
  <c r="K190" i="8"/>
  <c r="L190" i="8"/>
  <c r="M190" i="8"/>
  <c r="N190" i="8"/>
  <c r="O190" i="8"/>
  <c r="P190" i="8"/>
  <c r="Q190" i="8"/>
  <c r="R190" i="8"/>
  <c r="S190" i="8"/>
  <c r="T190" i="8"/>
  <c r="U190" i="8"/>
  <c r="V190" i="8"/>
  <c r="W190" i="8"/>
  <c r="X190" i="8"/>
  <c r="Y190" i="8"/>
  <c r="B191" i="8"/>
  <c r="C191" i="8"/>
  <c r="D191" i="8"/>
  <c r="E191" i="8"/>
  <c r="F191" i="8"/>
  <c r="G191" i="8"/>
  <c r="H191" i="8"/>
  <c r="I191" i="8"/>
  <c r="J191" i="8"/>
  <c r="K191" i="8"/>
  <c r="L191" i="8"/>
  <c r="M191" i="8"/>
  <c r="N191" i="8"/>
  <c r="O191" i="8"/>
  <c r="P191" i="8"/>
  <c r="Q191" i="8"/>
  <c r="R191" i="8"/>
  <c r="S191" i="8"/>
  <c r="T191" i="8"/>
  <c r="U191" i="8"/>
  <c r="V191" i="8"/>
  <c r="W191" i="8"/>
  <c r="X191" i="8"/>
  <c r="Y191" i="8"/>
  <c r="B192" i="8"/>
  <c r="C192" i="8"/>
  <c r="D192" i="8"/>
  <c r="E192" i="8"/>
  <c r="F192" i="8"/>
  <c r="G192" i="8"/>
  <c r="H192" i="8"/>
  <c r="I192" i="8"/>
  <c r="J192" i="8"/>
  <c r="K192" i="8"/>
  <c r="L192" i="8"/>
  <c r="M192" i="8"/>
  <c r="N192" i="8"/>
  <c r="O192" i="8"/>
  <c r="P192" i="8"/>
  <c r="Q192" i="8"/>
  <c r="R192" i="8"/>
  <c r="S192" i="8"/>
  <c r="T192" i="8"/>
  <c r="U192" i="8"/>
  <c r="V192" i="8"/>
  <c r="W192" i="8"/>
  <c r="X192" i="8"/>
  <c r="Y192" i="8"/>
  <c r="B193" i="8"/>
  <c r="C193" i="8"/>
  <c r="D193" i="8"/>
  <c r="E193" i="8"/>
  <c r="F193" i="8"/>
  <c r="G193" i="8"/>
  <c r="H193" i="8"/>
  <c r="I193" i="8"/>
  <c r="J193" i="8"/>
  <c r="K193" i="8"/>
  <c r="L193" i="8"/>
  <c r="M193" i="8"/>
  <c r="N193" i="8"/>
  <c r="O193" i="8"/>
  <c r="P193" i="8"/>
  <c r="Q193" i="8"/>
  <c r="R193" i="8"/>
  <c r="S193" i="8"/>
  <c r="T193" i="8"/>
  <c r="U193" i="8"/>
  <c r="V193" i="8"/>
  <c r="W193" i="8"/>
  <c r="X193" i="8"/>
  <c r="Y193" i="8"/>
  <c r="B194" i="8"/>
  <c r="C194" i="8"/>
  <c r="D194" i="8"/>
  <c r="E194" i="8"/>
  <c r="F194" i="8"/>
  <c r="G194" i="8"/>
  <c r="H194" i="8"/>
  <c r="I194" i="8"/>
  <c r="J194" i="8"/>
  <c r="K194" i="8"/>
  <c r="L194" i="8"/>
  <c r="M194" i="8"/>
  <c r="N194" i="8"/>
  <c r="O194" i="8"/>
  <c r="P194" i="8"/>
  <c r="Q194" i="8"/>
  <c r="R194" i="8"/>
  <c r="S194" i="8"/>
  <c r="T194" i="8"/>
  <c r="U194" i="8"/>
  <c r="V194" i="8"/>
  <c r="W194" i="8"/>
  <c r="X194" i="8"/>
  <c r="Y194" i="8"/>
  <c r="B195" i="8"/>
  <c r="C195" i="8"/>
  <c r="D195" i="8"/>
  <c r="E195" i="8"/>
  <c r="F195" i="8"/>
  <c r="G195" i="8"/>
  <c r="H195" i="8"/>
  <c r="I195" i="8"/>
  <c r="J195" i="8"/>
  <c r="K195" i="8"/>
  <c r="L195" i="8"/>
  <c r="M195" i="8"/>
  <c r="N195" i="8"/>
  <c r="O195" i="8"/>
  <c r="P195" i="8"/>
  <c r="Q195" i="8"/>
  <c r="R195" i="8"/>
  <c r="S195" i="8"/>
  <c r="T195" i="8"/>
  <c r="U195" i="8"/>
  <c r="V195" i="8"/>
  <c r="W195" i="8"/>
  <c r="X195" i="8"/>
  <c r="Y195" i="8"/>
  <c r="B196" i="8"/>
  <c r="C196" i="8"/>
  <c r="D196" i="8"/>
  <c r="E196" i="8"/>
  <c r="F196" i="8"/>
  <c r="G196" i="8"/>
  <c r="H196" i="8"/>
  <c r="I196" i="8"/>
  <c r="J196" i="8"/>
  <c r="K196" i="8"/>
  <c r="L196" i="8"/>
  <c r="M196" i="8"/>
  <c r="N196" i="8"/>
  <c r="O196" i="8"/>
  <c r="P196" i="8"/>
  <c r="Q196" i="8"/>
  <c r="R196" i="8"/>
  <c r="S196" i="8"/>
  <c r="T196" i="8"/>
  <c r="U196" i="8"/>
  <c r="V196" i="8"/>
  <c r="W196" i="8"/>
  <c r="X196" i="8"/>
  <c r="Y196" i="8"/>
  <c r="B197" i="8"/>
  <c r="C197" i="8"/>
  <c r="D197" i="8"/>
  <c r="E197" i="8"/>
  <c r="F197" i="8"/>
  <c r="G197" i="8"/>
  <c r="H197" i="8"/>
  <c r="I197" i="8"/>
  <c r="J197" i="8"/>
  <c r="K197" i="8"/>
  <c r="L197" i="8"/>
  <c r="M197" i="8"/>
  <c r="N197" i="8"/>
  <c r="O197" i="8"/>
  <c r="P197" i="8"/>
  <c r="Q197" i="8"/>
  <c r="R197" i="8"/>
  <c r="S197" i="8"/>
  <c r="T197" i="8"/>
  <c r="U197" i="8"/>
  <c r="V197" i="8"/>
  <c r="W197" i="8"/>
  <c r="X197" i="8"/>
  <c r="Y197" i="8"/>
  <c r="B198" i="8"/>
  <c r="C198" i="8"/>
  <c r="D198" i="8"/>
  <c r="E198" i="8"/>
  <c r="F198" i="8"/>
  <c r="G198" i="8"/>
  <c r="H198" i="8"/>
  <c r="I198" i="8"/>
  <c r="J198" i="8"/>
  <c r="K198" i="8"/>
  <c r="L198" i="8"/>
  <c r="M198" i="8"/>
  <c r="N198" i="8"/>
  <c r="O198" i="8"/>
  <c r="P198" i="8"/>
  <c r="Q198" i="8"/>
  <c r="R198" i="8"/>
  <c r="S198" i="8"/>
  <c r="T198" i="8"/>
  <c r="U198" i="8"/>
  <c r="V198" i="8"/>
  <c r="W198" i="8"/>
  <c r="X198" i="8"/>
  <c r="Y198" i="8"/>
  <c r="B199" i="8"/>
  <c r="C199" i="8"/>
  <c r="D199" i="8"/>
  <c r="E199" i="8"/>
  <c r="F199" i="8"/>
  <c r="G199" i="8"/>
  <c r="H199" i="8"/>
  <c r="I199" i="8"/>
  <c r="J199" i="8"/>
  <c r="K199" i="8"/>
  <c r="L199" i="8"/>
  <c r="M199" i="8"/>
  <c r="N199" i="8"/>
  <c r="O199" i="8"/>
  <c r="P199" i="8"/>
  <c r="Q199" i="8"/>
  <c r="R199" i="8"/>
  <c r="S199" i="8"/>
  <c r="T199" i="8"/>
  <c r="U199" i="8"/>
  <c r="V199" i="8"/>
  <c r="W199" i="8"/>
  <c r="X199" i="8"/>
  <c r="Y199" i="8"/>
  <c r="B200" i="8"/>
  <c r="C200" i="8"/>
  <c r="D200" i="8"/>
  <c r="E200" i="8"/>
  <c r="F200" i="8"/>
  <c r="G200" i="8"/>
  <c r="H200" i="8"/>
  <c r="I200" i="8"/>
  <c r="J200" i="8"/>
  <c r="K200" i="8"/>
  <c r="L200" i="8"/>
  <c r="M200" i="8"/>
  <c r="N200" i="8"/>
  <c r="O200" i="8"/>
  <c r="P200" i="8"/>
  <c r="Q200" i="8"/>
  <c r="R200" i="8"/>
  <c r="S200" i="8"/>
  <c r="T200" i="8"/>
  <c r="U200" i="8"/>
  <c r="V200" i="8"/>
  <c r="W200" i="8"/>
  <c r="X200" i="8"/>
  <c r="Y200" i="8"/>
  <c r="B201" i="8"/>
  <c r="C201" i="8"/>
  <c r="D201" i="8"/>
  <c r="E201" i="8"/>
  <c r="F201" i="8"/>
  <c r="G201" i="8"/>
  <c r="H201" i="8"/>
  <c r="I201" i="8"/>
  <c r="J201" i="8"/>
  <c r="K201" i="8"/>
  <c r="L201" i="8"/>
  <c r="M201" i="8"/>
  <c r="N201" i="8"/>
  <c r="O201" i="8"/>
  <c r="P201" i="8"/>
  <c r="Q201" i="8"/>
  <c r="R201" i="8"/>
  <c r="S201" i="8"/>
  <c r="T201" i="8"/>
  <c r="U201" i="8"/>
  <c r="V201" i="8"/>
  <c r="W201" i="8"/>
  <c r="X201" i="8"/>
  <c r="Y201" i="8"/>
  <c r="B202" i="8"/>
  <c r="C202" i="8"/>
  <c r="D202" i="8"/>
  <c r="E202" i="8"/>
  <c r="F202" i="8"/>
  <c r="G202" i="8"/>
  <c r="H202" i="8"/>
  <c r="I202" i="8"/>
  <c r="J202" i="8"/>
  <c r="K202" i="8"/>
  <c r="L202" i="8"/>
  <c r="M202" i="8"/>
  <c r="N202" i="8"/>
  <c r="O202" i="8"/>
  <c r="P202" i="8"/>
  <c r="Q202" i="8"/>
  <c r="R202" i="8"/>
  <c r="S202" i="8"/>
  <c r="T202" i="8"/>
  <c r="U202" i="8"/>
  <c r="V202" i="8"/>
  <c r="W202" i="8"/>
  <c r="X202" i="8"/>
  <c r="Y202" i="8"/>
  <c r="B203" i="8"/>
  <c r="C203" i="8"/>
  <c r="D203" i="8"/>
  <c r="E203" i="8"/>
  <c r="F203" i="8"/>
  <c r="G203" i="8"/>
  <c r="H203" i="8"/>
  <c r="I203" i="8"/>
  <c r="J203" i="8"/>
  <c r="K203" i="8"/>
  <c r="L203" i="8"/>
  <c r="M203" i="8"/>
  <c r="N203" i="8"/>
  <c r="O203" i="8"/>
  <c r="P203" i="8"/>
  <c r="Q203" i="8"/>
  <c r="R203" i="8"/>
  <c r="S203" i="8"/>
  <c r="T203" i="8"/>
  <c r="U203" i="8"/>
  <c r="V203" i="8"/>
  <c r="W203" i="8"/>
  <c r="X203" i="8"/>
  <c r="Y203" i="8"/>
  <c r="B204" i="8"/>
  <c r="C204" i="8"/>
  <c r="D204" i="8"/>
  <c r="E204" i="8"/>
  <c r="F204" i="8"/>
  <c r="G204" i="8"/>
  <c r="H204" i="8"/>
  <c r="I204" i="8"/>
  <c r="J204" i="8"/>
  <c r="K204" i="8"/>
  <c r="L204" i="8"/>
  <c r="M204" i="8"/>
  <c r="N204" i="8"/>
  <c r="O204" i="8"/>
  <c r="P204" i="8"/>
  <c r="Q204" i="8"/>
  <c r="R204" i="8"/>
  <c r="S204" i="8"/>
  <c r="T204" i="8"/>
  <c r="U204" i="8"/>
  <c r="V204" i="8"/>
  <c r="W204" i="8"/>
  <c r="X204" i="8"/>
  <c r="Y204" i="8"/>
  <c r="B205" i="8"/>
  <c r="C205" i="8"/>
  <c r="D205" i="8"/>
  <c r="E205" i="8"/>
  <c r="F205" i="8"/>
  <c r="G205" i="8"/>
  <c r="H205" i="8"/>
  <c r="I205" i="8"/>
  <c r="J205" i="8"/>
  <c r="K205" i="8"/>
  <c r="L205" i="8"/>
  <c r="M205" i="8"/>
  <c r="N205" i="8"/>
  <c r="O205" i="8"/>
  <c r="P205" i="8"/>
  <c r="Q205" i="8"/>
  <c r="R205" i="8"/>
  <c r="S205" i="8"/>
  <c r="T205" i="8"/>
  <c r="U205" i="8"/>
  <c r="V205" i="8"/>
  <c r="W205" i="8"/>
  <c r="X205" i="8"/>
  <c r="Y205" i="8"/>
  <c r="B206" i="8"/>
  <c r="C206" i="8"/>
  <c r="D206" i="8"/>
  <c r="E206" i="8"/>
  <c r="F206" i="8"/>
  <c r="G206" i="8"/>
  <c r="H206" i="8"/>
  <c r="I206" i="8"/>
  <c r="J206" i="8"/>
  <c r="K206" i="8"/>
  <c r="L206" i="8"/>
  <c r="M206" i="8"/>
  <c r="N206" i="8"/>
  <c r="O206" i="8"/>
  <c r="P206" i="8"/>
  <c r="Q206" i="8"/>
  <c r="R206" i="8"/>
  <c r="S206" i="8"/>
  <c r="T206" i="8"/>
  <c r="U206" i="8"/>
  <c r="V206" i="8"/>
  <c r="W206" i="8"/>
  <c r="X206" i="8"/>
  <c r="Y206" i="8"/>
  <c r="B207" i="8"/>
  <c r="C207" i="8"/>
  <c r="D207" i="8"/>
  <c r="E207" i="8"/>
  <c r="F207" i="8"/>
  <c r="G207" i="8"/>
  <c r="H207" i="8"/>
  <c r="I207" i="8"/>
  <c r="J207" i="8"/>
  <c r="K207" i="8"/>
  <c r="L207" i="8"/>
  <c r="M207" i="8"/>
  <c r="N207" i="8"/>
  <c r="O207" i="8"/>
  <c r="P207" i="8"/>
  <c r="Q207" i="8"/>
  <c r="R207" i="8"/>
  <c r="S207" i="8"/>
  <c r="T207" i="8"/>
  <c r="U207" i="8"/>
  <c r="V207" i="8"/>
  <c r="W207" i="8"/>
  <c r="X207" i="8"/>
  <c r="Y207" i="8"/>
  <c r="B208" i="8"/>
  <c r="C208" i="8"/>
  <c r="D208" i="8"/>
  <c r="E208" i="8"/>
  <c r="F208" i="8"/>
  <c r="G208" i="8"/>
  <c r="H208" i="8"/>
  <c r="I208" i="8"/>
  <c r="J208" i="8"/>
  <c r="K208" i="8"/>
  <c r="L208" i="8"/>
  <c r="M208" i="8"/>
  <c r="N208" i="8"/>
  <c r="O208" i="8"/>
  <c r="P208" i="8"/>
  <c r="Q208" i="8"/>
  <c r="R208" i="8"/>
  <c r="S208" i="8"/>
  <c r="T208" i="8"/>
  <c r="U208" i="8"/>
  <c r="V208" i="8"/>
  <c r="W208" i="8"/>
  <c r="X208" i="8"/>
  <c r="Y208" i="8"/>
  <c r="B209" i="8"/>
  <c r="C209" i="8"/>
  <c r="D209" i="8"/>
  <c r="E209" i="8"/>
  <c r="F209" i="8"/>
  <c r="G209" i="8"/>
  <c r="H209" i="8"/>
  <c r="I209" i="8"/>
  <c r="J209" i="8"/>
  <c r="K209" i="8"/>
  <c r="L209" i="8"/>
  <c r="M209" i="8"/>
  <c r="N209" i="8"/>
  <c r="O209" i="8"/>
  <c r="P209" i="8"/>
  <c r="Q209" i="8"/>
  <c r="R209" i="8"/>
  <c r="S209" i="8"/>
  <c r="T209" i="8"/>
  <c r="U209" i="8"/>
  <c r="V209" i="8"/>
  <c r="W209" i="8"/>
  <c r="X209" i="8"/>
  <c r="Y209" i="8"/>
  <c r="B210" i="8"/>
  <c r="C210" i="8"/>
  <c r="D210" i="8"/>
  <c r="E210" i="8"/>
  <c r="F210" i="8"/>
  <c r="G210" i="8"/>
  <c r="H210" i="8"/>
  <c r="I210" i="8"/>
  <c r="J210" i="8"/>
  <c r="K210" i="8"/>
  <c r="L210" i="8"/>
  <c r="M210" i="8"/>
  <c r="N210" i="8"/>
  <c r="O210" i="8"/>
  <c r="P210" i="8"/>
  <c r="Q210" i="8"/>
  <c r="R210" i="8"/>
  <c r="S210" i="8"/>
  <c r="T210" i="8"/>
  <c r="U210" i="8"/>
  <c r="V210" i="8"/>
  <c r="W210" i="8"/>
  <c r="X210" i="8"/>
  <c r="Y210" i="8"/>
  <c r="B211" i="8"/>
  <c r="C211" i="8"/>
  <c r="D211" i="8"/>
  <c r="E211" i="8"/>
  <c r="F211" i="8"/>
  <c r="G211" i="8"/>
  <c r="H211" i="8"/>
  <c r="I211" i="8"/>
  <c r="J211" i="8"/>
  <c r="K211" i="8"/>
  <c r="L211" i="8"/>
  <c r="M211" i="8"/>
  <c r="N211" i="8"/>
  <c r="O211" i="8"/>
  <c r="P211" i="8"/>
  <c r="Q211" i="8"/>
  <c r="R211" i="8"/>
  <c r="S211" i="8"/>
  <c r="T211" i="8"/>
  <c r="U211" i="8"/>
  <c r="V211" i="8"/>
  <c r="W211" i="8"/>
  <c r="X211" i="8"/>
  <c r="Y211" i="8"/>
  <c r="B212" i="8"/>
  <c r="C212" i="8"/>
  <c r="D212" i="8"/>
  <c r="E212" i="8"/>
  <c r="F212" i="8"/>
  <c r="G212" i="8"/>
  <c r="H212" i="8"/>
  <c r="I212" i="8"/>
  <c r="J212" i="8"/>
  <c r="K212" i="8"/>
  <c r="L212" i="8"/>
  <c r="M212" i="8"/>
  <c r="N212" i="8"/>
  <c r="O212" i="8"/>
  <c r="P212" i="8"/>
  <c r="Q212" i="8"/>
  <c r="R212" i="8"/>
  <c r="S212" i="8"/>
  <c r="T212" i="8"/>
  <c r="U212" i="8"/>
  <c r="V212" i="8"/>
  <c r="W212" i="8"/>
  <c r="X212" i="8"/>
  <c r="Y212" i="8"/>
  <c r="B213" i="8"/>
  <c r="C213" i="8"/>
  <c r="D213" i="8"/>
  <c r="E213" i="8"/>
  <c r="F213" i="8"/>
  <c r="G213" i="8"/>
  <c r="H213" i="8"/>
  <c r="I213" i="8"/>
  <c r="J213" i="8"/>
  <c r="K213" i="8"/>
  <c r="L213" i="8"/>
  <c r="M213" i="8"/>
  <c r="N213" i="8"/>
  <c r="O213" i="8"/>
  <c r="P213" i="8"/>
  <c r="Q213" i="8"/>
  <c r="R213" i="8"/>
  <c r="S213" i="8"/>
  <c r="T213" i="8"/>
  <c r="U213" i="8"/>
  <c r="V213" i="8"/>
  <c r="W213" i="8"/>
  <c r="X213" i="8"/>
  <c r="Y213" i="8"/>
  <c r="B214" i="8"/>
  <c r="C214" i="8"/>
  <c r="D214" i="8"/>
  <c r="E214" i="8"/>
  <c r="F214" i="8"/>
  <c r="G214" i="8"/>
  <c r="H214" i="8"/>
  <c r="I214" i="8"/>
  <c r="J214" i="8"/>
  <c r="K214" i="8"/>
  <c r="L214" i="8"/>
  <c r="M214" i="8"/>
  <c r="N214" i="8"/>
  <c r="O214" i="8"/>
  <c r="P214" i="8"/>
  <c r="Q214" i="8"/>
  <c r="R214" i="8"/>
  <c r="S214" i="8"/>
  <c r="T214" i="8"/>
  <c r="U214" i="8"/>
  <c r="V214" i="8"/>
  <c r="W214" i="8"/>
  <c r="X214" i="8"/>
  <c r="Y214" i="8"/>
  <c r="B215" i="8"/>
  <c r="C215" i="8"/>
  <c r="D215" i="8"/>
  <c r="E215" i="8"/>
  <c r="F215" i="8"/>
  <c r="G215" i="8"/>
  <c r="H215" i="8"/>
  <c r="I215" i="8"/>
  <c r="J215" i="8"/>
  <c r="K215" i="8"/>
  <c r="L215" i="8"/>
  <c r="M215" i="8"/>
  <c r="N215" i="8"/>
  <c r="O215" i="8"/>
  <c r="P215" i="8"/>
  <c r="Q215" i="8"/>
  <c r="R215" i="8"/>
  <c r="S215" i="8"/>
  <c r="T215" i="8"/>
  <c r="U215" i="8"/>
  <c r="V215" i="8"/>
  <c r="W215" i="8"/>
  <c r="X215" i="8"/>
  <c r="Y215" i="8"/>
  <c r="B216" i="8"/>
  <c r="C216" i="8"/>
  <c r="D216" i="8"/>
  <c r="E216" i="8"/>
  <c r="F216" i="8"/>
  <c r="G216" i="8"/>
  <c r="H216" i="8"/>
  <c r="I216" i="8"/>
  <c r="J216" i="8"/>
  <c r="K216" i="8"/>
  <c r="L216" i="8"/>
  <c r="M216" i="8"/>
  <c r="N216" i="8"/>
  <c r="O216" i="8"/>
  <c r="P216" i="8"/>
  <c r="Q216" i="8"/>
  <c r="R216" i="8"/>
  <c r="S216" i="8"/>
  <c r="T216" i="8"/>
  <c r="U216" i="8"/>
  <c r="V216" i="8"/>
  <c r="W216" i="8"/>
  <c r="X216" i="8"/>
  <c r="Y216" i="8"/>
  <c r="B217" i="8"/>
  <c r="C217" i="8"/>
  <c r="D217" i="8"/>
  <c r="E217" i="8"/>
  <c r="F217" i="8"/>
  <c r="G217" i="8"/>
  <c r="H217" i="8"/>
  <c r="I217" i="8"/>
  <c r="J217" i="8"/>
  <c r="K217" i="8"/>
  <c r="L217" i="8"/>
  <c r="M217" i="8"/>
  <c r="N217" i="8"/>
  <c r="O217" i="8"/>
  <c r="P217" i="8"/>
  <c r="Q217" i="8"/>
  <c r="R217" i="8"/>
  <c r="S217" i="8"/>
  <c r="T217" i="8"/>
  <c r="U217" i="8"/>
  <c r="V217" i="8"/>
  <c r="W217" i="8"/>
  <c r="X217" i="8"/>
  <c r="Y217" i="8"/>
  <c r="B218" i="8"/>
  <c r="C218" i="8"/>
  <c r="D218" i="8"/>
  <c r="E218" i="8"/>
  <c r="F218" i="8"/>
  <c r="G218" i="8"/>
  <c r="H218" i="8"/>
  <c r="I218" i="8"/>
  <c r="J218" i="8"/>
  <c r="K218" i="8"/>
  <c r="L218" i="8"/>
  <c r="M218" i="8"/>
  <c r="N218" i="8"/>
  <c r="O218" i="8"/>
  <c r="P218" i="8"/>
  <c r="Q218" i="8"/>
  <c r="R218" i="8"/>
  <c r="S218" i="8"/>
  <c r="T218" i="8"/>
  <c r="U218" i="8"/>
  <c r="V218" i="8"/>
  <c r="W218" i="8"/>
  <c r="X218" i="8"/>
  <c r="Y218" i="8"/>
  <c r="B219" i="8"/>
  <c r="C219" i="8"/>
  <c r="D219" i="8"/>
  <c r="E219" i="8"/>
  <c r="F219" i="8"/>
  <c r="G219" i="8"/>
  <c r="H219" i="8"/>
  <c r="I219" i="8"/>
  <c r="J219" i="8"/>
  <c r="K219" i="8"/>
  <c r="L219" i="8"/>
  <c r="M219" i="8"/>
  <c r="N219" i="8"/>
  <c r="O219" i="8"/>
  <c r="P219" i="8"/>
  <c r="Q219" i="8"/>
  <c r="R219" i="8"/>
  <c r="S219" i="8"/>
  <c r="T219" i="8"/>
  <c r="U219" i="8"/>
  <c r="V219" i="8"/>
  <c r="W219" i="8"/>
  <c r="X219" i="8"/>
  <c r="Y219" i="8"/>
  <c r="B220" i="8"/>
  <c r="C220" i="8"/>
  <c r="D220" i="8"/>
  <c r="E220" i="8"/>
  <c r="F220" i="8"/>
  <c r="G220" i="8"/>
  <c r="H220" i="8"/>
  <c r="I220" i="8"/>
  <c r="J220" i="8"/>
  <c r="K220" i="8"/>
  <c r="L220" i="8"/>
  <c r="M220" i="8"/>
  <c r="N220" i="8"/>
  <c r="O220" i="8"/>
  <c r="P220" i="8"/>
  <c r="Q220" i="8"/>
  <c r="R220" i="8"/>
  <c r="S220" i="8"/>
  <c r="T220" i="8"/>
  <c r="U220" i="8"/>
  <c r="V220" i="8"/>
  <c r="W220" i="8"/>
  <c r="X220" i="8"/>
  <c r="Y220" i="8"/>
  <c r="B221" i="8"/>
  <c r="C221" i="8"/>
  <c r="D221" i="8"/>
  <c r="E221" i="8"/>
  <c r="F221" i="8"/>
  <c r="G221" i="8"/>
  <c r="H221" i="8"/>
  <c r="I221" i="8"/>
  <c r="J221" i="8"/>
  <c r="K221" i="8"/>
  <c r="L221" i="8"/>
  <c r="M221" i="8"/>
  <c r="N221" i="8"/>
  <c r="O221" i="8"/>
  <c r="P221" i="8"/>
  <c r="Q221" i="8"/>
  <c r="R221" i="8"/>
  <c r="S221" i="8"/>
  <c r="T221" i="8"/>
  <c r="U221" i="8"/>
  <c r="V221" i="8"/>
  <c r="W221" i="8"/>
  <c r="X221" i="8"/>
  <c r="Y221" i="8"/>
  <c r="B222" i="8"/>
  <c r="C222" i="8"/>
  <c r="D222" i="8"/>
  <c r="E222" i="8"/>
  <c r="F222" i="8"/>
  <c r="G222" i="8"/>
  <c r="H222" i="8"/>
  <c r="I222" i="8"/>
  <c r="J222" i="8"/>
  <c r="K222" i="8"/>
  <c r="L222" i="8"/>
  <c r="M222" i="8"/>
  <c r="N222" i="8"/>
  <c r="O222" i="8"/>
  <c r="P222" i="8"/>
  <c r="Q222" i="8"/>
  <c r="R222" i="8"/>
  <c r="S222" i="8"/>
  <c r="T222" i="8"/>
  <c r="U222" i="8"/>
  <c r="V222" i="8"/>
  <c r="W222" i="8"/>
  <c r="X222" i="8"/>
  <c r="Y222" i="8"/>
  <c r="B223" i="8"/>
  <c r="C223" i="8"/>
  <c r="D223" i="8"/>
  <c r="E223" i="8"/>
  <c r="F223" i="8"/>
  <c r="G223" i="8"/>
  <c r="H223" i="8"/>
  <c r="I223" i="8"/>
  <c r="J223" i="8"/>
  <c r="K223" i="8"/>
  <c r="L223" i="8"/>
  <c r="M223" i="8"/>
  <c r="N223" i="8"/>
  <c r="O223" i="8"/>
  <c r="P223" i="8"/>
  <c r="Q223" i="8"/>
  <c r="R223" i="8"/>
  <c r="S223" i="8"/>
  <c r="T223" i="8"/>
  <c r="U223" i="8"/>
  <c r="V223" i="8"/>
  <c r="W223" i="8"/>
  <c r="X223" i="8"/>
  <c r="Y223" i="8"/>
  <c r="B224" i="8"/>
  <c r="C224" i="8"/>
  <c r="D224" i="8"/>
  <c r="E224" i="8"/>
  <c r="F224" i="8"/>
  <c r="G224" i="8"/>
  <c r="H224" i="8"/>
  <c r="I224" i="8"/>
  <c r="J224" i="8"/>
  <c r="K224" i="8"/>
  <c r="L224" i="8"/>
  <c r="M224" i="8"/>
  <c r="N224" i="8"/>
  <c r="O224" i="8"/>
  <c r="P224" i="8"/>
  <c r="Q224" i="8"/>
  <c r="R224" i="8"/>
  <c r="S224" i="8"/>
  <c r="T224" i="8"/>
  <c r="U224" i="8"/>
  <c r="V224" i="8"/>
  <c r="W224" i="8"/>
  <c r="X224" i="8"/>
  <c r="Y224" i="8"/>
  <c r="B225" i="8"/>
  <c r="C225" i="8"/>
  <c r="D225" i="8"/>
  <c r="E225" i="8"/>
  <c r="F225" i="8"/>
  <c r="G225" i="8"/>
  <c r="H225" i="8"/>
  <c r="I225" i="8"/>
  <c r="J225" i="8"/>
  <c r="K225" i="8"/>
  <c r="L225" i="8"/>
  <c r="M225" i="8"/>
  <c r="N225" i="8"/>
  <c r="O225" i="8"/>
  <c r="P225" i="8"/>
  <c r="Q225" i="8"/>
  <c r="R225" i="8"/>
  <c r="S225" i="8"/>
  <c r="T225" i="8"/>
  <c r="U225" i="8"/>
  <c r="V225" i="8"/>
  <c r="W225" i="8"/>
  <c r="X225" i="8"/>
  <c r="Y225" i="8"/>
  <c r="B226" i="8"/>
  <c r="C226" i="8"/>
  <c r="D226" i="8"/>
  <c r="E226" i="8"/>
  <c r="F226" i="8"/>
  <c r="G226" i="8"/>
  <c r="H226" i="8"/>
  <c r="I226" i="8"/>
  <c r="J226" i="8"/>
  <c r="K226" i="8"/>
  <c r="L226" i="8"/>
  <c r="M226" i="8"/>
  <c r="N226" i="8"/>
  <c r="O226" i="8"/>
  <c r="P226" i="8"/>
  <c r="Q226" i="8"/>
  <c r="R226" i="8"/>
  <c r="S226" i="8"/>
  <c r="T226" i="8"/>
  <c r="U226" i="8"/>
  <c r="V226" i="8"/>
  <c r="W226" i="8"/>
  <c r="X226" i="8"/>
  <c r="Y226" i="8"/>
  <c r="B227" i="8"/>
  <c r="C227" i="8"/>
  <c r="D227" i="8"/>
  <c r="E227" i="8"/>
  <c r="F227" i="8"/>
  <c r="G227" i="8"/>
  <c r="H227" i="8"/>
  <c r="I227" i="8"/>
  <c r="J227" i="8"/>
  <c r="K227" i="8"/>
  <c r="L227" i="8"/>
  <c r="M227" i="8"/>
  <c r="N227" i="8"/>
  <c r="O227" i="8"/>
  <c r="P227" i="8"/>
  <c r="Q227" i="8"/>
  <c r="R227" i="8"/>
  <c r="S227" i="8"/>
  <c r="T227" i="8"/>
  <c r="U227" i="8"/>
  <c r="V227" i="8"/>
  <c r="W227" i="8"/>
  <c r="X227" i="8"/>
  <c r="Y227" i="8"/>
  <c r="B228" i="8"/>
  <c r="C228" i="8"/>
  <c r="D228" i="8"/>
  <c r="E228" i="8"/>
  <c r="F228" i="8"/>
  <c r="G228" i="8"/>
  <c r="H228" i="8"/>
  <c r="I228" i="8"/>
  <c r="J228" i="8"/>
  <c r="K228" i="8"/>
  <c r="L228" i="8"/>
  <c r="M228" i="8"/>
  <c r="N228" i="8"/>
  <c r="O228" i="8"/>
  <c r="P228" i="8"/>
  <c r="Q228" i="8"/>
  <c r="R228" i="8"/>
  <c r="S228" i="8"/>
  <c r="T228" i="8"/>
  <c r="U228" i="8"/>
  <c r="V228" i="8"/>
  <c r="W228" i="8"/>
  <c r="X228" i="8"/>
  <c r="Y228" i="8"/>
  <c r="B229" i="8"/>
  <c r="C229" i="8"/>
  <c r="D229" i="8"/>
  <c r="E229" i="8"/>
  <c r="F229" i="8"/>
  <c r="G229" i="8"/>
  <c r="H229" i="8"/>
  <c r="I229" i="8"/>
  <c r="J229" i="8"/>
  <c r="K229" i="8"/>
  <c r="L229" i="8"/>
  <c r="M229" i="8"/>
  <c r="N229" i="8"/>
  <c r="O229" i="8"/>
  <c r="P229" i="8"/>
  <c r="Q229" i="8"/>
  <c r="R229" i="8"/>
  <c r="S229" i="8"/>
  <c r="T229" i="8"/>
  <c r="U229" i="8"/>
  <c r="V229" i="8"/>
  <c r="W229" i="8"/>
  <c r="X229" i="8"/>
  <c r="Y229" i="8"/>
  <c r="B230" i="8"/>
  <c r="C230" i="8"/>
  <c r="D230" i="8"/>
  <c r="E230" i="8"/>
  <c r="F230" i="8"/>
  <c r="G230" i="8"/>
  <c r="H230" i="8"/>
  <c r="I230" i="8"/>
  <c r="J230" i="8"/>
  <c r="K230" i="8"/>
  <c r="L230" i="8"/>
  <c r="M230" i="8"/>
  <c r="N230" i="8"/>
  <c r="O230" i="8"/>
  <c r="P230" i="8"/>
  <c r="Q230" i="8"/>
  <c r="R230" i="8"/>
  <c r="S230" i="8"/>
  <c r="T230" i="8"/>
  <c r="U230" i="8"/>
  <c r="V230" i="8"/>
  <c r="W230" i="8"/>
  <c r="X230" i="8"/>
  <c r="Y230" i="8"/>
  <c r="B231" i="8"/>
  <c r="C231" i="8"/>
  <c r="D231" i="8"/>
  <c r="E231" i="8"/>
  <c r="F231" i="8"/>
  <c r="G231" i="8"/>
  <c r="H231" i="8"/>
  <c r="I231" i="8"/>
  <c r="J231" i="8"/>
  <c r="K231" i="8"/>
  <c r="L231" i="8"/>
  <c r="M231" i="8"/>
  <c r="N231" i="8"/>
  <c r="O231" i="8"/>
  <c r="P231" i="8"/>
  <c r="Q231" i="8"/>
  <c r="R231" i="8"/>
  <c r="S231" i="8"/>
  <c r="T231" i="8"/>
  <c r="U231" i="8"/>
  <c r="V231" i="8"/>
  <c r="W231" i="8"/>
  <c r="X231" i="8"/>
  <c r="Y231" i="8"/>
  <c r="B232" i="8"/>
  <c r="C232" i="8"/>
  <c r="D232" i="8"/>
  <c r="E232" i="8"/>
  <c r="F232" i="8"/>
  <c r="G232" i="8"/>
  <c r="H232" i="8"/>
  <c r="I232" i="8"/>
  <c r="J232" i="8"/>
  <c r="K232" i="8"/>
  <c r="L232" i="8"/>
  <c r="M232" i="8"/>
  <c r="N232" i="8"/>
  <c r="O232" i="8"/>
  <c r="P232" i="8"/>
  <c r="Q232" i="8"/>
  <c r="R232" i="8"/>
  <c r="S232" i="8"/>
  <c r="T232" i="8"/>
  <c r="U232" i="8"/>
  <c r="V232" i="8"/>
  <c r="W232" i="8"/>
  <c r="X232" i="8"/>
  <c r="Y232" i="8"/>
  <c r="B233" i="8"/>
  <c r="C233" i="8"/>
  <c r="D233" i="8"/>
  <c r="E233" i="8"/>
  <c r="F233" i="8"/>
  <c r="G233" i="8"/>
  <c r="H233" i="8"/>
  <c r="I233" i="8"/>
  <c r="J233" i="8"/>
  <c r="K233" i="8"/>
  <c r="L233" i="8"/>
  <c r="M233" i="8"/>
  <c r="N233" i="8"/>
  <c r="O233" i="8"/>
  <c r="P233" i="8"/>
  <c r="Q233" i="8"/>
  <c r="R233" i="8"/>
  <c r="S233" i="8"/>
  <c r="T233" i="8"/>
  <c r="U233" i="8"/>
  <c r="V233" i="8"/>
  <c r="W233" i="8"/>
  <c r="X233" i="8"/>
  <c r="Y233" i="8"/>
  <c r="B234" i="8"/>
  <c r="C234" i="8"/>
  <c r="D234" i="8"/>
  <c r="E234" i="8"/>
  <c r="F234" i="8"/>
  <c r="G234" i="8"/>
  <c r="H234" i="8"/>
  <c r="I234" i="8"/>
  <c r="J234" i="8"/>
  <c r="K234" i="8"/>
  <c r="L234" i="8"/>
  <c r="M234" i="8"/>
  <c r="N234" i="8"/>
  <c r="O234" i="8"/>
  <c r="P234" i="8"/>
  <c r="Q234" i="8"/>
  <c r="R234" i="8"/>
  <c r="S234" i="8"/>
  <c r="T234" i="8"/>
  <c r="U234" i="8"/>
  <c r="V234" i="8"/>
  <c r="W234" i="8"/>
  <c r="X234" i="8"/>
  <c r="Y234" i="8"/>
  <c r="B235" i="8"/>
  <c r="C235" i="8"/>
  <c r="D235" i="8"/>
  <c r="E235" i="8"/>
  <c r="F235" i="8"/>
  <c r="G235" i="8"/>
  <c r="H235" i="8"/>
  <c r="I235" i="8"/>
  <c r="J235" i="8"/>
  <c r="K235" i="8"/>
  <c r="L235" i="8"/>
  <c r="M235" i="8"/>
  <c r="N235" i="8"/>
  <c r="O235" i="8"/>
  <c r="P235" i="8"/>
  <c r="Q235" i="8"/>
  <c r="R235" i="8"/>
  <c r="S235" i="8"/>
  <c r="T235" i="8"/>
  <c r="U235" i="8"/>
  <c r="V235" i="8"/>
  <c r="W235" i="8"/>
  <c r="X235" i="8"/>
  <c r="Y235" i="8"/>
  <c r="B236" i="8"/>
  <c r="C236" i="8"/>
  <c r="D236" i="8"/>
  <c r="E236" i="8"/>
  <c r="F236" i="8"/>
  <c r="G236" i="8"/>
  <c r="H236" i="8"/>
  <c r="I236" i="8"/>
  <c r="J236" i="8"/>
  <c r="K236" i="8"/>
  <c r="L236" i="8"/>
  <c r="M236" i="8"/>
  <c r="N236" i="8"/>
  <c r="O236" i="8"/>
  <c r="P236" i="8"/>
  <c r="Q236" i="8"/>
  <c r="R236" i="8"/>
  <c r="S236" i="8"/>
  <c r="T236" i="8"/>
  <c r="U236" i="8"/>
  <c r="V236" i="8"/>
  <c r="W236" i="8"/>
  <c r="X236" i="8"/>
  <c r="Y236" i="8"/>
  <c r="B237" i="8"/>
  <c r="C237" i="8"/>
  <c r="D237" i="8"/>
  <c r="E237" i="8"/>
  <c r="F237" i="8"/>
  <c r="G237" i="8"/>
  <c r="H237" i="8"/>
  <c r="I237" i="8"/>
  <c r="J237" i="8"/>
  <c r="K237" i="8"/>
  <c r="L237" i="8"/>
  <c r="M237" i="8"/>
  <c r="N237" i="8"/>
  <c r="O237" i="8"/>
  <c r="P237" i="8"/>
  <c r="Q237" i="8"/>
  <c r="R237" i="8"/>
  <c r="S237" i="8"/>
  <c r="T237" i="8"/>
  <c r="U237" i="8"/>
  <c r="V237" i="8"/>
  <c r="W237" i="8"/>
  <c r="X237" i="8"/>
  <c r="Y237" i="8"/>
  <c r="B238" i="8"/>
  <c r="C238" i="8"/>
  <c r="D238" i="8"/>
  <c r="E238" i="8"/>
  <c r="F238" i="8"/>
  <c r="G238" i="8"/>
  <c r="H238" i="8"/>
  <c r="I238" i="8"/>
  <c r="J238" i="8"/>
  <c r="K238" i="8"/>
  <c r="L238" i="8"/>
  <c r="M238" i="8"/>
  <c r="N238" i="8"/>
  <c r="O238" i="8"/>
  <c r="P238" i="8"/>
  <c r="Q238" i="8"/>
  <c r="R238" i="8"/>
  <c r="S238" i="8"/>
  <c r="T238" i="8"/>
  <c r="U238" i="8"/>
  <c r="V238" i="8"/>
  <c r="W238" i="8"/>
  <c r="X238" i="8"/>
  <c r="Y238" i="8"/>
  <c r="B239" i="8"/>
  <c r="C239" i="8"/>
  <c r="D239" i="8"/>
  <c r="E239" i="8"/>
  <c r="F239" i="8"/>
  <c r="G239" i="8"/>
  <c r="H239" i="8"/>
  <c r="I239" i="8"/>
  <c r="J239" i="8"/>
  <c r="K239" i="8"/>
  <c r="L239" i="8"/>
  <c r="M239" i="8"/>
  <c r="N239" i="8"/>
  <c r="O239" i="8"/>
  <c r="P239" i="8"/>
  <c r="Q239" i="8"/>
  <c r="R239" i="8"/>
  <c r="S239" i="8"/>
  <c r="T239" i="8"/>
  <c r="U239" i="8"/>
  <c r="V239" i="8"/>
  <c r="W239" i="8"/>
  <c r="X239" i="8"/>
  <c r="Y239" i="8"/>
  <c r="B240" i="8"/>
  <c r="C240" i="8"/>
  <c r="D240" i="8"/>
  <c r="E240" i="8"/>
  <c r="F240" i="8"/>
  <c r="G240" i="8"/>
  <c r="H240" i="8"/>
  <c r="I240" i="8"/>
  <c r="J240" i="8"/>
  <c r="K240" i="8"/>
  <c r="L240" i="8"/>
  <c r="M240" i="8"/>
  <c r="N240" i="8"/>
  <c r="O240" i="8"/>
  <c r="P240" i="8"/>
  <c r="Q240" i="8"/>
  <c r="R240" i="8"/>
  <c r="S240" i="8"/>
  <c r="T240" i="8"/>
  <c r="U240" i="8"/>
  <c r="V240" i="8"/>
  <c r="W240" i="8"/>
  <c r="X240" i="8"/>
  <c r="Y240" i="8"/>
  <c r="B241" i="8"/>
  <c r="C241" i="8"/>
  <c r="D241" i="8"/>
  <c r="E241" i="8"/>
  <c r="F241" i="8"/>
  <c r="G241" i="8"/>
  <c r="H241" i="8"/>
  <c r="I241" i="8"/>
  <c r="J241" i="8"/>
  <c r="K241" i="8"/>
  <c r="L241" i="8"/>
  <c r="M241" i="8"/>
  <c r="N241" i="8"/>
  <c r="O241" i="8"/>
  <c r="P241" i="8"/>
  <c r="Q241" i="8"/>
  <c r="R241" i="8"/>
  <c r="S241" i="8"/>
  <c r="T241" i="8"/>
  <c r="U241" i="8"/>
  <c r="V241" i="8"/>
  <c r="W241" i="8"/>
  <c r="X241" i="8"/>
  <c r="Y241" i="8"/>
  <c r="B242" i="8"/>
  <c r="C242" i="8"/>
  <c r="D242" i="8"/>
  <c r="E242" i="8"/>
  <c r="F242" i="8"/>
  <c r="G242" i="8"/>
  <c r="H242" i="8"/>
  <c r="I242" i="8"/>
  <c r="J242" i="8"/>
  <c r="K242" i="8"/>
  <c r="L242" i="8"/>
  <c r="M242" i="8"/>
  <c r="N242" i="8"/>
  <c r="O242" i="8"/>
  <c r="P242" i="8"/>
  <c r="Q242" i="8"/>
  <c r="R242" i="8"/>
  <c r="S242" i="8"/>
  <c r="T242" i="8"/>
  <c r="U242" i="8"/>
  <c r="V242" i="8"/>
  <c r="W242" i="8"/>
  <c r="X242" i="8"/>
  <c r="Y242" i="8"/>
  <c r="B243" i="8"/>
  <c r="C243" i="8"/>
  <c r="D243" i="8"/>
  <c r="E243" i="8"/>
  <c r="F243" i="8"/>
  <c r="G243" i="8"/>
  <c r="H243" i="8"/>
  <c r="I243" i="8"/>
  <c r="J243" i="8"/>
  <c r="K243" i="8"/>
  <c r="L243" i="8"/>
  <c r="M243" i="8"/>
  <c r="N243" i="8"/>
  <c r="O243" i="8"/>
  <c r="P243" i="8"/>
  <c r="Q243" i="8"/>
  <c r="R243" i="8"/>
  <c r="S243" i="8"/>
  <c r="T243" i="8"/>
  <c r="U243" i="8"/>
  <c r="V243" i="8"/>
  <c r="W243" i="8"/>
  <c r="X243" i="8"/>
  <c r="Y243" i="8"/>
  <c r="B244" i="8"/>
  <c r="C244" i="8"/>
  <c r="D244" i="8"/>
  <c r="E244" i="8"/>
  <c r="F244" i="8"/>
  <c r="G244" i="8"/>
  <c r="H244" i="8"/>
  <c r="I244" i="8"/>
  <c r="J244" i="8"/>
  <c r="K244" i="8"/>
  <c r="L244" i="8"/>
  <c r="M244" i="8"/>
  <c r="N244" i="8"/>
  <c r="O244" i="8"/>
  <c r="P244" i="8"/>
  <c r="Q244" i="8"/>
  <c r="R244" i="8"/>
  <c r="S244" i="8"/>
  <c r="T244" i="8"/>
  <c r="U244" i="8"/>
  <c r="V244" i="8"/>
  <c r="W244" i="8"/>
  <c r="X244" i="8"/>
  <c r="Y244" i="8"/>
  <c r="B245" i="8"/>
  <c r="C245" i="8"/>
  <c r="D245" i="8"/>
  <c r="E245" i="8"/>
  <c r="F245" i="8"/>
  <c r="G245" i="8"/>
  <c r="H245" i="8"/>
  <c r="I245" i="8"/>
  <c r="J245" i="8"/>
  <c r="K245" i="8"/>
  <c r="L245" i="8"/>
  <c r="M245" i="8"/>
  <c r="N245" i="8"/>
  <c r="O245" i="8"/>
  <c r="P245" i="8"/>
  <c r="Q245" i="8"/>
  <c r="R245" i="8"/>
  <c r="S245" i="8"/>
  <c r="T245" i="8"/>
  <c r="U245" i="8"/>
  <c r="V245" i="8"/>
  <c r="W245" i="8"/>
  <c r="X245" i="8"/>
  <c r="Y245" i="8"/>
  <c r="B246" i="8"/>
  <c r="C246" i="8"/>
  <c r="D246" i="8"/>
  <c r="E246" i="8"/>
  <c r="F246" i="8"/>
  <c r="G246" i="8"/>
  <c r="H246" i="8"/>
  <c r="I246" i="8"/>
  <c r="J246" i="8"/>
  <c r="K246" i="8"/>
  <c r="L246" i="8"/>
  <c r="M246" i="8"/>
  <c r="N246" i="8"/>
  <c r="O246" i="8"/>
  <c r="P246" i="8"/>
  <c r="Q246" i="8"/>
  <c r="R246" i="8"/>
  <c r="S246" i="8"/>
  <c r="T246" i="8"/>
  <c r="U246" i="8"/>
  <c r="V246" i="8"/>
  <c r="W246" i="8"/>
  <c r="X246" i="8"/>
  <c r="Y246" i="8"/>
  <c r="B247" i="8"/>
  <c r="C247" i="8"/>
  <c r="D247" i="8"/>
  <c r="E247" i="8"/>
  <c r="F247" i="8"/>
  <c r="G247" i="8"/>
  <c r="H247" i="8"/>
  <c r="I247" i="8"/>
  <c r="J247" i="8"/>
  <c r="K247" i="8"/>
  <c r="L247" i="8"/>
  <c r="M247" i="8"/>
  <c r="N247" i="8"/>
  <c r="O247" i="8"/>
  <c r="P247" i="8"/>
  <c r="Q247" i="8"/>
  <c r="R247" i="8"/>
  <c r="S247" i="8"/>
  <c r="T247" i="8"/>
  <c r="U247" i="8"/>
  <c r="V247" i="8"/>
  <c r="W247" i="8"/>
  <c r="X247" i="8"/>
  <c r="Y247" i="8"/>
  <c r="B248" i="8"/>
  <c r="C248" i="8"/>
  <c r="D248" i="8"/>
  <c r="E248" i="8"/>
  <c r="F248" i="8"/>
  <c r="G248" i="8"/>
  <c r="H248" i="8"/>
  <c r="I248" i="8"/>
  <c r="J248" i="8"/>
  <c r="K248" i="8"/>
  <c r="L248" i="8"/>
  <c r="M248" i="8"/>
  <c r="N248" i="8"/>
  <c r="O248" i="8"/>
  <c r="P248" i="8"/>
  <c r="Q248" i="8"/>
  <c r="R248" i="8"/>
  <c r="S248" i="8"/>
  <c r="T248" i="8"/>
  <c r="U248" i="8"/>
  <c r="V248" i="8"/>
  <c r="W248" i="8"/>
  <c r="X248" i="8"/>
  <c r="Y248" i="8"/>
  <c r="B249" i="8"/>
  <c r="C249" i="8"/>
  <c r="D249" i="8"/>
  <c r="E249" i="8"/>
  <c r="F249" i="8"/>
  <c r="G249" i="8"/>
  <c r="H249" i="8"/>
  <c r="I249" i="8"/>
  <c r="J249" i="8"/>
  <c r="K249" i="8"/>
  <c r="L249" i="8"/>
  <c r="M249" i="8"/>
  <c r="N249" i="8"/>
  <c r="O249" i="8"/>
  <c r="P249" i="8"/>
  <c r="Q249" i="8"/>
  <c r="R249" i="8"/>
  <c r="S249" i="8"/>
  <c r="T249" i="8"/>
  <c r="U249" i="8"/>
  <c r="V249" i="8"/>
  <c r="W249" i="8"/>
  <c r="X249" i="8"/>
  <c r="Y249" i="8"/>
  <c r="B250" i="8"/>
  <c r="C250" i="8"/>
  <c r="D250" i="8"/>
  <c r="E250" i="8"/>
  <c r="F250" i="8"/>
  <c r="G250" i="8"/>
  <c r="H250" i="8"/>
  <c r="I250" i="8"/>
  <c r="J250" i="8"/>
  <c r="K250" i="8"/>
  <c r="L250" i="8"/>
  <c r="M250" i="8"/>
  <c r="N250" i="8"/>
  <c r="O250" i="8"/>
  <c r="P250" i="8"/>
  <c r="Q250" i="8"/>
  <c r="R250" i="8"/>
  <c r="S250" i="8"/>
  <c r="T250" i="8"/>
  <c r="U250" i="8"/>
  <c r="V250" i="8"/>
  <c r="W250" i="8"/>
  <c r="X250" i="8"/>
  <c r="Y250" i="8"/>
  <c r="B251" i="8"/>
  <c r="C251" i="8"/>
  <c r="D251" i="8"/>
  <c r="E251" i="8"/>
  <c r="F251" i="8"/>
  <c r="G251" i="8"/>
  <c r="H251" i="8"/>
  <c r="I251" i="8"/>
  <c r="J251" i="8"/>
  <c r="K251" i="8"/>
  <c r="L251" i="8"/>
  <c r="M251" i="8"/>
  <c r="N251" i="8"/>
  <c r="O251" i="8"/>
  <c r="P251" i="8"/>
  <c r="Q251" i="8"/>
  <c r="R251" i="8"/>
  <c r="S251" i="8"/>
  <c r="T251" i="8"/>
  <c r="U251" i="8"/>
  <c r="V251" i="8"/>
  <c r="W251" i="8"/>
  <c r="X251" i="8"/>
  <c r="Y251" i="8"/>
  <c r="B252" i="8"/>
  <c r="C252" i="8"/>
  <c r="D252" i="8"/>
  <c r="E252" i="8"/>
  <c r="F252" i="8"/>
  <c r="G252" i="8"/>
  <c r="H252" i="8"/>
  <c r="I252" i="8"/>
  <c r="J252" i="8"/>
  <c r="K252" i="8"/>
  <c r="L252" i="8"/>
  <c r="M252" i="8"/>
  <c r="N252" i="8"/>
  <c r="O252" i="8"/>
  <c r="P252" i="8"/>
  <c r="Q252" i="8"/>
  <c r="R252" i="8"/>
  <c r="S252" i="8"/>
  <c r="T252" i="8"/>
  <c r="U252" i="8"/>
  <c r="V252" i="8"/>
  <c r="W252" i="8"/>
  <c r="X252" i="8"/>
  <c r="Y252" i="8"/>
  <c r="B253" i="8"/>
  <c r="C253" i="8"/>
  <c r="D253" i="8"/>
  <c r="E253" i="8"/>
  <c r="F253" i="8"/>
  <c r="G253" i="8"/>
  <c r="H253" i="8"/>
  <c r="I253" i="8"/>
  <c r="J253" i="8"/>
  <c r="K253" i="8"/>
  <c r="L253" i="8"/>
  <c r="M253" i="8"/>
  <c r="N253" i="8"/>
  <c r="O253" i="8"/>
  <c r="P253" i="8"/>
  <c r="Q253" i="8"/>
  <c r="R253" i="8"/>
  <c r="S253" i="8"/>
  <c r="T253" i="8"/>
  <c r="U253" i="8"/>
  <c r="V253" i="8"/>
  <c r="W253" i="8"/>
  <c r="X253" i="8"/>
  <c r="Y253" i="8"/>
  <c r="B254" i="8"/>
  <c r="C254" i="8"/>
  <c r="D254" i="8"/>
  <c r="E254" i="8"/>
  <c r="F254" i="8"/>
  <c r="G254" i="8"/>
  <c r="H254" i="8"/>
  <c r="I254" i="8"/>
  <c r="J254" i="8"/>
  <c r="K254" i="8"/>
  <c r="L254" i="8"/>
  <c r="M254" i="8"/>
  <c r="N254" i="8"/>
  <c r="O254" i="8"/>
  <c r="P254" i="8"/>
  <c r="Q254" i="8"/>
  <c r="R254" i="8"/>
  <c r="S254" i="8"/>
  <c r="T254" i="8"/>
  <c r="U254" i="8"/>
  <c r="V254" i="8"/>
  <c r="W254" i="8"/>
  <c r="X254" i="8"/>
  <c r="Y254" i="8"/>
  <c r="B255" i="8"/>
  <c r="C255" i="8"/>
  <c r="D255" i="8"/>
  <c r="E255" i="8"/>
  <c r="F255" i="8"/>
  <c r="G255" i="8"/>
  <c r="H255" i="8"/>
  <c r="I255" i="8"/>
  <c r="J255" i="8"/>
  <c r="K255" i="8"/>
  <c r="L255" i="8"/>
  <c r="M255" i="8"/>
  <c r="N255" i="8"/>
  <c r="O255" i="8"/>
  <c r="P255" i="8"/>
  <c r="Q255" i="8"/>
  <c r="R255" i="8"/>
  <c r="S255" i="8"/>
  <c r="T255" i="8"/>
  <c r="U255" i="8"/>
  <c r="V255" i="8"/>
  <c r="W255" i="8"/>
  <c r="X255" i="8"/>
  <c r="Y255" i="8"/>
  <c r="B256" i="8"/>
  <c r="C256" i="8"/>
  <c r="D256" i="8"/>
  <c r="E256" i="8"/>
  <c r="F256" i="8"/>
  <c r="G256" i="8"/>
  <c r="H256" i="8"/>
  <c r="I256" i="8"/>
  <c r="J256" i="8"/>
  <c r="K256" i="8"/>
  <c r="L256" i="8"/>
  <c r="M256" i="8"/>
  <c r="N256" i="8"/>
  <c r="O256" i="8"/>
  <c r="P256" i="8"/>
  <c r="Q256" i="8"/>
  <c r="R256" i="8"/>
  <c r="S256" i="8"/>
  <c r="T256" i="8"/>
  <c r="U256" i="8"/>
  <c r="V256" i="8"/>
  <c r="W256" i="8"/>
  <c r="X256" i="8"/>
  <c r="Y256" i="8"/>
  <c r="B257" i="8"/>
  <c r="C257" i="8"/>
  <c r="D257" i="8"/>
  <c r="E257" i="8"/>
  <c r="F257" i="8"/>
  <c r="G257" i="8"/>
  <c r="H257" i="8"/>
  <c r="I257" i="8"/>
  <c r="J257" i="8"/>
  <c r="K257" i="8"/>
  <c r="L257" i="8"/>
  <c r="M257" i="8"/>
  <c r="N257" i="8"/>
  <c r="O257" i="8"/>
  <c r="P257" i="8"/>
  <c r="Q257" i="8"/>
  <c r="R257" i="8"/>
  <c r="S257" i="8"/>
  <c r="T257" i="8"/>
  <c r="U257" i="8"/>
  <c r="V257" i="8"/>
  <c r="W257" i="8"/>
  <c r="X257" i="8"/>
  <c r="Y257" i="8"/>
  <c r="B258" i="8"/>
  <c r="C258" i="8"/>
  <c r="D258" i="8"/>
  <c r="E258" i="8"/>
  <c r="F258" i="8"/>
  <c r="G258" i="8"/>
  <c r="H258" i="8"/>
  <c r="I258" i="8"/>
  <c r="J258" i="8"/>
  <c r="K258" i="8"/>
  <c r="L258" i="8"/>
  <c r="M258" i="8"/>
  <c r="N258" i="8"/>
  <c r="O258" i="8"/>
  <c r="P258" i="8"/>
  <c r="Q258" i="8"/>
  <c r="R258" i="8"/>
  <c r="S258" i="8"/>
  <c r="T258" i="8"/>
  <c r="U258" i="8"/>
  <c r="V258" i="8"/>
  <c r="W258" i="8"/>
  <c r="X258" i="8"/>
  <c r="Y258" i="8"/>
  <c r="B259" i="8"/>
  <c r="C259" i="8"/>
  <c r="D259" i="8"/>
  <c r="E259" i="8"/>
  <c r="F259" i="8"/>
  <c r="G259" i="8"/>
  <c r="H259" i="8"/>
  <c r="I259" i="8"/>
  <c r="J259" i="8"/>
  <c r="K259" i="8"/>
  <c r="L259" i="8"/>
  <c r="M259" i="8"/>
  <c r="N259" i="8"/>
  <c r="O259" i="8"/>
  <c r="P259" i="8"/>
  <c r="Q259" i="8"/>
  <c r="R259" i="8"/>
  <c r="S259" i="8"/>
  <c r="T259" i="8"/>
  <c r="U259" i="8"/>
  <c r="V259" i="8"/>
  <c r="W259" i="8"/>
  <c r="X259" i="8"/>
  <c r="Y259" i="8"/>
  <c r="B260" i="8"/>
  <c r="C260" i="8"/>
  <c r="D260" i="8"/>
  <c r="E260" i="8"/>
  <c r="F260" i="8"/>
  <c r="G260" i="8"/>
  <c r="H260" i="8"/>
  <c r="I260" i="8"/>
  <c r="J260" i="8"/>
  <c r="K260" i="8"/>
  <c r="L260" i="8"/>
  <c r="M260" i="8"/>
  <c r="N260" i="8"/>
  <c r="O260" i="8"/>
  <c r="P260" i="8"/>
  <c r="Q260" i="8"/>
  <c r="R260" i="8"/>
  <c r="S260" i="8"/>
  <c r="T260" i="8"/>
  <c r="U260" i="8"/>
  <c r="V260" i="8"/>
  <c r="W260" i="8"/>
  <c r="X260" i="8"/>
  <c r="Y260" i="8"/>
  <c r="B261" i="8"/>
  <c r="C261" i="8"/>
  <c r="D261" i="8"/>
  <c r="E261" i="8"/>
  <c r="F261" i="8"/>
  <c r="G261" i="8"/>
  <c r="H261" i="8"/>
  <c r="I261" i="8"/>
  <c r="J261" i="8"/>
  <c r="K261" i="8"/>
  <c r="L261" i="8"/>
  <c r="M261" i="8"/>
  <c r="N261" i="8"/>
  <c r="O261" i="8"/>
  <c r="P261" i="8"/>
  <c r="Q261" i="8"/>
  <c r="R261" i="8"/>
  <c r="S261" i="8"/>
  <c r="T261" i="8"/>
  <c r="U261" i="8"/>
  <c r="V261" i="8"/>
  <c r="W261" i="8"/>
  <c r="X261" i="8"/>
  <c r="Y261" i="8"/>
  <c r="B262" i="8"/>
  <c r="C262" i="8"/>
  <c r="D262" i="8"/>
  <c r="E262" i="8"/>
  <c r="F262" i="8"/>
  <c r="G262" i="8"/>
  <c r="H262" i="8"/>
  <c r="I262" i="8"/>
  <c r="J262" i="8"/>
  <c r="K262" i="8"/>
  <c r="L262" i="8"/>
  <c r="M262" i="8"/>
  <c r="N262" i="8"/>
  <c r="O262" i="8"/>
  <c r="P262" i="8"/>
  <c r="Q262" i="8"/>
  <c r="R262" i="8"/>
  <c r="S262" i="8"/>
  <c r="T262" i="8"/>
  <c r="U262" i="8"/>
  <c r="V262" i="8"/>
  <c r="W262" i="8"/>
  <c r="X262" i="8"/>
  <c r="Y262" i="8"/>
  <c r="B263" i="8"/>
  <c r="C263" i="8"/>
  <c r="D263" i="8"/>
  <c r="E263" i="8"/>
  <c r="F263" i="8"/>
  <c r="G263" i="8"/>
  <c r="H263" i="8"/>
  <c r="I263" i="8"/>
  <c r="J263" i="8"/>
  <c r="K263" i="8"/>
  <c r="L263" i="8"/>
  <c r="M263" i="8"/>
  <c r="N263" i="8"/>
  <c r="O263" i="8"/>
  <c r="P263" i="8"/>
  <c r="Q263" i="8"/>
  <c r="R263" i="8"/>
  <c r="S263" i="8"/>
  <c r="T263" i="8"/>
  <c r="U263" i="8"/>
  <c r="V263" i="8"/>
  <c r="W263" i="8"/>
  <c r="X263" i="8"/>
  <c r="Y263" i="8"/>
  <c r="B264" i="8"/>
  <c r="C264" i="8"/>
  <c r="D264" i="8"/>
  <c r="E264" i="8"/>
  <c r="F264" i="8"/>
  <c r="G264" i="8"/>
  <c r="H264" i="8"/>
  <c r="I264" i="8"/>
  <c r="J264" i="8"/>
  <c r="K264" i="8"/>
  <c r="L264" i="8"/>
  <c r="M264" i="8"/>
  <c r="N264" i="8"/>
  <c r="O264" i="8"/>
  <c r="P264" i="8"/>
  <c r="Q264" i="8"/>
  <c r="R264" i="8"/>
  <c r="S264" i="8"/>
  <c r="T264" i="8"/>
  <c r="U264" i="8"/>
  <c r="V264" i="8"/>
  <c r="W264" i="8"/>
  <c r="X264" i="8"/>
  <c r="Y264" i="8"/>
  <c r="B265" i="8"/>
  <c r="C265" i="8"/>
  <c r="D265" i="8"/>
  <c r="E265" i="8"/>
  <c r="F265" i="8"/>
  <c r="G265" i="8"/>
  <c r="H265" i="8"/>
  <c r="I265" i="8"/>
  <c r="J265" i="8"/>
  <c r="K265" i="8"/>
  <c r="L265" i="8"/>
  <c r="M265" i="8"/>
  <c r="N265" i="8"/>
  <c r="O265" i="8"/>
  <c r="P265" i="8"/>
  <c r="Q265" i="8"/>
  <c r="R265" i="8"/>
  <c r="S265" i="8"/>
  <c r="T265" i="8"/>
  <c r="U265" i="8"/>
  <c r="V265" i="8"/>
  <c r="W265" i="8"/>
  <c r="X265" i="8"/>
  <c r="Y265" i="8"/>
  <c r="B266" i="8"/>
  <c r="C266" i="8"/>
  <c r="D266" i="8"/>
  <c r="E266" i="8"/>
  <c r="F266" i="8"/>
  <c r="G266" i="8"/>
  <c r="H266" i="8"/>
  <c r="I266" i="8"/>
  <c r="J266" i="8"/>
  <c r="K266" i="8"/>
  <c r="L266" i="8"/>
  <c r="M266" i="8"/>
  <c r="N266" i="8"/>
  <c r="O266" i="8"/>
  <c r="P266" i="8"/>
  <c r="Q266" i="8"/>
  <c r="R266" i="8"/>
  <c r="S266" i="8"/>
  <c r="T266" i="8"/>
  <c r="U266" i="8"/>
  <c r="V266" i="8"/>
  <c r="W266" i="8"/>
  <c r="X266" i="8"/>
  <c r="Y266" i="8"/>
  <c r="B267" i="8"/>
  <c r="C267" i="8"/>
  <c r="D267" i="8"/>
  <c r="E267" i="8"/>
  <c r="F267" i="8"/>
  <c r="G267" i="8"/>
  <c r="H267" i="8"/>
  <c r="I267" i="8"/>
  <c r="J267" i="8"/>
  <c r="K267" i="8"/>
  <c r="L267" i="8"/>
  <c r="M267" i="8"/>
  <c r="N267" i="8"/>
  <c r="O267" i="8"/>
  <c r="P267" i="8"/>
  <c r="Q267" i="8"/>
  <c r="R267" i="8"/>
  <c r="S267" i="8"/>
  <c r="T267" i="8"/>
  <c r="U267" i="8"/>
  <c r="V267" i="8"/>
  <c r="W267" i="8"/>
  <c r="X267" i="8"/>
  <c r="Y267" i="8"/>
  <c r="B268" i="8"/>
  <c r="C268" i="8"/>
  <c r="D268" i="8"/>
  <c r="E268" i="8"/>
  <c r="F268" i="8"/>
  <c r="G268" i="8"/>
  <c r="H268" i="8"/>
  <c r="I268" i="8"/>
  <c r="J268" i="8"/>
  <c r="K268" i="8"/>
  <c r="L268" i="8"/>
  <c r="M268" i="8"/>
  <c r="N268" i="8"/>
  <c r="O268" i="8"/>
  <c r="P268" i="8"/>
  <c r="Q268" i="8"/>
  <c r="R268" i="8"/>
  <c r="S268" i="8"/>
  <c r="T268" i="8"/>
  <c r="U268" i="8"/>
  <c r="V268" i="8"/>
  <c r="W268" i="8"/>
  <c r="X268" i="8"/>
  <c r="Y268" i="8"/>
  <c r="B269" i="8"/>
  <c r="C269" i="8"/>
  <c r="D269" i="8"/>
  <c r="E269" i="8"/>
  <c r="F269" i="8"/>
  <c r="G269" i="8"/>
  <c r="H269" i="8"/>
  <c r="I269" i="8"/>
  <c r="J269" i="8"/>
  <c r="K269" i="8"/>
  <c r="L269" i="8"/>
  <c r="M269" i="8"/>
  <c r="N269" i="8"/>
  <c r="O269" i="8"/>
  <c r="P269" i="8"/>
  <c r="Q269" i="8"/>
  <c r="R269" i="8"/>
  <c r="S269" i="8"/>
  <c r="T269" i="8"/>
  <c r="U269" i="8"/>
  <c r="V269" i="8"/>
  <c r="W269" i="8"/>
  <c r="X269" i="8"/>
  <c r="Y269" i="8"/>
  <c r="B270" i="8"/>
  <c r="C270" i="8"/>
  <c r="D270" i="8"/>
  <c r="E270" i="8"/>
  <c r="F270" i="8"/>
  <c r="G270" i="8"/>
  <c r="H270" i="8"/>
  <c r="I270" i="8"/>
  <c r="J270" i="8"/>
  <c r="K270" i="8"/>
  <c r="L270" i="8"/>
  <c r="M270" i="8"/>
  <c r="N270" i="8"/>
  <c r="O270" i="8"/>
  <c r="P270" i="8"/>
  <c r="Q270" i="8"/>
  <c r="R270" i="8"/>
  <c r="S270" i="8"/>
  <c r="T270" i="8"/>
  <c r="U270" i="8"/>
  <c r="V270" i="8"/>
  <c r="W270" i="8"/>
  <c r="X270" i="8"/>
  <c r="Y270" i="8"/>
  <c r="B271" i="8"/>
  <c r="C271" i="8"/>
  <c r="D271" i="8"/>
  <c r="E271" i="8"/>
  <c r="F271" i="8"/>
  <c r="G271" i="8"/>
  <c r="H271" i="8"/>
  <c r="I271" i="8"/>
  <c r="J271" i="8"/>
  <c r="K271" i="8"/>
  <c r="L271" i="8"/>
  <c r="M271" i="8"/>
  <c r="N271" i="8"/>
  <c r="O271" i="8"/>
  <c r="P271" i="8"/>
  <c r="Q271" i="8"/>
  <c r="R271" i="8"/>
  <c r="S271" i="8"/>
  <c r="T271" i="8"/>
  <c r="U271" i="8"/>
  <c r="V271" i="8"/>
  <c r="W271" i="8"/>
  <c r="X271" i="8"/>
  <c r="Y271" i="8"/>
  <c r="B272" i="8"/>
  <c r="C272" i="8"/>
  <c r="D272" i="8"/>
  <c r="E272" i="8"/>
  <c r="F272" i="8"/>
  <c r="G272" i="8"/>
  <c r="H272" i="8"/>
  <c r="I272" i="8"/>
  <c r="J272" i="8"/>
  <c r="K272" i="8"/>
  <c r="L272" i="8"/>
  <c r="M272" i="8"/>
  <c r="N272" i="8"/>
  <c r="O272" i="8"/>
  <c r="P272" i="8"/>
  <c r="Q272" i="8"/>
  <c r="R272" i="8"/>
  <c r="S272" i="8"/>
  <c r="T272" i="8"/>
  <c r="U272" i="8"/>
  <c r="V272" i="8"/>
  <c r="W272" i="8"/>
  <c r="X272" i="8"/>
  <c r="Y272" i="8"/>
  <c r="B273" i="8"/>
  <c r="C273" i="8"/>
  <c r="D273" i="8"/>
  <c r="E273" i="8"/>
  <c r="F273" i="8"/>
  <c r="G273" i="8"/>
  <c r="H273" i="8"/>
  <c r="I273" i="8"/>
  <c r="J273" i="8"/>
  <c r="K273" i="8"/>
  <c r="L273" i="8"/>
  <c r="M273" i="8"/>
  <c r="N273" i="8"/>
  <c r="O273" i="8"/>
  <c r="P273" i="8"/>
  <c r="Q273" i="8"/>
  <c r="R273" i="8"/>
  <c r="S273" i="8"/>
  <c r="T273" i="8"/>
  <c r="U273" i="8"/>
  <c r="V273" i="8"/>
  <c r="W273" i="8"/>
  <c r="X273" i="8"/>
  <c r="Y273" i="8"/>
  <c r="B274" i="8"/>
  <c r="C274" i="8"/>
  <c r="D274" i="8"/>
  <c r="E274" i="8"/>
  <c r="F274" i="8"/>
  <c r="G274" i="8"/>
  <c r="H274" i="8"/>
  <c r="I274" i="8"/>
  <c r="J274" i="8"/>
  <c r="K274" i="8"/>
  <c r="L274" i="8"/>
  <c r="M274" i="8"/>
  <c r="N274" i="8"/>
  <c r="O274" i="8"/>
  <c r="P274" i="8"/>
  <c r="Q274" i="8"/>
  <c r="R274" i="8"/>
  <c r="S274" i="8"/>
  <c r="T274" i="8"/>
  <c r="U274" i="8"/>
  <c r="V274" i="8"/>
  <c r="W274" i="8"/>
  <c r="X274" i="8"/>
  <c r="Y274" i="8"/>
  <c r="B275" i="8"/>
  <c r="C275" i="8"/>
  <c r="D275" i="8"/>
  <c r="E275" i="8"/>
  <c r="F275" i="8"/>
  <c r="G275" i="8"/>
  <c r="H275" i="8"/>
  <c r="I275" i="8"/>
  <c r="J275" i="8"/>
  <c r="K275" i="8"/>
  <c r="L275" i="8"/>
  <c r="M275" i="8"/>
  <c r="N275" i="8"/>
  <c r="O275" i="8"/>
  <c r="P275" i="8"/>
  <c r="Q275" i="8"/>
  <c r="R275" i="8"/>
  <c r="S275" i="8"/>
  <c r="T275" i="8"/>
  <c r="U275" i="8"/>
  <c r="V275" i="8"/>
  <c r="W275" i="8"/>
  <c r="X275" i="8"/>
  <c r="Y275" i="8"/>
  <c r="B276" i="8"/>
  <c r="C276" i="8"/>
  <c r="D276" i="8"/>
  <c r="E276" i="8"/>
  <c r="F276" i="8"/>
  <c r="G276" i="8"/>
  <c r="H276" i="8"/>
  <c r="I276" i="8"/>
  <c r="J276" i="8"/>
  <c r="K276" i="8"/>
  <c r="L276" i="8"/>
  <c r="M276" i="8"/>
  <c r="N276" i="8"/>
  <c r="O276" i="8"/>
  <c r="P276" i="8"/>
  <c r="Q276" i="8"/>
  <c r="R276" i="8"/>
  <c r="S276" i="8"/>
  <c r="T276" i="8"/>
  <c r="U276" i="8"/>
  <c r="V276" i="8"/>
  <c r="W276" i="8"/>
  <c r="X276" i="8"/>
  <c r="Y276" i="8"/>
  <c r="B277" i="8"/>
  <c r="C277" i="8"/>
  <c r="D277" i="8"/>
  <c r="E277" i="8"/>
  <c r="F277" i="8"/>
  <c r="G277" i="8"/>
  <c r="H277" i="8"/>
  <c r="I277" i="8"/>
  <c r="J277" i="8"/>
  <c r="K277" i="8"/>
  <c r="L277" i="8"/>
  <c r="M277" i="8"/>
  <c r="N277" i="8"/>
  <c r="O277" i="8"/>
  <c r="P277" i="8"/>
  <c r="Q277" i="8"/>
  <c r="R277" i="8"/>
  <c r="S277" i="8"/>
  <c r="T277" i="8"/>
  <c r="U277" i="8"/>
  <c r="V277" i="8"/>
  <c r="W277" i="8"/>
  <c r="X277" i="8"/>
  <c r="Y277" i="8"/>
  <c r="B278" i="8"/>
  <c r="C278" i="8"/>
  <c r="D278" i="8"/>
  <c r="E278" i="8"/>
  <c r="F278" i="8"/>
  <c r="G278" i="8"/>
  <c r="H278" i="8"/>
  <c r="I278" i="8"/>
  <c r="J278" i="8"/>
  <c r="K278" i="8"/>
  <c r="L278" i="8"/>
  <c r="M278" i="8"/>
  <c r="N278" i="8"/>
  <c r="O278" i="8"/>
  <c r="P278" i="8"/>
  <c r="Q278" i="8"/>
  <c r="R278" i="8"/>
  <c r="S278" i="8"/>
  <c r="T278" i="8"/>
  <c r="U278" i="8"/>
  <c r="V278" i="8"/>
  <c r="W278" i="8"/>
  <c r="X278" i="8"/>
  <c r="Y278" i="8"/>
  <c r="B279" i="8"/>
  <c r="C279" i="8"/>
  <c r="D279" i="8"/>
  <c r="E279" i="8"/>
  <c r="F279" i="8"/>
  <c r="G279" i="8"/>
  <c r="H279" i="8"/>
  <c r="I279" i="8"/>
  <c r="J279" i="8"/>
  <c r="K279" i="8"/>
  <c r="L279" i="8"/>
  <c r="M279" i="8"/>
  <c r="N279" i="8"/>
  <c r="O279" i="8"/>
  <c r="P279" i="8"/>
  <c r="Q279" i="8"/>
  <c r="R279" i="8"/>
  <c r="S279" i="8"/>
  <c r="T279" i="8"/>
  <c r="U279" i="8"/>
  <c r="V279" i="8"/>
  <c r="W279" i="8"/>
  <c r="X279" i="8"/>
  <c r="Y279" i="8"/>
  <c r="B280" i="8"/>
  <c r="C280" i="8"/>
  <c r="D280" i="8"/>
  <c r="E280" i="8"/>
  <c r="F280" i="8"/>
  <c r="G280" i="8"/>
  <c r="H280" i="8"/>
  <c r="I280" i="8"/>
  <c r="J280" i="8"/>
  <c r="K280" i="8"/>
  <c r="L280" i="8"/>
  <c r="M280" i="8"/>
  <c r="N280" i="8"/>
  <c r="O280" i="8"/>
  <c r="P280" i="8"/>
  <c r="Q280" i="8"/>
  <c r="R280" i="8"/>
  <c r="S280" i="8"/>
  <c r="T280" i="8"/>
  <c r="U280" i="8"/>
  <c r="V280" i="8"/>
  <c r="W280" i="8"/>
  <c r="X280" i="8"/>
  <c r="Y280" i="8"/>
  <c r="B281" i="8"/>
  <c r="C281" i="8"/>
  <c r="D281" i="8"/>
  <c r="E281" i="8"/>
  <c r="F281" i="8"/>
  <c r="G281" i="8"/>
  <c r="H281" i="8"/>
  <c r="I281" i="8"/>
  <c r="J281" i="8"/>
  <c r="K281" i="8"/>
  <c r="L281" i="8"/>
  <c r="M281" i="8"/>
  <c r="N281" i="8"/>
  <c r="O281" i="8"/>
  <c r="P281" i="8"/>
  <c r="Q281" i="8"/>
  <c r="R281" i="8"/>
  <c r="S281" i="8"/>
  <c r="T281" i="8"/>
  <c r="U281" i="8"/>
  <c r="V281" i="8"/>
  <c r="W281" i="8"/>
  <c r="X281" i="8"/>
  <c r="Y281" i="8"/>
  <c r="B282" i="8"/>
  <c r="C282" i="8"/>
  <c r="D282" i="8"/>
  <c r="E282" i="8"/>
  <c r="F282" i="8"/>
  <c r="G282" i="8"/>
  <c r="H282" i="8"/>
  <c r="I282" i="8"/>
  <c r="J282" i="8"/>
  <c r="K282" i="8"/>
  <c r="L282" i="8"/>
  <c r="M282" i="8"/>
  <c r="N282" i="8"/>
  <c r="O282" i="8"/>
  <c r="P282" i="8"/>
  <c r="Q282" i="8"/>
  <c r="R282" i="8"/>
  <c r="S282" i="8"/>
  <c r="T282" i="8"/>
  <c r="U282" i="8"/>
  <c r="V282" i="8"/>
  <c r="W282" i="8"/>
  <c r="X282" i="8"/>
  <c r="Y282" i="8"/>
  <c r="B283" i="8"/>
  <c r="C283" i="8"/>
  <c r="D283" i="8"/>
  <c r="E283" i="8"/>
  <c r="F283" i="8"/>
  <c r="G283" i="8"/>
  <c r="H283" i="8"/>
  <c r="I283" i="8"/>
  <c r="J283" i="8"/>
  <c r="K283" i="8"/>
  <c r="L283" i="8"/>
  <c r="M283" i="8"/>
  <c r="N283" i="8"/>
  <c r="O283" i="8"/>
  <c r="P283" i="8"/>
  <c r="Q283" i="8"/>
  <c r="R283" i="8"/>
  <c r="S283" i="8"/>
  <c r="T283" i="8"/>
  <c r="U283" i="8"/>
  <c r="V283" i="8"/>
  <c r="W283" i="8"/>
  <c r="X283" i="8"/>
  <c r="Y283" i="8"/>
  <c r="B284" i="8"/>
  <c r="C284" i="8"/>
  <c r="D284" i="8"/>
  <c r="E284" i="8"/>
  <c r="F284" i="8"/>
  <c r="G284" i="8"/>
  <c r="H284" i="8"/>
  <c r="I284" i="8"/>
  <c r="J284" i="8"/>
  <c r="K284" i="8"/>
  <c r="L284" i="8"/>
  <c r="M284" i="8"/>
  <c r="N284" i="8"/>
  <c r="O284" i="8"/>
  <c r="P284" i="8"/>
  <c r="Q284" i="8"/>
  <c r="R284" i="8"/>
  <c r="S284" i="8"/>
  <c r="T284" i="8"/>
  <c r="U284" i="8"/>
  <c r="V284" i="8"/>
  <c r="W284" i="8"/>
  <c r="X284" i="8"/>
  <c r="Y284" i="8"/>
  <c r="B285" i="8"/>
  <c r="C285" i="8"/>
  <c r="D285" i="8"/>
  <c r="E285" i="8"/>
  <c r="F285" i="8"/>
  <c r="G285" i="8"/>
  <c r="H285" i="8"/>
  <c r="I285" i="8"/>
  <c r="J285" i="8"/>
  <c r="K285" i="8"/>
  <c r="L285" i="8"/>
  <c r="M285" i="8"/>
  <c r="N285" i="8"/>
  <c r="O285" i="8"/>
  <c r="P285" i="8"/>
  <c r="Q285" i="8"/>
  <c r="R285" i="8"/>
  <c r="S285" i="8"/>
  <c r="T285" i="8"/>
  <c r="U285" i="8"/>
  <c r="V285" i="8"/>
  <c r="W285" i="8"/>
  <c r="X285" i="8"/>
  <c r="Y285" i="8"/>
  <c r="B286" i="8"/>
  <c r="C286" i="8"/>
  <c r="D286" i="8"/>
  <c r="E286" i="8"/>
  <c r="F286" i="8"/>
  <c r="G286" i="8"/>
  <c r="H286" i="8"/>
  <c r="I286" i="8"/>
  <c r="J286" i="8"/>
  <c r="K286" i="8"/>
  <c r="L286" i="8"/>
  <c r="M286" i="8"/>
  <c r="N286" i="8"/>
  <c r="O286" i="8"/>
  <c r="P286" i="8"/>
  <c r="Q286" i="8"/>
  <c r="R286" i="8"/>
  <c r="S286" i="8"/>
  <c r="T286" i="8"/>
  <c r="U286" i="8"/>
  <c r="V286" i="8"/>
  <c r="W286" i="8"/>
  <c r="X286" i="8"/>
  <c r="Y286" i="8"/>
  <c r="B287" i="8"/>
  <c r="C287" i="8"/>
  <c r="D287" i="8"/>
  <c r="E287" i="8"/>
  <c r="F287" i="8"/>
  <c r="G287" i="8"/>
  <c r="H287" i="8"/>
  <c r="I287" i="8"/>
  <c r="J287" i="8"/>
  <c r="K287" i="8"/>
  <c r="L287" i="8"/>
  <c r="M287" i="8"/>
  <c r="N287" i="8"/>
  <c r="O287" i="8"/>
  <c r="P287" i="8"/>
  <c r="Q287" i="8"/>
  <c r="R287" i="8"/>
  <c r="S287" i="8"/>
  <c r="T287" i="8"/>
  <c r="U287" i="8"/>
  <c r="V287" i="8"/>
  <c r="W287" i="8"/>
  <c r="X287" i="8"/>
  <c r="Y287" i="8"/>
  <c r="B288" i="8"/>
  <c r="C288" i="8"/>
  <c r="D288" i="8"/>
  <c r="E288" i="8"/>
  <c r="F288" i="8"/>
  <c r="G288" i="8"/>
  <c r="H288" i="8"/>
  <c r="I288" i="8"/>
  <c r="J288" i="8"/>
  <c r="K288" i="8"/>
  <c r="L288" i="8"/>
  <c r="M288" i="8"/>
  <c r="N288" i="8"/>
  <c r="O288" i="8"/>
  <c r="P288" i="8"/>
  <c r="Q288" i="8"/>
  <c r="R288" i="8"/>
  <c r="S288" i="8"/>
  <c r="T288" i="8"/>
  <c r="U288" i="8"/>
  <c r="V288" i="8"/>
  <c r="W288" i="8"/>
  <c r="X288" i="8"/>
  <c r="Y288" i="8"/>
  <c r="B289" i="8"/>
  <c r="C289" i="8"/>
  <c r="D289" i="8"/>
  <c r="E289" i="8"/>
  <c r="F289" i="8"/>
  <c r="G289" i="8"/>
  <c r="H289" i="8"/>
  <c r="I289" i="8"/>
  <c r="J289" i="8"/>
  <c r="K289" i="8"/>
  <c r="L289" i="8"/>
  <c r="M289" i="8"/>
  <c r="N289" i="8"/>
  <c r="O289" i="8"/>
  <c r="P289" i="8"/>
  <c r="Q289" i="8"/>
  <c r="R289" i="8"/>
  <c r="S289" i="8"/>
  <c r="T289" i="8"/>
  <c r="U289" i="8"/>
  <c r="V289" i="8"/>
  <c r="W289" i="8"/>
  <c r="X289" i="8"/>
  <c r="Y289" i="8"/>
  <c r="B290" i="8"/>
  <c r="C290" i="8"/>
  <c r="D290" i="8"/>
  <c r="E290" i="8"/>
  <c r="F290" i="8"/>
  <c r="G290" i="8"/>
  <c r="H290" i="8"/>
  <c r="I290" i="8"/>
  <c r="J290" i="8"/>
  <c r="K290" i="8"/>
  <c r="L290" i="8"/>
  <c r="M290" i="8"/>
  <c r="N290" i="8"/>
  <c r="O290" i="8"/>
  <c r="P290" i="8"/>
  <c r="Q290" i="8"/>
  <c r="R290" i="8"/>
  <c r="S290" i="8"/>
  <c r="T290" i="8"/>
  <c r="U290" i="8"/>
  <c r="V290" i="8"/>
  <c r="W290" i="8"/>
  <c r="X290" i="8"/>
  <c r="Y290" i="8"/>
  <c r="B291" i="8"/>
  <c r="C291" i="8"/>
  <c r="D291" i="8"/>
  <c r="E291" i="8"/>
  <c r="F291" i="8"/>
  <c r="G291" i="8"/>
  <c r="H291" i="8"/>
  <c r="I291" i="8"/>
  <c r="J291" i="8"/>
  <c r="K291" i="8"/>
  <c r="L291" i="8"/>
  <c r="M291" i="8"/>
  <c r="N291" i="8"/>
  <c r="O291" i="8"/>
  <c r="P291" i="8"/>
  <c r="Q291" i="8"/>
  <c r="R291" i="8"/>
  <c r="S291" i="8"/>
  <c r="T291" i="8"/>
  <c r="U291" i="8"/>
  <c r="V291" i="8"/>
  <c r="W291" i="8"/>
  <c r="X291" i="8"/>
  <c r="Y291" i="8"/>
  <c r="B292" i="8"/>
  <c r="C292" i="8"/>
  <c r="D292" i="8"/>
  <c r="E292" i="8"/>
  <c r="F292" i="8"/>
  <c r="G292" i="8"/>
  <c r="H292" i="8"/>
  <c r="I292" i="8"/>
  <c r="J292" i="8"/>
  <c r="K292" i="8"/>
  <c r="L292" i="8"/>
  <c r="M292" i="8"/>
  <c r="N292" i="8"/>
  <c r="O292" i="8"/>
  <c r="P292" i="8"/>
  <c r="Q292" i="8"/>
  <c r="R292" i="8"/>
  <c r="S292" i="8"/>
  <c r="T292" i="8"/>
  <c r="U292" i="8"/>
  <c r="V292" i="8"/>
  <c r="W292" i="8"/>
  <c r="X292" i="8"/>
  <c r="Y292" i="8"/>
  <c r="B293" i="8"/>
  <c r="C293" i="8"/>
  <c r="D293" i="8"/>
  <c r="E293" i="8"/>
  <c r="F293" i="8"/>
  <c r="G293" i="8"/>
  <c r="H293" i="8"/>
  <c r="I293" i="8"/>
  <c r="J293" i="8"/>
  <c r="K293" i="8"/>
  <c r="L293" i="8"/>
  <c r="M293" i="8"/>
  <c r="N293" i="8"/>
  <c r="O293" i="8"/>
  <c r="P293" i="8"/>
  <c r="Q293" i="8"/>
  <c r="R293" i="8"/>
  <c r="S293" i="8"/>
  <c r="T293" i="8"/>
  <c r="U293" i="8"/>
  <c r="V293" i="8"/>
  <c r="W293" i="8"/>
  <c r="X293" i="8"/>
  <c r="Y293" i="8"/>
  <c r="B294" i="8"/>
  <c r="C294" i="8"/>
  <c r="D294" i="8"/>
  <c r="E294" i="8"/>
  <c r="F294" i="8"/>
  <c r="G294" i="8"/>
  <c r="H294" i="8"/>
  <c r="I294" i="8"/>
  <c r="J294" i="8"/>
  <c r="K294" i="8"/>
  <c r="L294" i="8"/>
  <c r="M294" i="8"/>
  <c r="N294" i="8"/>
  <c r="O294" i="8"/>
  <c r="P294" i="8"/>
  <c r="Q294" i="8"/>
  <c r="R294" i="8"/>
  <c r="S294" i="8"/>
  <c r="T294" i="8"/>
  <c r="U294" i="8"/>
  <c r="V294" i="8"/>
  <c r="W294" i="8"/>
  <c r="X294" i="8"/>
  <c r="Y294" i="8"/>
  <c r="B295" i="8"/>
  <c r="C295" i="8"/>
  <c r="D295" i="8"/>
  <c r="E295" i="8"/>
  <c r="F295" i="8"/>
  <c r="G295" i="8"/>
  <c r="H295" i="8"/>
  <c r="I295" i="8"/>
  <c r="J295" i="8"/>
  <c r="K295" i="8"/>
  <c r="L295" i="8"/>
  <c r="M295" i="8"/>
  <c r="N295" i="8"/>
  <c r="O295" i="8"/>
  <c r="P295" i="8"/>
  <c r="Q295" i="8"/>
  <c r="R295" i="8"/>
  <c r="S295" i="8"/>
  <c r="T295" i="8"/>
  <c r="U295" i="8"/>
  <c r="V295" i="8"/>
  <c r="W295" i="8"/>
  <c r="X295" i="8"/>
  <c r="Y295" i="8"/>
  <c r="B296" i="8"/>
  <c r="C296" i="8"/>
  <c r="D296" i="8"/>
  <c r="E296" i="8"/>
  <c r="F296" i="8"/>
  <c r="G296" i="8"/>
  <c r="H296" i="8"/>
  <c r="I296" i="8"/>
  <c r="J296" i="8"/>
  <c r="K296" i="8"/>
  <c r="L296" i="8"/>
  <c r="M296" i="8"/>
  <c r="N296" i="8"/>
  <c r="O296" i="8"/>
  <c r="P296" i="8"/>
  <c r="Q296" i="8"/>
  <c r="R296" i="8"/>
  <c r="S296" i="8"/>
  <c r="T296" i="8"/>
  <c r="U296" i="8"/>
  <c r="V296" i="8"/>
  <c r="W296" i="8"/>
  <c r="X296" i="8"/>
  <c r="Y296" i="8"/>
  <c r="B297" i="8"/>
  <c r="C297" i="8"/>
  <c r="D297" i="8"/>
  <c r="E297" i="8"/>
  <c r="F297" i="8"/>
  <c r="G297" i="8"/>
  <c r="H297" i="8"/>
  <c r="I297" i="8"/>
  <c r="J297" i="8"/>
  <c r="K297" i="8"/>
  <c r="L297" i="8"/>
  <c r="M297" i="8"/>
  <c r="N297" i="8"/>
  <c r="O297" i="8"/>
  <c r="P297" i="8"/>
  <c r="Q297" i="8"/>
  <c r="R297" i="8"/>
  <c r="S297" i="8"/>
  <c r="T297" i="8"/>
  <c r="U297" i="8"/>
  <c r="V297" i="8"/>
  <c r="W297" i="8"/>
  <c r="X297" i="8"/>
  <c r="Y297" i="8"/>
  <c r="B298" i="8"/>
  <c r="C298" i="8"/>
  <c r="D298" i="8"/>
  <c r="E298" i="8"/>
  <c r="F298" i="8"/>
  <c r="G298" i="8"/>
  <c r="H298" i="8"/>
  <c r="I298" i="8"/>
  <c r="J298" i="8"/>
  <c r="K298" i="8"/>
  <c r="L298" i="8"/>
  <c r="M298" i="8"/>
  <c r="N298" i="8"/>
  <c r="O298" i="8"/>
  <c r="P298" i="8"/>
  <c r="Q298" i="8"/>
  <c r="R298" i="8"/>
  <c r="S298" i="8"/>
  <c r="T298" i="8"/>
  <c r="U298" i="8"/>
  <c r="V298" i="8"/>
  <c r="W298" i="8"/>
  <c r="X298" i="8"/>
  <c r="Y298" i="8"/>
  <c r="B299" i="8"/>
  <c r="C299" i="8"/>
  <c r="D299" i="8"/>
  <c r="E299" i="8"/>
  <c r="F299" i="8"/>
  <c r="G299" i="8"/>
  <c r="H299" i="8"/>
  <c r="I299" i="8"/>
  <c r="J299" i="8"/>
  <c r="K299" i="8"/>
  <c r="L299" i="8"/>
  <c r="M299" i="8"/>
  <c r="N299" i="8"/>
  <c r="O299" i="8"/>
  <c r="P299" i="8"/>
  <c r="Q299" i="8"/>
  <c r="R299" i="8"/>
  <c r="S299" i="8"/>
  <c r="T299" i="8"/>
  <c r="U299" i="8"/>
  <c r="V299" i="8"/>
  <c r="W299" i="8"/>
  <c r="X299" i="8"/>
  <c r="Y299" i="8"/>
  <c r="B300" i="8"/>
  <c r="C300" i="8"/>
  <c r="D300" i="8"/>
  <c r="E300" i="8"/>
  <c r="F300" i="8"/>
  <c r="G300" i="8"/>
  <c r="H300" i="8"/>
  <c r="I300" i="8"/>
  <c r="J300" i="8"/>
  <c r="K300" i="8"/>
  <c r="L300" i="8"/>
  <c r="M300" i="8"/>
  <c r="N300" i="8"/>
  <c r="O300" i="8"/>
  <c r="P300" i="8"/>
  <c r="Q300" i="8"/>
  <c r="R300" i="8"/>
  <c r="S300" i="8"/>
  <c r="T300" i="8"/>
  <c r="U300" i="8"/>
  <c r="V300" i="8"/>
  <c r="W300" i="8"/>
  <c r="X300" i="8"/>
  <c r="Y300" i="8"/>
  <c r="B301" i="8"/>
  <c r="C301" i="8"/>
  <c r="D301" i="8"/>
  <c r="E301" i="8"/>
  <c r="F301" i="8"/>
  <c r="G301" i="8"/>
  <c r="H301" i="8"/>
  <c r="I301" i="8"/>
  <c r="J301" i="8"/>
  <c r="K301" i="8"/>
  <c r="L301" i="8"/>
  <c r="M301" i="8"/>
  <c r="N301" i="8"/>
  <c r="O301" i="8"/>
  <c r="P301" i="8"/>
  <c r="Q301" i="8"/>
  <c r="R301" i="8"/>
  <c r="S301" i="8"/>
  <c r="T301" i="8"/>
  <c r="U301" i="8"/>
  <c r="V301" i="8"/>
  <c r="W301" i="8"/>
  <c r="X301" i="8"/>
  <c r="Y301" i="8"/>
  <c r="B302" i="8"/>
  <c r="C302" i="8"/>
  <c r="D302" i="8"/>
  <c r="E302" i="8"/>
  <c r="F302" i="8"/>
  <c r="G302" i="8"/>
  <c r="H302" i="8"/>
  <c r="I302" i="8"/>
  <c r="J302" i="8"/>
  <c r="K302" i="8"/>
  <c r="L302" i="8"/>
  <c r="M302" i="8"/>
  <c r="N302" i="8"/>
  <c r="O302" i="8"/>
  <c r="P302" i="8"/>
  <c r="Q302" i="8"/>
  <c r="R302" i="8"/>
  <c r="S302" i="8"/>
  <c r="T302" i="8"/>
  <c r="U302" i="8"/>
  <c r="V302" i="8"/>
  <c r="W302" i="8"/>
  <c r="X302" i="8"/>
  <c r="Y302" i="8"/>
  <c r="B303" i="8"/>
  <c r="C303" i="8"/>
  <c r="D303" i="8"/>
  <c r="E303" i="8"/>
  <c r="F303" i="8"/>
  <c r="G303" i="8"/>
  <c r="H303" i="8"/>
  <c r="I303" i="8"/>
  <c r="J303" i="8"/>
  <c r="K303" i="8"/>
  <c r="L303" i="8"/>
  <c r="M303" i="8"/>
  <c r="N303" i="8"/>
  <c r="O303" i="8"/>
  <c r="P303" i="8"/>
  <c r="Q303" i="8"/>
  <c r="R303" i="8"/>
  <c r="S303" i="8"/>
  <c r="T303" i="8"/>
  <c r="U303" i="8"/>
  <c r="V303" i="8"/>
  <c r="W303" i="8"/>
  <c r="X303" i="8"/>
  <c r="Y303" i="8"/>
  <c r="B304" i="8"/>
  <c r="C304" i="8"/>
  <c r="D304" i="8"/>
  <c r="E304" i="8"/>
  <c r="F304" i="8"/>
  <c r="G304" i="8"/>
  <c r="H304" i="8"/>
  <c r="I304" i="8"/>
  <c r="J304" i="8"/>
  <c r="K304" i="8"/>
  <c r="L304" i="8"/>
  <c r="M304" i="8"/>
  <c r="N304" i="8"/>
  <c r="O304" i="8"/>
  <c r="P304" i="8"/>
  <c r="Q304" i="8"/>
  <c r="R304" i="8"/>
  <c r="S304" i="8"/>
  <c r="T304" i="8"/>
  <c r="U304" i="8"/>
  <c r="V304" i="8"/>
  <c r="W304" i="8"/>
  <c r="X304" i="8"/>
  <c r="Y304" i="8"/>
  <c r="B305" i="8"/>
  <c r="C305" i="8"/>
  <c r="D305" i="8"/>
  <c r="E305" i="8"/>
  <c r="F305" i="8"/>
  <c r="G305" i="8"/>
  <c r="H305" i="8"/>
  <c r="I305" i="8"/>
  <c r="J305" i="8"/>
  <c r="K305" i="8"/>
  <c r="L305" i="8"/>
  <c r="M305" i="8"/>
  <c r="N305" i="8"/>
  <c r="O305" i="8"/>
  <c r="P305" i="8"/>
  <c r="Q305" i="8"/>
  <c r="R305" i="8"/>
  <c r="S305" i="8"/>
  <c r="T305" i="8"/>
  <c r="U305" i="8"/>
  <c r="V305" i="8"/>
  <c r="W305" i="8"/>
  <c r="X305" i="8"/>
  <c r="Y305" i="8"/>
  <c r="B306" i="8"/>
  <c r="C306" i="8"/>
  <c r="D306" i="8"/>
  <c r="E306" i="8"/>
  <c r="F306" i="8"/>
  <c r="G306" i="8"/>
  <c r="H306" i="8"/>
  <c r="I306" i="8"/>
  <c r="J306" i="8"/>
  <c r="K306" i="8"/>
  <c r="L306" i="8"/>
  <c r="M306" i="8"/>
  <c r="N306" i="8"/>
  <c r="O306" i="8"/>
  <c r="P306" i="8"/>
  <c r="Q306" i="8"/>
  <c r="R306" i="8"/>
  <c r="S306" i="8"/>
  <c r="T306" i="8"/>
  <c r="U306" i="8"/>
  <c r="V306" i="8"/>
  <c r="W306" i="8"/>
  <c r="X306" i="8"/>
  <c r="Y306" i="8"/>
  <c r="B307" i="8"/>
  <c r="C307" i="8"/>
  <c r="D307" i="8"/>
  <c r="E307" i="8"/>
  <c r="F307" i="8"/>
  <c r="G307" i="8"/>
  <c r="H307" i="8"/>
  <c r="I307" i="8"/>
  <c r="J307" i="8"/>
  <c r="K307" i="8"/>
  <c r="L307" i="8"/>
  <c r="M307" i="8"/>
  <c r="N307" i="8"/>
  <c r="O307" i="8"/>
  <c r="P307" i="8"/>
  <c r="Q307" i="8"/>
  <c r="R307" i="8"/>
  <c r="S307" i="8"/>
  <c r="T307" i="8"/>
  <c r="U307" i="8"/>
  <c r="V307" i="8"/>
  <c r="W307" i="8"/>
  <c r="X307" i="8"/>
  <c r="Y307" i="8"/>
  <c r="B308" i="8"/>
  <c r="C308" i="8"/>
  <c r="D308" i="8"/>
  <c r="E308" i="8"/>
  <c r="F308" i="8"/>
  <c r="G308" i="8"/>
  <c r="H308" i="8"/>
  <c r="I308" i="8"/>
  <c r="J308" i="8"/>
  <c r="K308" i="8"/>
  <c r="L308" i="8"/>
  <c r="M308" i="8"/>
  <c r="N308" i="8"/>
  <c r="O308" i="8"/>
  <c r="P308" i="8"/>
  <c r="Q308" i="8"/>
  <c r="R308" i="8"/>
  <c r="S308" i="8"/>
  <c r="T308" i="8"/>
  <c r="U308" i="8"/>
  <c r="V308" i="8"/>
  <c r="W308" i="8"/>
  <c r="X308" i="8"/>
  <c r="Y308" i="8"/>
  <c r="B309" i="8"/>
  <c r="C309" i="8"/>
  <c r="D309" i="8"/>
  <c r="E309" i="8"/>
  <c r="F309" i="8"/>
  <c r="G309" i="8"/>
  <c r="H309" i="8"/>
  <c r="I309" i="8"/>
  <c r="J309" i="8"/>
  <c r="K309" i="8"/>
  <c r="L309" i="8"/>
  <c r="M309" i="8"/>
  <c r="N309" i="8"/>
  <c r="O309" i="8"/>
  <c r="P309" i="8"/>
  <c r="Q309" i="8"/>
  <c r="R309" i="8"/>
  <c r="S309" i="8"/>
  <c r="T309" i="8"/>
  <c r="U309" i="8"/>
  <c r="V309" i="8"/>
  <c r="W309" i="8"/>
  <c r="X309" i="8"/>
  <c r="Y309" i="8"/>
  <c r="B310" i="8"/>
  <c r="C310" i="8"/>
  <c r="D310" i="8"/>
  <c r="E310" i="8"/>
  <c r="F310" i="8"/>
  <c r="G310" i="8"/>
  <c r="H310" i="8"/>
  <c r="I310" i="8"/>
  <c r="J310" i="8"/>
  <c r="K310" i="8"/>
  <c r="L310" i="8"/>
  <c r="M310" i="8"/>
  <c r="N310" i="8"/>
  <c r="O310" i="8"/>
  <c r="P310" i="8"/>
  <c r="Q310" i="8"/>
  <c r="R310" i="8"/>
  <c r="S310" i="8"/>
  <c r="T310" i="8"/>
  <c r="U310" i="8"/>
  <c r="V310" i="8"/>
  <c r="W310" i="8"/>
  <c r="X310" i="8"/>
  <c r="Y310" i="8"/>
  <c r="B311" i="8"/>
  <c r="C311" i="8"/>
  <c r="D311" i="8"/>
  <c r="E311" i="8"/>
  <c r="F311" i="8"/>
  <c r="G311" i="8"/>
  <c r="H311" i="8"/>
  <c r="I311" i="8"/>
  <c r="J311" i="8"/>
  <c r="K311" i="8"/>
  <c r="L311" i="8"/>
  <c r="M311" i="8"/>
  <c r="N311" i="8"/>
  <c r="O311" i="8"/>
  <c r="P311" i="8"/>
  <c r="Q311" i="8"/>
  <c r="R311" i="8"/>
  <c r="S311" i="8"/>
  <c r="T311" i="8"/>
  <c r="U311" i="8"/>
  <c r="V311" i="8"/>
  <c r="W311" i="8"/>
  <c r="X311" i="8"/>
  <c r="Y311" i="8"/>
  <c r="B312" i="8"/>
  <c r="C312" i="8"/>
  <c r="D312" i="8"/>
  <c r="E312" i="8"/>
  <c r="F312" i="8"/>
  <c r="G312" i="8"/>
  <c r="H312" i="8"/>
  <c r="I312" i="8"/>
  <c r="J312" i="8"/>
  <c r="K312" i="8"/>
  <c r="L312" i="8"/>
  <c r="M312" i="8"/>
  <c r="N312" i="8"/>
  <c r="O312" i="8"/>
  <c r="P312" i="8"/>
  <c r="Q312" i="8"/>
  <c r="R312" i="8"/>
  <c r="S312" i="8"/>
  <c r="T312" i="8"/>
  <c r="U312" i="8"/>
  <c r="V312" i="8"/>
  <c r="W312" i="8"/>
  <c r="X312" i="8"/>
  <c r="Y312" i="8"/>
  <c r="B313" i="8"/>
  <c r="C313" i="8"/>
  <c r="D313" i="8"/>
  <c r="E313" i="8"/>
  <c r="F313" i="8"/>
  <c r="G313" i="8"/>
  <c r="H313" i="8"/>
  <c r="I313" i="8"/>
  <c r="J313" i="8"/>
  <c r="K313" i="8"/>
  <c r="L313" i="8"/>
  <c r="M313" i="8"/>
  <c r="N313" i="8"/>
  <c r="O313" i="8"/>
  <c r="P313" i="8"/>
  <c r="Q313" i="8"/>
  <c r="R313" i="8"/>
  <c r="S313" i="8"/>
  <c r="T313" i="8"/>
  <c r="U313" i="8"/>
  <c r="V313" i="8"/>
  <c r="W313" i="8"/>
  <c r="X313" i="8"/>
  <c r="Y313" i="8"/>
  <c r="B314" i="8"/>
  <c r="C314" i="8"/>
  <c r="D314" i="8"/>
  <c r="E314" i="8"/>
  <c r="F314" i="8"/>
  <c r="G314" i="8"/>
  <c r="H314" i="8"/>
  <c r="I314" i="8"/>
  <c r="J314" i="8"/>
  <c r="K314" i="8"/>
  <c r="L314" i="8"/>
  <c r="M314" i="8"/>
  <c r="N314" i="8"/>
  <c r="O314" i="8"/>
  <c r="P314" i="8"/>
  <c r="Q314" i="8"/>
  <c r="R314" i="8"/>
  <c r="S314" i="8"/>
  <c r="T314" i="8"/>
  <c r="U314" i="8"/>
  <c r="V314" i="8"/>
  <c r="W314" i="8"/>
  <c r="X314" i="8"/>
  <c r="Y314" i="8"/>
  <c r="B315" i="8"/>
  <c r="C315" i="8"/>
  <c r="D315" i="8"/>
  <c r="E315" i="8"/>
  <c r="F315" i="8"/>
  <c r="G315" i="8"/>
  <c r="H315" i="8"/>
  <c r="I315" i="8"/>
  <c r="J315" i="8"/>
  <c r="K315" i="8"/>
  <c r="L315" i="8"/>
  <c r="M315" i="8"/>
  <c r="N315" i="8"/>
  <c r="O315" i="8"/>
  <c r="P315" i="8"/>
  <c r="Q315" i="8"/>
  <c r="R315" i="8"/>
  <c r="S315" i="8"/>
  <c r="T315" i="8"/>
  <c r="U315" i="8"/>
  <c r="V315" i="8"/>
  <c r="W315" i="8"/>
  <c r="X315" i="8"/>
  <c r="Y315" i="8"/>
  <c r="B316" i="8"/>
  <c r="C316" i="8"/>
  <c r="D316" i="8"/>
  <c r="E316" i="8"/>
  <c r="F316" i="8"/>
  <c r="G316" i="8"/>
  <c r="H316" i="8"/>
  <c r="I316" i="8"/>
  <c r="J316" i="8"/>
  <c r="K316" i="8"/>
  <c r="L316" i="8"/>
  <c r="M316" i="8"/>
  <c r="N316" i="8"/>
  <c r="O316" i="8"/>
  <c r="P316" i="8"/>
  <c r="Q316" i="8"/>
  <c r="R316" i="8"/>
  <c r="S316" i="8"/>
  <c r="T316" i="8"/>
  <c r="U316" i="8"/>
  <c r="V316" i="8"/>
  <c r="W316" i="8"/>
  <c r="X316" i="8"/>
  <c r="Y316" i="8"/>
  <c r="B317" i="8"/>
  <c r="C317" i="8"/>
  <c r="D317" i="8"/>
  <c r="E317" i="8"/>
  <c r="F317" i="8"/>
  <c r="G317" i="8"/>
  <c r="H317" i="8"/>
  <c r="I317" i="8"/>
  <c r="J317" i="8"/>
  <c r="K317" i="8"/>
  <c r="L317" i="8"/>
  <c r="M317" i="8"/>
  <c r="N317" i="8"/>
  <c r="O317" i="8"/>
  <c r="P317" i="8"/>
  <c r="Q317" i="8"/>
  <c r="R317" i="8"/>
  <c r="S317" i="8"/>
  <c r="T317" i="8"/>
  <c r="U317" i="8"/>
  <c r="V317" i="8"/>
  <c r="W317" i="8"/>
  <c r="X317" i="8"/>
  <c r="Y317" i="8"/>
  <c r="B318" i="8"/>
  <c r="C318" i="8"/>
  <c r="D318" i="8"/>
  <c r="E318" i="8"/>
  <c r="F318" i="8"/>
  <c r="G318" i="8"/>
  <c r="H318" i="8"/>
  <c r="I318" i="8"/>
  <c r="J318" i="8"/>
  <c r="K318" i="8"/>
  <c r="L318" i="8"/>
  <c r="M318" i="8"/>
  <c r="N318" i="8"/>
  <c r="O318" i="8"/>
  <c r="P318" i="8"/>
  <c r="Q318" i="8"/>
  <c r="R318" i="8"/>
  <c r="S318" i="8"/>
  <c r="T318" i="8"/>
  <c r="U318" i="8"/>
  <c r="V318" i="8"/>
  <c r="W318" i="8"/>
  <c r="X318" i="8"/>
  <c r="Y318" i="8"/>
  <c r="B319" i="8"/>
  <c r="C319" i="8"/>
  <c r="D319" i="8"/>
  <c r="E319" i="8"/>
  <c r="F319" i="8"/>
  <c r="G319" i="8"/>
  <c r="H319" i="8"/>
  <c r="I319" i="8"/>
  <c r="J319" i="8"/>
  <c r="K319" i="8"/>
  <c r="L319" i="8"/>
  <c r="M319" i="8"/>
  <c r="N319" i="8"/>
  <c r="O319" i="8"/>
  <c r="P319" i="8"/>
  <c r="Q319" i="8"/>
  <c r="R319" i="8"/>
  <c r="S319" i="8"/>
  <c r="T319" i="8"/>
  <c r="U319" i="8"/>
  <c r="V319" i="8"/>
  <c r="W319" i="8"/>
  <c r="X319" i="8"/>
  <c r="Y319" i="8"/>
  <c r="B320" i="8"/>
  <c r="C320" i="8"/>
  <c r="D320" i="8"/>
  <c r="E320" i="8"/>
  <c r="F320" i="8"/>
  <c r="G320" i="8"/>
  <c r="H320" i="8"/>
  <c r="I320" i="8"/>
  <c r="J320" i="8"/>
  <c r="K320" i="8"/>
  <c r="L320" i="8"/>
  <c r="M320" i="8"/>
  <c r="N320" i="8"/>
  <c r="O320" i="8"/>
  <c r="P320" i="8"/>
  <c r="Q320" i="8"/>
  <c r="R320" i="8"/>
  <c r="S320" i="8"/>
  <c r="T320" i="8"/>
  <c r="U320" i="8"/>
  <c r="V320" i="8"/>
  <c r="W320" i="8"/>
  <c r="X320" i="8"/>
  <c r="Y320" i="8"/>
  <c r="B321" i="8"/>
  <c r="C321" i="8"/>
  <c r="D321" i="8"/>
  <c r="E321" i="8"/>
  <c r="F321" i="8"/>
  <c r="G321" i="8"/>
  <c r="H321" i="8"/>
  <c r="I321" i="8"/>
  <c r="J321" i="8"/>
  <c r="K321" i="8"/>
  <c r="L321" i="8"/>
  <c r="M321" i="8"/>
  <c r="N321" i="8"/>
  <c r="O321" i="8"/>
  <c r="P321" i="8"/>
  <c r="Q321" i="8"/>
  <c r="R321" i="8"/>
  <c r="S321" i="8"/>
  <c r="T321" i="8"/>
  <c r="U321" i="8"/>
  <c r="V321" i="8"/>
  <c r="W321" i="8"/>
  <c r="X321" i="8"/>
  <c r="Y321" i="8"/>
  <c r="B322" i="8"/>
  <c r="C322" i="8"/>
  <c r="D322" i="8"/>
  <c r="E322" i="8"/>
  <c r="F322" i="8"/>
  <c r="G322" i="8"/>
  <c r="H322" i="8"/>
  <c r="I322" i="8"/>
  <c r="J322" i="8"/>
  <c r="K322" i="8"/>
  <c r="L322" i="8"/>
  <c r="M322" i="8"/>
  <c r="N322" i="8"/>
  <c r="O322" i="8"/>
  <c r="P322" i="8"/>
  <c r="Q322" i="8"/>
  <c r="R322" i="8"/>
  <c r="S322" i="8"/>
  <c r="T322" i="8"/>
  <c r="U322" i="8"/>
  <c r="V322" i="8"/>
  <c r="W322" i="8"/>
  <c r="X322" i="8"/>
  <c r="Y322" i="8"/>
  <c r="B323" i="8"/>
  <c r="C323" i="8"/>
  <c r="D323" i="8"/>
  <c r="E323" i="8"/>
  <c r="F323" i="8"/>
  <c r="G323" i="8"/>
  <c r="H323" i="8"/>
  <c r="I323" i="8"/>
  <c r="J323" i="8"/>
  <c r="K323" i="8"/>
  <c r="L323" i="8"/>
  <c r="M323" i="8"/>
  <c r="N323" i="8"/>
  <c r="O323" i="8"/>
  <c r="P323" i="8"/>
  <c r="Q323" i="8"/>
  <c r="R323" i="8"/>
  <c r="S323" i="8"/>
  <c r="T323" i="8"/>
  <c r="U323" i="8"/>
  <c r="V323" i="8"/>
  <c r="W323" i="8"/>
  <c r="X323" i="8"/>
  <c r="Y323" i="8"/>
  <c r="B324" i="8"/>
  <c r="C324" i="8"/>
  <c r="D324" i="8"/>
  <c r="E324" i="8"/>
  <c r="F324" i="8"/>
  <c r="G324" i="8"/>
  <c r="H324" i="8"/>
  <c r="I324" i="8"/>
  <c r="J324" i="8"/>
  <c r="K324" i="8"/>
  <c r="L324" i="8"/>
  <c r="M324" i="8"/>
  <c r="N324" i="8"/>
  <c r="O324" i="8"/>
  <c r="P324" i="8"/>
  <c r="Q324" i="8"/>
  <c r="R324" i="8"/>
  <c r="S324" i="8"/>
  <c r="T324" i="8"/>
  <c r="U324" i="8"/>
  <c r="V324" i="8"/>
  <c r="W324" i="8"/>
  <c r="X324" i="8"/>
  <c r="Y324" i="8"/>
  <c r="B325" i="8"/>
  <c r="C325" i="8"/>
  <c r="D325" i="8"/>
  <c r="E325" i="8"/>
  <c r="F325" i="8"/>
  <c r="G325" i="8"/>
  <c r="H325" i="8"/>
  <c r="I325" i="8"/>
  <c r="J325" i="8"/>
  <c r="K325" i="8"/>
  <c r="L325" i="8"/>
  <c r="M325" i="8"/>
  <c r="N325" i="8"/>
  <c r="O325" i="8"/>
  <c r="P325" i="8"/>
  <c r="Q325" i="8"/>
  <c r="R325" i="8"/>
  <c r="S325" i="8"/>
  <c r="T325" i="8"/>
  <c r="U325" i="8"/>
  <c r="V325" i="8"/>
  <c r="W325" i="8"/>
  <c r="X325" i="8"/>
  <c r="Y325" i="8"/>
  <c r="B326" i="8"/>
  <c r="C326" i="8"/>
  <c r="D326" i="8"/>
  <c r="E326" i="8"/>
  <c r="F326" i="8"/>
  <c r="G326" i="8"/>
  <c r="H326" i="8"/>
  <c r="I326" i="8"/>
  <c r="J326" i="8"/>
  <c r="K326" i="8"/>
  <c r="L326" i="8"/>
  <c r="M326" i="8"/>
  <c r="N326" i="8"/>
  <c r="O326" i="8"/>
  <c r="P326" i="8"/>
  <c r="Q326" i="8"/>
  <c r="R326" i="8"/>
  <c r="S326" i="8"/>
  <c r="T326" i="8"/>
  <c r="U326" i="8"/>
  <c r="V326" i="8"/>
  <c r="W326" i="8"/>
  <c r="X326" i="8"/>
  <c r="Y326" i="8"/>
  <c r="B327" i="8"/>
  <c r="C327" i="8"/>
  <c r="D327" i="8"/>
  <c r="E327" i="8"/>
  <c r="F327" i="8"/>
  <c r="G327" i="8"/>
  <c r="H327" i="8"/>
  <c r="I327" i="8"/>
  <c r="J327" i="8"/>
  <c r="K327" i="8"/>
  <c r="L327" i="8"/>
  <c r="M327" i="8"/>
  <c r="N327" i="8"/>
  <c r="O327" i="8"/>
  <c r="P327" i="8"/>
  <c r="Q327" i="8"/>
  <c r="R327" i="8"/>
  <c r="S327" i="8"/>
  <c r="T327" i="8"/>
  <c r="U327" i="8"/>
  <c r="V327" i="8"/>
  <c r="W327" i="8"/>
  <c r="X327" i="8"/>
  <c r="Y327" i="8"/>
  <c r="B328" i="8"/>
  <c r="C328" i="8"/>
  <c r="D328" i="8"/>
  <c r="E328" i="8"/>
  <c r="F328" i="8"/>
  <c r="G328" i="8"/>
  <c r="H328" i="8"/>
  <c r="I328" i="8"/>
  <c r="J328" i="8"/>
  <c r="K328" i="8"/>
  <c r="L328" i="8"/>
  <c r="M328" i="8"/>
  <c r="N328" i="8"/>
  <c r="O328" i="8"/>
  <c r="P328" i="8"/>
  <c r="Q328" i="8"/>
  <c r="R328" i="8"/>
  <c r="S328" i="8"/>
  <c r="T328" i="8"/>
  <c r="U328" i="8"/>
  <c r="V328" i="8"/>
  <c r="W328" i="8"/>
  <c r="X328" i="8"/>
  <c r="Y328" i="8"/>
  <c r="B329" i="8"/>
  <c r="C329" i="8"/>
  <c r="D329" i="8"/>
  <c r="E329" i="8"/>
  <c r="F329" i="8"/>
  <c r="G329" i="8"/>
  <c r="H329" i="8"/>
  <c r="I329" i="8"/>
  <c r="J329" i="8"/>
  <c r="K329" i="8"/>
  <c r="L329" i="8"/>
  <c r="M329" i="8"/>
  <c r="N329" i="8"/>
  <c r="O329" i="8"/>
  <c r="P329" i="8"/>
  <c r="Q329" i="8"/>
  <c r="R329" i="8"/>
  <c r="S329" i="8"/>
  <c r="T329" i="8"/>
  <c r="U329" i="8"/>
  <c r="V329" i="8"/>
  <c r="W329" i="8"/>
  <c r="X329" i="8"/>
  <c r="Y329" i="8"/>
  <c r="B330" i="8"/>
  <c r="C330" i="8"/>
  <c r="D330" i="8"/>
  <c r="E330" i="8"/>
  <c r="F330" i="8"/>
  <c r="G330" i="8"/>
  <c r="H330" i="8"/>
  <c r="I330" i="8"/>
  <c r="J330" i="8"/>
  <c r="K330" i="8"/>
  <c r="L330" i="8"/>
  <c r="M330" i="8"/>
  <c r="N330" i="8"/>
  <c r="O330" i="8"/>
  <c r="P330" i="8"/>
  <c r="Q330" i="8"/>
  <c r="R330" i="8"/>
  <c r="S330" i="8"/>
  <c r="T330" i="8"/>
  <c r="U330" i="8"/>
  <c r="V330" i="8"/>
  <c r="W330" i="8"/>
  <c r="X330" i="8"/>
  <c r="Y330" i="8"/>
  <c r="B331" i="8"/>
  <c r="C331" i="8"/>
  <c r="D331" i="8"/>
  <c r="E331" i="8"/>
  <c r="F331" i="8"/>
  <c r="G331" i="8"/>
  <c r="H331" i="8"/>
  <c r="I331" i="8"/>
  <c r="J331" i="8"/>
  <c r="K331" i="8"/>
  <c r="L331" i="8"/>
  <c r="M331" i="8"/>
  <c r="N331" i="8"/>
  <c r="O331" i="8"/>
  <c r="P331" i="8"/>
  <c r="Q331" i="8"/>
  <c r="R331" i="8"/>
  <c r="S331" i="8"/>
  <c r="T331" i="8"/>
  <c r="U331" i="8"/>
  <c r="V331" i="8"/>
  <c r="W331" i="8"/>
  <c r="X331" i="8"/>
  <c r="Y331" i="8"/>
  <c r="B332" i="8"/>
  <c r="C332" i="8"/>
  <c r="D332" i="8"/>
  <c r="E332" i="8"/>
  <c r="F332" i="8"/>
  <c r="G332" i="8"/>
  <c r="H332" i="8"/>
  <c r="I332" i="8"/>
  <c r="J332" i="8"/>
  <c r="K332" i="8"/>
  <c r="L332" i="8"/>
  <c r="M332" i="8"/>
  <c r="N332" i="8"/>
  <c r="O332" i="8"/>
  <c r="P332" i="8"/>
  <c r="Q332" i="8"/>
  <c r="R332" i="8"/>
  <c r="S332" i="8"/>
  <c r="T332" i="8"/>
  <c r="U332" i="8"/>
  <c r="V332" i="8"/>
  <c r="W332" i="8"/>
  <c r="X332" i="8"/>
  <c r="Y332" i="8"/>
  <c r="B333" i="8"/>
  <c r="C333" i="8"/>
  <c r="D333" i="8"/>
  <c r="E333" i="8"/>
  <c r="F333" i="8"/>
  <c r="G333" i="8"/>
  <c r="H333" i="8"/>
  <c r="I333" i="8"/>
  <c r="J333" i="8"/>
  <c r="K333" i="8"/>
  <c r="L333" i="8"/>
  <c r="M333" i="8"/>
  <c r="N333" i="8"/>
  <c r="O333" i="8"/>
  <c r="P333" i="8"/>
  <c r="Q333" i="8"/>
  <c r="R333" i="8"/>
  <c r="S333" i="8"/>
  <c r="T333" i="8"/>
  <c r="U333" i="8"/>
  <c r="V333" i="8"/>
  <c r="W333" i="8"/>
  <c r="X333" i="8"/>
  <c r="Y333" i="8"/>
  <c r="B334" i="8"/>
  <c r="C334" i="8"/>
  <c r="D334" i="8"/>
  <c r="E334" i="8"/>
  <c r="F334" i="8"/>
  <c r="G334" i="8"/>
  <c r="H334" i="8"/>
  <c r="I334" i="8"/>
  <c r="J334" i="8"/>
  <c r="K334" i="8"/>
  <c r="L334" i="8"/>
  <c r="M334" i="8"/>
  <c r="N334" i="8"/>
  <c r="O334" i="8"/>
  <c r="P334" i="8"/>
  <c r="Q334" i="8"/>
  <c r="R334" i="8"/>
  <c r="S334" i="8"/>
  <c r="T334" i="8"/>
  <c r="U334" i="8"/>
  <c r="V334" i="8"/>
  <c r="W334" i="8"/>
  <c r="X334" i="8"/>
  <c r="Y334" i="8"/>
  <c r="B335" i="8"/>
  <c r="C335" i="8"/>
  <c r="D335" i="8"/>
  <c r="E335" i="8"/>
  <c r="F335" i="8"/>
  <c r="G335" i="8"/>
  <c r="H335" i="8"/>
  <c r="I335" i="8"/>
  <c r="J335" i="8"/>
  <c r="K335" i="8"/>
  <c r="L335" i="8"/>
  <c r="M335" i="8"/>
  <c r="N335" i="8"/>
  <c r="O335" i="8"/>
  <c r="P335" i="8"/>
  <c r="Q335" i="8"/>
  <c r="R335" i="8"/>
  <c r="S335" i="8"/>
  <c r="T335" i="8"/>
  <c r="U335" i="8"/>
  <c r="V335" i="8"/>
  <c r="W335" i="8"/>
  <c r="X335" i="8"/>
  <c r="Y335" i="8"/>
  <c r="B336" i="8"/>
  <c r="C336" i="8"/>
  <c r="D336" i="8"/>
  <c r="E336" i="8"/>
  <c r="F336" i="8"/>
  <c r="G336" i="8"/>
  <c r="H336" i="8"/>
  <c r="I336" i="8"/>
  <c r="J336" i="8"/>
  <c r="K336" i="8"/>
  <c r="L336" i="8"/>
  <c r="M336" i="8"/>
  <c r="N336" i="8"/>
  <c r="O336" i="8"/>
  <c r="P336" i="8"/>
  <c r="Q336" i="8"/>
  <c r="R336" i="8"/>
  <c r="S336" i="8"/>
  <c r="T336" i="8"/>
  <c r="U336" i="8"/>
  <c r="V336" i="8"/>
  <c r="W336" i="8"/>
  <c r="X336" i="8"/>
  <c r="Y336" i="8"/>
  <c r="B337" i="8"/>
  <c r="C337" i="8"/>
  <c r="D337" i="8"/>
  <c r="E337" i="8"/>
  <c r="F337" i="8"/>
  <c r="G337" i="8"/>
  <c r="H337" i="8"/>
  <c r="I337" i="8"/>
  <c r="J337" i="8"/>
  <c r="K337" i="8"/>
  <c r="L337" i="8"/>
  <c r="M337" i="8"/>
  <c r="N337" i="8"/>
  <c r="O337" i="8"/>
  <c r="P337" i="8"/>
  <c r="Q337" i="8"/>
  <c r="R337" i="8"/>
  <c r="S337" i="8"/>
  <c r="T337" i="8"/>
  <c r="U337" i="8"/>
  <c r="V337" i="8"/>
  <c r="W337" i="8"/>
  <c r="X337" i="8"/>
  <c r="Y337" i="8"/>
  <c r="B338" i="8"/>
  <c r="C338" i="8"/>
  <c r="D338" i="8"/>
  <c r="E338" i="8"/>
  <c r="F338" i="8"/>
  <c r="G338" i="8"/>
  <c r="H338" i="8"/>
  <c r="I338" i="8"/>
  <c r="J338" i="8"/>
  <c r="K338" i="8"/>
  <c r="L338" i="8"/>
  <c r="M338" i="8"/>
  <c r="N338" i="8"/>
  <c r="O338" i="8"/>
  <c r="P338" i="8"/>
  <c r="Q338" i="8"/>
  <c r="R338" i="8"/>
  <c r="S338" i="8"/>
  <c r="T338" i="8"/>
  <c r="U338" i="8"/>
  <c r="V338" i="8"/>
  <c r="W338" i="8"/>
  <c r="X338" i="8"/>
  <c r="Y338" i="8"/>
  <c r="B339" i="8"/>
  <c r="C339" i="8"/>
  <c r="D339" i="8"/>
  <c r="E339" i="8"/>
  <c r="F339" i="8"/>
  <c r="G339" i="8"/>
  <c r="H339" i="8"/>
  <c r="I339" i="8"/>
  <c r="J339" i="8"/>
  <c r="K339" i="8"/>
  <c r="L339" i="8"/>
  <c r="M339" i="8"/>
  <c r="N339" i="8"/>
  <c r="O339" i="8"/>
  <c r="P339" i="8"/>
  <c r="Q339" i="8"/>
  <c r="R339" i="8"/>
  <c r="S339" i="8"/>
  <c r="T339" i="8"/>
  <c r="U339" i="8"/>
  <c r="V339" i="8"/>
  <c r="W339" i="8"/>
  <c r="X339" i="8"/>
  <c r="Y339" i="8"/>
  <c r="B340" i="8"/>
  <c r="C340" i="8"/>
  <c r="D340" i="8"/>
  <c r="E340" i="8"/>
  <c r="F340" i="8"/>
  <c r="G340" i="8"/>
  <c r="H340" i="8"/>
  <c r="I340" i="8"/>
  <c r="J340" i="8"/>
  <c r="K340" i="8"/>
  <c r="L340" i="8"/>
  <c r="M340" i="8"/>
  <c r="N340" i="8"/>
  <c r="O340" i="8"/>
  <c r="P340" i="8"/>
  <c r="Q340" i="8"/>
  <c r="R340" i="8"/>
  <c r="S340" i="8"/>
  <c r="T340" i="8"/>
  <c r="U340" i="8"/>
  <c r="V340" i="8"/>
  <c r="W340" i="8"/>
  <c r="X340" i="8"/>
  <c r="Y340" i="8"/>
  <c r="B341" i="8"/>
  <c r="C341" i="8"/>
  <c r="D341" i="8"/>
  <c r="E341" i="8"/>
  <c r="F341" i="8"/>
  <c r="G341" i="8"/>
  <c r="H341" i="8"/>
  <c r="I341" i="8"/>
  <c r="J341" i="8"/>
  <c r="K341" i="8"/>
  <c r="L341" i="8"/>
  <c r="M341" i="8"/>
  <c r="N341" i="8"/>
  <c r="O341" i="8"/>
  <c r="P341" i="8"/>
  <c r="Q341" i="8"/>
  <c r="R341" i="8"/>
  <c r="S341" i="8"/>
  <c r="T341" i="8"/>
  <c r="U341" i="8"/>
  <c r="V341" i="8"/>
  <c r="W341" i="8"/>
  <c r="X341" i="8"/>
  <c r="Y341" i="8"/>
  <c r="B342" i="8"/>
  <c r="C342" i="8"/>
  <c r="D342" i="8"/>
  <c r="E342" i="8"/>
  <c r="F342" i="8"/>
  <c r="G342" i="8"/>
  <c r="H342" i="8"/>
  <c r="I342" i="8"/>
  <c r="J342" i="8"/>
  <c r="K342" i="8"/>
  <c r="L342" i="8"/>
  <c r="M342" i="8"/>
  <c r="N342" i="8"/>
  <c r="O342" i="8"/>
  <c r="P342" i="8"/>
  <c r="Q342" i="8"/>
  <c r="R342" i="8"/>
  <c r="S342" i="8"/>
  <c r="T342" i="8"/>
  <c r="U342" i="8"/>
  <c r="V342" i="8"/>
  <c r="W342" i="8"/>
  <c r="X342" i="8"/>
  <c r="Y342" i="8"/>
  <c r="B343" i="8"/>
  <c r="C343" i="8"/>
  <c r="D343" i="8"/>
  <c r="E343" i="8"/>
  <c r="F343" i="8"/>
  <c r="G343" i="8"/>
  <c r="H343" i="8"/>
  <c r="I343" i="8"/>
  <c r="J343" i="8"/>
  <c r="K343" i="8"/>
  <c r="L343" i="8"/>
  <c r="M343" i="8"/>
  <c r="N343" i="8"/>
  <c r="O343" i="8"/>
  <c r="P343" i="8"/>
  <c r="Q343" i="8"/>
  <c r="R343" i="8"/>
  <c r="S343" i="8"/>
  <c r="T343" i="8"/>
  <c r="U343" i="8"/>
  <c r="V343" i="8"/>
  <c r="W343" i="8"/>
  <c r="X343" i="8"/>
  <c r="Y343" i="8"/>
  <c r="B344" i="8"/>
  <c r="C344" i="8"/>
  <c r="D344" i="8"/>
  <c r="E344" i="8"/>
  <c r="F344" i="8"/>
  <c r="G344" i="8"/>
  <c r="H344" i="8"/>
  <c r="I344" i="8"/>
  <c r="J344" i="8"/>
  <c r="K344" i="8"/>
  <c r="L344" i="8"/>
  <c r="M344" i="8"/>
  <c r="N344" i="8"/>
  <c r="O344" i="8"/>
  <c r="P344" i="8"/>
  <c r="Q344" i="8"/>
  <c r="R344" i="8"/>
  <c r="S344" i="8"/>
  <c r="T344" i="8"/>
  <c r="U344" i="8"/>
  <c r="V344" i="8"/>
  <c r="W344" i="8"/>
  <c r="X344" i="8"/>
  <c r="Y344" i="8"/>
  <c r="B345" i="8"/>
  <c r="C345" i="8"/>
  <c r="D345" i="8"/>
  <c r="E345" i="8"/>
  <c r="F345" i="8"/>
  <c r="G345" i="8"/>
  <c r="H345" i="8"/>
  <c r="I345" i="8"/>
  <c r="J345" i="8"/>
  <c r="K345" i="8"/>
  <c r="L345" i="8"/>
  <c r="M345" i="8"/>
  <c r="N345" i="8"/>
  <c r="O345" i="8"/>
  <c r="P345" i="8"/>
  <c r="Q345" i="8"/>
  <c r="R345" i="8"/>
  <c r="S345" i="8"/>
  <c r="T345" i="8"/>
  <c r="U345" i="8"/>
  <c r="V345" i="8"/>
  <c r="W345" i="8"/>
  <c r="X345" i="8"/>
  <c r="Y345" i="8"/>
  <c r="B346" i="8"/>
  <c r="C346" i="8"/>
  <c r="D346" i="8"/>
  <c r="E346" i="8"/>
  <c r="F346" i="8"/>
  <c r="G346" i="8"/>
  <c r="H346" i="8"/>
  <c r="I346" i="8"/>
  <c r="J346" i="8"/>
  <c r="K346" i="8"/>
  <c r="L346" i="8"/>
  <c r="M346" i="8"/>
  <c r="N346" i="8"/>
  <c r="O346" i="8"/>
  <c r="P346" i="8"/>
  <c r="Q346" i="8"/>
  <c r="R346" i="8"/>
  <c r="S346" i="8"/>
  <c r="T346" i="8"/>
  <c r="U346" i="8"/>
  <c r="V346" i="8"/>
  <c r="W346" i="8"/>
  <c r="X346" i="8"/>
  <c r="Y346" i="8"/>
  <c r="B347" i="8"/>
  <c r="C347" i="8"/>
  <c r="D347" i="8"/>
  <c r="E347" i="8"/>
  <c r="F347" i="8"/>
  <c r="G347" i="8"/>
  <c r="H347" i="8"/>
  <c r="I347" i="8"/>
  <c r="J347" i="8"/>
  <c r="K347" i="8"/>
  <c r="L347" i="8"/>
  <c r="M347" i="8"/>
  <c r="N347" i="8"/>
  <c r="O347" i="8"/>
  <c r="P347" i="8"/>
  <c r="Q347" i="8"/>
  <c r="R347" i="8"/>
  <c r="S347" i="8"/>
  <c r="T347" i="8"/>
  <c r="U347" i="8"/>
  <c r="V347" i="8"/>
  <c r="W347" i="8"/>
  <c r="X347" i="8"/>
  <c r="Y347" i="8"/>
  <c r="B348" i="8"/>
  <c r="C348" i="8"/>
  <c r="D348" i="8"/>
  <c r="E348" i="8"/>
  <c r="F348" i="8"/>
  <c r="G348" i="8"/>
  <c r="H348" i="8"/>
  <c r="I348" i="8"/>
  <c r="J348" i="8"/>
  <c r="K348" i="8"/>
  <c r="L348" i="8"/>
  <c r="M348" i="8"/>
  <c r="N348" i="8"/>
  <c r="O348" i="8"/>
  <c r="P348" i="8"/>
  <c r="Q348" i="8"/>
  <c r="R348" i="8"/>
  <c r="S348" i="8"/>
  <c r="T348" i="8"/>
  <c r="U348" i="8"/>
  <c r="V348" i="8"/>
  <c r="W348" i="8"/>
  <c r="X348" i="8"/>
  <c r="Y348" i="8"/>
  <c r="B349" i="8"/>
  <c r="C349" i="8"/>
  <c r="D349" i="8"/>
  <c r="E349" i="8"/>
  <c r="F349" i="8"/>
  <c r="G349" i="8"/>
  <c r="H349" i="8"/>
  <c r="I349" i="8"/>
  <c r="J349" i="8"/>
  <c r="K349" i="8"/>
  <c r="L349" i="8"/>
  <c r="M349" i="8"/>
  <c r="N349" i="8"/>
  <c r="O349" i="8"/>
  <c r="P349" i="8"/>
  <c r="Q349" i="8"/>
  <c r="R349" i="8"/>
  <c r="S349" i="8"/>
  <c r="T349" i="8"/>
  <c r="U349" i="8"/>
  <c r="V349" i="8"/>
  <c r="W349" i="8"/>
  <c r="X349" i="8"/>
  <c r="Y349" i="8"/>
  <c r="B350" i="8"/>
  <c r="C350" i="8"/>
  <c r="D350" i="8"/>
  <c r="E350" i="8"/>
  <c r="F350" i="8"/>
  <c r="G350" i="8"/>
  <c r="H350" i="8"/>
  <c r="I350" i="8"/>
  <c r="J350" i="8"/>
  <c r="K350" i="8"/>
  <c r="L350" i="8"/>
  <c r="M350" i="8"/>
  <c r="N350" i="8"/>
  <c r="O350" i="8"/>
  <c r="P350" i="8"/>
  <c r="Q350" i="8"/>
  <c r="R350" i="8"/>
  <c r="S350" i="8"/>
  <c r="T350" i="8"/>
  <c r="U350" i="8"/>
  <c r="V350" i="8"/>
  <c r="W350" i="8"/>
  <c r="X350" i="8"/>
  <c r="Y350" i="8"/>
  <c r="B351" i="8"/>
  <c r="C351" i="8"/>
  <c r="D351" i="8"/>
  <c r="E351" i="8"/>
  <c r="F351" i="8"/>
  <c r="G351" i="8"/>
  <c r="H351" i="8"/>
  <c r="I351" i="8"/>
  <c r="J351" i="8"/>
  <c r="K351" i="8"/>
  <c r="L351" i="8"/>
  <c r="M351" i="8"/>
  <c r="N351" i="8"/>
  <c r="O351" i="8"/>
  <c r="P351" i="8"/>
  <c r="Q351" i="8"/>
  <c r="R351" i="8"/>
  <c r="S351" i="8"/>
  <c r="T351" i="8"/>
  <c r="U351" i="8"/>
  <c r="V351" i="8"/>
  <c r="W351" i="8"/>
  <c r="X351" i="8"/>
  <c r="Y351" i="8"/>
  <c r="B352" i="8"/>
  <c r="C352" i="8"/>
  <c r="D352" i="8"/>
  <c r="E352" i="8"/>
  <c r="F352" i="8"/>
  <c r="G352" i="8"/>
  <c r="H352" i="8"/>
  <c r="I352" i="8"/>
  <c r="J352" i="8"/>
  <c r="K352" i="8"/>
  <c r="L352" i="8"/>
  <c r="M352" i="8"/>
  <c r="N352" i="8"/>
  <c r="O352" i="8"/>
  <c r="P352" i="8"/>
  <c r="Q352" i="8"/>
  <c r="R352" i="8"/>
  <c r="S352" i="8"/>
  <c r="T352" i="8"/>
  <c r="U352" i="8"/>
  <c r="V352" i="8"/>
  <c r="W352" i="8"/>
  <c r="X352" i="8"/>
  <c r="Y352" i="8"/>
  <c r="B353" i="8"/>
  <c r="C353" i="8"/>
  <c r="D353" i="8"/>
  <c r="E353" i="8"/>
  <c r="F353" i="8"/>
  <c r="G353" i="8"/>
  <c r="H353" i="8"/>
  <c r="I353" i="8"/>
  <c r="J353" i="8"/>
  <c r="K353" i="8"/>
  <c r="L353" i="8"/>
  <c r="M353" i="8"/>
  <c r="N353" i="8"/>
  <c r="O353" i="8"/>
  <c r="P353" i="8"/>
  <c r="Q353" i="8"/>
  <c r="R353" i="8"/>
  <c r="S353" i="8"/>
  <c r="T353" i="8"/>
  <c r="U353" i="8"/>
  <c r="V353" i="8"/>
  <c r="W353" i="8"/>
  <c r="X353" i="8"/>
  <c r="Y353" i="8"/>
  <c r="B354" i="8"/>
  <c r="C354" i="8"/>
  <c r="D354" i="8"/>
  <c r="E354" i="8"/>
  <c r="F354" i="8"/>
  <c r="G354" i="8"/>
  <c r="H354" i="8"/>
  <c r="I354" i="8"/>
  <c r="J354" i="8"/>
  <c r="K354" i="8"/>
  <c r="L354" i="8"/>
  <c r="M354" i="8"/>
  <c r="N354" i="8"/>
  <c r="O354" i="8"/>
  <c r="P354" i="8"/>
  <c r="Q354" i="8"/>
  <c r="R354" i="8"/>
  <c r="S354" i="8"/>
  <c r="T354" i="8"/>
  <c r="U354" i="8"/>
  <c r="V354" i="8"/>
  <c r="W354" i="8"/>
  <c r="X354" i="8"/>
  <c r="Y354" i="8"/>
  <c r="B355" i="8"/>
  <c r="C355" i="8"/>
  <c r="D355" i="8"/>
  <c r="E355" i="8"/>
  <c r="F355" i="8"/>
  <c r="G355" i="8"/>
  <c r="H355" i="8"/>
  <c r="I355" i="8"/>
  <c r="J355" i="8"/>
  <c r="K355" i="8"/>
  <c r="L355" i="8"/>
  <c r="M355" i="8"/>
  <c r="N355" i="8"/>
  <c r="O355" i="8"/>
  <c r="P355" i="8"/>
  <c r="Q355" i="8"/>
  <c r="R355" i="8"/>
  <c r="S355" i="8"/>
  <c r="T355" i="8"/>
  <c r="U355" i="8"/>
  <c r="V355" i="8"/>
  <c r="W355" i="8"/>
  <c r="X355" i="8"/>
  <c r="Y355" i="8"/>
  <c r="B356" i="8"/>
  <c r="C356" i="8"/>
  <c r="D356" i="8"/>
  <c r="E356" i="8"/>
  <c r="F356" i="8"/>
  <c r="G356" i="8"/>
  <c r="H356" i="8"/>
  <c r="I356" i="8"/>
  <c r="J356" i="8"/>
  <c r="K356" i="8"/>
  <c r="L356" i="8"/>
  <c r="M356" i="8"/>
  <c r="N356" i="8"/>
  <c r="O356" i="8"/>
  <c r="P356" i="8"/>
  <c r="Q356" i="8"/>
  <c r="R356" i="8"/>
  <c r="S356" i="8"/>
  <c r="T356" i="8"/>
  <c r="U356" i="8"/>
  <c r="V356" i="8"/>
  <c r="W356" i="8"/>
  <c r="X356" i="8"/>
  <c r="Y356" i="8"/>
  <c r="B357" i="8"/>
  <c r="C357" i="8"/>
  <c r="D357" i="8"/>
  <c r="E357" i="8"/>
  <c r="F357" i="8"/>
  <c r="G357" i="8"/>
  <c r="H357" i="8"/>
  <c r="I357" i="8"/>
  <c r="J357" i="8"/>
  <c r="K357" i="8"/>
  <c r="L357" i="8"/>
  <c r="M357" i="8"/>
  <c r="N357" i="8"/>
  <c r="O357" i="8"/>
  <c r="P357" i="8"/>
  <c r="Q357" i="8"/>
  <c r="R357" i="8"/>
  <c r="S357" i="8"/>
  <c r="T357" i="8"/>
  <c r="U357" i="8"/>
  <c r="V357" i="8"/>
  <c r="W357" i="8"/>
  <c r="X357" i="8"/>
  <c r="Y357" i="8"/>
  <c r="B358" i="8"/>
  <c r="C358" i="8"/>
  <c r="D358" i="8"/>
  <c r="E358" i="8"/>
  <c r="F358" i="8"/>
  <c r="G358" i="8"/>
  <c r="H358" i="8"/>
  <c r="I358" i="8"/>
  <c r="J358" i="8"/>
  <c r="K358" i="8"/>
  <c r="L358" i="8"/>
  <c r="M358" i="8"/>
  <c r="N358" i="8"/>
  <c r="O358" i="8"/>
  <c r="P358" i="8"/>
  <c r="Q358" i="8"/>
  <c r="R358" i="8"/>
  <c r="S358" i="8"/>
  <c r="T358" i="8"/>
  <c r="U358" i="8"/>
  <c r="V358" i="8"/>
  <c r="W358" i="8"/>
  <c r="X358" i="8"/>
  <c r="Y358" i="8"/>
  <c r="B359" i="8"/>
  <c r="C359" i="8"/>
  <c r="D359" i="8"/>
  <c r="E359" i="8"/>
  <c r="F359" i="8"/>
  <c r="G359" i="8"/>
  <c r="H359" i="8"/>
  <c r="I359" i="8"/>
  <c r="J359" i="8"/>
  <c r="K359" i="8"/>
  <c r="L359" i="8"/>
  <c r="M359" i="8"/>
  <c r="N359" i="8"/>
  <c r="O359" i="8"/>
  <c r="P359" i="8"/>
  <c r="Q359" i="8"/>
  <c r="R359" i="8"/>
  <c r="S359" i="8"/>
  <c r="T359" i="8"/>
  <c r="U359" i="8"/>
  <c r="V359" i="8"/>
  <c r="W359" i="8"/>
  <c r="X359" i="8"/>
  <c r="Y359" i="8"/>
  <c r="B360" i="8"/>
  <c r="C360" i="8"/>
  <c r="D360" i="8"/>
  <c r="E360" i="8"/>
  <c r="F360" i="8"/>
  <c r="G360" i="8"/>
  <c r="H360" i="8"/>
  <c r="I360" i="8"/>
  <c r="J360" i="8"/>
  <c r="K360" i="8"/>
  <c r="L360" i="8"/>
  <c r="M360" i="8"/>
  <c r="N360" i="8"/>
  <c r="O360" i="8"/>
  <c r="P360" i="8"/>
  <c r="Q360" i="8"/>
  <c r="R360" i="8"/>
  <c r="S360" i="8"/>
  <c r="T360" i="8"/>
  <c r="U360" i="8"/>
  <c r="V360" i="8"/>
  <c r="W360" i="8"/>
  <c r="X360" i="8"/>
  <c r="Y360" i="8"/>
  <c r="B361" i="8"/>
  <c r="C361" i="8"/>
  <c r="D361" i="8"/>
  <c r="E361" i="8"/>
  <c r="F361" i="8"/>
  <c r="G361" i="8"/>
  <c r="H361" i="8"/>
  <c r="I361" i="8"/>
  <c r="J361" i="8"/>
  <c r="K361" i="8"/>
  <c r="L361" i="8"/>
  <c r="M361" i="8"/>
  <c r="N361" i="8"/>
  <c r="O361" i="8"/>
  <c r="P361" i="8"/>
  <c r="Q361" i="8"/>
  <c r="R361" i="8"/>
  <c r="S361" i="8"/>
  <c r="T361" i="8"/>
  <c r="U361" i="8"/>
  <c r="V361" i="8"/>
  <c r="W361" i="8"/>
  <c r="X361" i="8"/>
  <c r="Y361" i="8"/>
  <c r="B362" i="8"/>
  <c r="C362" i="8"/>
  <c r="D362" i="8"/>
  <c r="E362" i="8"/>
  <c r="F362" i="8"/>
  <c r="G362" i="8"/>
  <c r="H362" i="8"/>
  <c r="I362" i="8"/>
  <c r="J362" i="8"/>
  <c r="K362" i="8"/>
  <c r="L362" i="8"/>
  <c r="M362" i="8"/>
  <c r="N362" i="8"/>
  <c r="O362" i="8"/>
  <c r="P362" i="8"/>
  <c r="Q362" i="8"/>
  <c r="R362" i="8"/>
  <c r="S362" i="8"/>
  <c r="T362" i="8"/>
  <c r="U362" i="8"/>
  <c r="V362" i="8"/>
  <c r="W362" i="8"/>
  <c r="X362" i="8"/>
  <c r="Y362" i="8"/>
  <c r="B363" i="8"/>
  <c r="C363" i="8"/>
  <c r="D363" i="8"/>
  <c r="E363" i="8"/>
  <c r="F363" i="8"/>
  <c r="G363" i="8"/>
  <c r="H363" i="8"/>
  <c r="I363" i="8"/>
  <c r="J363" i="8"/>
  <c r="K363" i="8"/>
  <c r="L363" i="8"/>
  <c r="M363" i="8"/>
  <c r="N363" i="8"/>
  <c r="O363" i="8"/>
  <c r="P363" i="8"/>
  <c r="Q363" i="8"/>
  <c r="R363" i="8"/>
  <c r="S363" i="8"/>
  <c r="T363" i="8"/>
  <c r="U363" i="8"/>
  <c r="V363" i="8"/>
  <c r="W363" i="8"/>
  <c r="X363" i="8"/>
  <c r="Y363" i="8"/>
  <c r="B364" i="8"/>
  <c r="C364" i="8"/>
  <c r="D364" i="8"/>
  <c r="E364" i="8"/>
  <c r="F364" i="8"/>
  <c r="G364" i="8"/>
  <c r="H364" i="8"/>
  <c r="I364" i="8"/>
  <c r="J364" i="8"/>
  <c r="K364" i="8"/>
  <c r="L364" i="8"/>
  <c r="M364" i="8"/>
  <c r="N364" i="8"/>
  <c r="O364" i="8"/>
  <c r="P364" i="8"/>
  <c r="Q364" i="8"/>
  <c r="R364" i="8"/>
  <c r="S364" i="8"/>
  <c r="T364" i="8"/>
  <c r="U364" i="8"/>
  <c r="V364" i="8"/>
  <c r="W364" i="8"/>
  <c r="X364" i="8"/>
  <c r="Y364" i="8"/>
  <c r="B365" i="8"/>
  <c r="C365" i="8"/>
  <c r="D365" i="8"/>
  <c r="E365" i="8"/>
  <c r="F365" i="8"/>
  <c r="G365" i="8"/>
  <c r="H365" i="8"/>
  <c r="I365" i="8"/>
  <c r="J365" i="8"/>
  <c r="K365" i="8"/>
  <c r="L365" i="8"/>
  <c r="M365" i="8"/>
  <c r="N365" i="8"/>
  <c r="O365" i="8"/>
  <c r="P365" i="8"/>
  <c r="Q365" i="8"/>
  <c r="R365" i="8"/>
  <c r="S365" i="8"/>
  <c r="T365" i="8"/>
  <c r="U365" i="8"/>
  <c r="V365" i="8"/>
  <c r="W365" i="8"/>
  <c r="X365" i="8"/>
  <c r="Y365" i="8"/>
  <c r="B366" i="8"/>
  <c r="C366" i="8"/>
  <c r="D366" i="8"/>
  <c r="E366" i="8"/>
  <c r="F366" i="8"/>
  <c r="G366" i="8"/>
  <c r="H366" i="8"/>
  <c r="I366" i="8"/>
  <c r="J366" i="8"/>
  <c r="K366" i="8"/>
  <c r="L366" i="8"/>
  <c r="M366" i="8"/>
  <c r="N366" i="8"/>
  <c r="O366" i="8"/>
  <c r="P366" i="8"/>
  <c r="Q366" i="8"/>
  <c r="R366" i="8"/>
  <c r="S366" i="8"/>
  <c r="T366" i="8"/>
  <c r="U366" i="8"/>
  <c r="V366" i="8"/>
  <c r="W366" i="8"/>
  <c r="X366" i="8"/>
  <c r="Y366" i="8"/>
  <c r="B367" i="8"/>
  <c r="C367" i="8"/>
  <c r="D367" i="8"/>
  <c r="E367" i="8"/>
  <c r="F367" i="8"/>
  <c r="G367" i="8"/>
  <c r="H367" i="8"/>
  <c r="I367" i="8"/>
  <c r="J367" i="8"/>
  <c r="K367" i="8"/>
  <c r="L367" i="8"/>
  <c r="M367" i="8"/>
  <c r="N367" i="8"/>
  <c r="O367" i="8"/>
  <c r="P367" i="8"/>
  <c r="Q367" i="8"/>
  <c r="R367" i="8"/>
  <c r="S367" i="8"/>
  <c r="T367" i="8"/>
  <c r="U367" i="8"/>
  <c r="V367" i="8"/>
  <c r="W367" i="8"/>
  <c r="X367" i="8"/>
  <c r="Y367" i="8"/>
  <c r="B368" i="8"/>
  <c r="C368" i="8"/>
  <c r="D368" i="8"/>
  <c r="E368" i="8"/>
  <c r="F368" i="8"/>
  <c r="G368" i="8"/>
  <c r="H368" i="8"/>
  <c r="I368" i="8"/>
  <c r="J368" i="8"/>
  <c r="K368" i="8"/>
  <c r="L368" i="8"/>
  <c r="M368" i="8"/>
  <c r="N368" i="8"/>
  <c r="O368" i="8"/>
  <c r="P368" i="8"/>
  <c r="Q368" i="8"/>
  <c r="R368" i="8"/>
  <c r="S368" i="8"/>
  <c r="T368" i="8"/>
  <c r="U368" i="8"/>
  <c r="V368" i="8"/>
  <c r="W368" i="8"/>
  <c r="X368" i="8"/>
  <c r="Y368" i="8"/>
  <c r="B369" i="8"/>
  <c r="C369" i="8"/>
  <c r="D369" i="8"/>
  <c r="E369" i="8"/>
  <c r="F369" i="8"/>
  <c r="G369" i="8"/>
  <c r="H369" i="8"/>
  <c r="I369" i="8"/>
  <c r="J369" i="8"/>
  <c r="K369" i="8"/>
  <c r="L369" i="8"/>
  <c r="M369" i="8"/>
  <c r="N369" i="8"/>
  <c r="O369" i="8"/>
  <c r="P369" i="8"/>
  <c r="Q369" i="8"/>
  <c r="R369" i="8"/>
  <c r="S369" i="8"/>
  <c r="T369" i="8"/>
  <c r="U369" i="8"/>
  <c r="V369" i="8"/>
  <c r="W369" i="8"/>
  <c r="X369" i="8"/>
  <c r="Y369" i="8"/>
  <c r="B370" i="8"/>
  <c r="C370" i="8"/>
  <c r="D370" i="8"/>
  <c r="E370" i="8"/>
  <c r="F370" i="8"/>
  <c r="G370" i="8"/>
  <c r="H370" i="8"/>
  <c r="I370" i="8"/>
  <c r="J370" i="8"/>
  <c r="K370" i="8"/>
  <c r="L370" i="8"/>
  <c r="M370" i="8"/>
  <c r="N370" i="8"/>
  <c r="O370" i="8"/>
  <c r="P370" i="8"/>
  <c r="Q370" i="8"/>
  <c r="R370" i="8"/>
  <c r="S370" i="8"/>
  <c r="T370" i="8"/>
  <c r="U370" i="8"/>
  <c r="V370" i="8"/>
  <c r="W370" i="8"/>
  <c r="X370" i="8"/>
  <c r="Y370" i="8"/>
  <c r="B371" i="8"/>
  <c r="C371" i="8"/>
  <c r="D371" i="8"/>
  <c r="E371" i="8"/>
  <c r="F371" i="8"/>
  <c r="G371" i="8"/>
  <c r="H371" i="8"/>
  <c r="I371" i="8"/>
  <c r="J371" i="8"/>
  <c r="K371" i="8"/>
  <c r="L371" i="8"/>
  <c r="M371" i="8"/>
  <c r="N371" i="8"/>
  <c r="O371" i="8"/>
  <c r="P371" i="8"/>
  <c r="Q371" i="8"/>
  <c r="R371" i="8"/>
  <c r="S371" i="8"/>
  <c r="T371" i="8"/>
  <c r="U371" i="8"/>
  <c r="V371" i="8"/>
  <c r="W371" i="8"/>
  <c r="X371" i="8"/>
  <c r="Y371" i="8"/>
  <c r="B372" i="8"/>
  <c r="C372" i="8"/>
  <c r="D372" i="8"/>
  <c r="E372" i="8"/>
  <c r="F372" i="8"/>
  <c r="G372" i="8"/>
  <c r="H372" i="8"/>
  <c r="I372" i="8"/>
  <c r="J372" i="8"/>
  <c r="K372" i="8"/>
  <c r="L372" i="8"/>
  <c r="M372" i="8"/>
  <c r="N372" i="8"/>
  <c r="O372" i="8"/>
  <c r="P372" i="8"/>
  <c r="Q372" i="8"/>
  <c r="R372" i="8"/>
  <c r="S372" i="8"/>
  <c r="T372" i="8"/>
  <c r="U372" i="8"/>
  <c r="V372" i="8"/>
  <c r="W372" i="8"/>
  <c r="X372" i="8"/>
  <c r="Y372" i="8"/>
  <c r="B373" i="8"/>
  <c r="C373" i="8"/>
  <c r="D373" i="8"/>
  <c r="E373" i="8"/>
  <c r="F373" i="8"/>
  <c r="G373" i="8"/>
  <c r="H373" i="8"/>
  <c r="I373" i="8"/>
  <c r="J373" i="8"/>
  <c r="K373" i="8"/>
  <c r="L373" i="8"/>
  <c r="M373" i="8"/>
  <c r="N373" i="8"/>
  <c r="O373" i="8"/>
  <c r="P373" i="8"/>
  <c r="Q373" i="8"/>
  <c r="R373" i="8"/>
  <c r="S373" i="8"/>
  <c r="T373" i="8"/>
  <c r="U373" i="8"/>
  <c r="V373" i="8"/>
  <c r="W373" i="8"/>
  <c r="X373" i="8"/>
  <c r="Y373" i="8"/>
  <c r="B374" i="8"/>
  <c r="C374" i="8"/>
  <c r="D374" i="8"/>
  <c r="E374" i="8"/>
  <c r="F374" i="8"/>
  <c r="G374" i="8"/>
  <c r="H374" i="8"/>
  <c r="I374" i="8"/>
  <c r="J374" i="8"/>
  <c r="K374" i="8"/>
  <c r="L374" i="8"/>
  <c r="M374" i="8"/>
  <c r="N374" i="8"/>
  <c r="O374" i="8"/>
  <c r="P374" i="8"/>
  <c r="Q374" i="8"/>
  <c r="R374" i="8"/>
  <c r="S374" i="8"/>
  <c r="T374" i="8"/>
  <c r="U374" i="8"/>
  <c r="V374" i="8"/>
  <c r="W374" i="8"/>
  <c r="X374" i="8"/>
  <c r="Y374" i="8"/>
  <c r="B375" i="8"/>
  <c r="C375" i="8"/>
  <c r="D375" i="8"/>
  <c r="E375" i="8"/>
  <c r="F375" i="8"/>
  <c r="G375" i="8"/>
  <c r="H375" i="8"/>
  <c r="I375" i="8"/>
  <c r="J375" i="8"/>
  <c r="K375" i="8"/>
  <c r="L375" i="8"/>
  <c r="M375" i="8"/>
  <c r="N375" i="8"/>
  <c r="O375" i="8"/>
  <c r="P375" i="8"/>
  <c r="Q375" i="8"/>
  <c r="R375" i="8"/>
  <c r="S375" i="8"/>
  <c r="T375" i="8"/>
  <c r="U375" i="8"/>
  <c r="V375" i="8"/>
  <c r="W375" i="8"/>
  <c r="X375" i="8"/>
  <c r="Y375" i="8"/>
  <c r="B376" i="8"/>
  <c r="C376" i="8"/>
  <c r="D376" i="8"/>
  <c r="E376" i="8"/>
  <c r="F376" i="8"/>
  <c r="G376" i="8"/>
  <c r="H376" i="8"/>
  <c r="I376" i="8"/>
  <c r="J376" i="8"/>
  <c r="K376" i="8"/>
  <c r="L376" i="8"/>
  <c r="M376" i="8"/>
  <c r="N376" i="8"/>
  <c r="O376" i="8"/>
  <c r="P376" i="8"/>
  <c r="Q376" i="8"/>
  <c r="R376" i="8"/>
  <c r="S376" i="8"/>
  <c r="T376" i="8"/>
  <c r="U376" i="8"/>
  <c r="V376" i="8"/>
  <c r="W376" i="8"/>
  <c r="X376" i="8"/>
  <c r="Y376" i="8"/>
  <c r="B377" i="8"/>
  <c r="C377" i="8"/>
  <c r="D377" i="8"/>
  <c r="E377" i="8"/>
  <c r="F377" i="8"/>
  <c r="G377" i="8"/>
  <c r="H377" i="8"/>
  <c r="I377" i="8"/>
  <c r="J377" i="8"/>
  <c r="K377" i="8"/>
  <c r="L377" i="8"/>
  <c r="M377" i="8"/>
  <c r="N377" i="8"/>
  <c r="O377" i="8"/>
  <c r="P377" i="8"/>
  <c r="Q377" i="8"/>
  <c r="R377" i="8"/>
  <c r="S377" i="8"/>
  <c r="T377" i="8"/>
  <c r="U377" i="8"/>
  <c r="V377" i="8"/>
  <c r="W377" i="8"/>
  <c r="X377" i="8"/>
  <c r="Y377" i="8"/>
  <c r="B378" i="8"/>
  <c r="C378" i="8"/>
  <c r="D378" i="8"/>
  <c r="E378" i="8"/>
  <c r="F378" i="8"/>
  <c r="G378" i="8"/>
  <c r="H378" i="8"/>
  <c r="I378" i="8"/>
  <c r="J378" i="8"/>
  <c r="K378" i="8"/>
  <c r="L378" i="8"/>
  <c r="M378" i="8"/>
  <c r="N378" i="8"/>
  <c r="O378" i="8"/>
  <c r="P378" i="8"/>
  <c r="Q378" i="8"/>
  <c r="R378" i="8"/>
  <c r="S378" i="8"/>
  <c r="T378" i="8"/>
  <c r="U378" i="8"/>
  <c r="V378" i="8"/>
  <c r="W378" i="8"/>
  <c r="X378" i="8"/>
  <c r="Y378" i="8"/>
  <c r="B379" i="8"/>
  <c r="C379" i="8"/>
  <c r="D379" i="8"/>
  <c r="E379" i="8"/>
  <c r="F379" i="8"/>
  <c r="G379" i="8"/>
  <c r="H379" i="8"/>
  <c r="I379" i="8"/>
  <c r="J379" i="8"/>
  <c r="K379" i="8"/>
  <c r="L379" i="8"/>
  <c r="M379" i="8"/>
  <c r="N379" i="8"/>
  <c r="O379" i="8"/>
  <c r="P379" i="8"/>
  <c r="Q379" i="8"/>
  <c r="R379" i="8"/>
  <c r="S379" i="8"/>
  <c r="T379" i="8"/>
  <c r="U379" i="8"/>
  <c r="V379" i="8"/>
  <c r="W379" i="8"/>
  <c r="X379" i="8"/>
  <c r="Y379" i="8"/>
  <c r="B380" i="8"/>
  <c r="C380" i="8"/>
  <c r="D380" i="8"/>
  <c r="E380" i="8"/>
  <c r="F380" i="8"/>
  <c r="G380" i="8"/>
  <c r="H380" i="8"/>
  <c r="I380" i="8"/>
  <c r="J380" i="8"/>
  <c r="K380" i="8"/>
  <c r="L380" i="8"/>
  <c r="M380" i="8"/>
  <c r="N380" i="8"/>
  <c r="O380" i="8"/>
  <c r="P380" i="8"/>
  <c r="Q380" i="8"/>
  <c r="R380" i="8"/>
  <c r="S380" i="8"/>
  <c r="T380" i="8"/>
  <c r="U380" i="8"/>
  <c r="V380" i="8"/>
  <c r="W380" i="8"/>
  <c r="X380" i="8"/>
  <c r="Y380" i="8"/>
  <c r="B381" i="8"/>
  <c r="C381" i="8"/>
  <c r="D381" i="8"/>
  <c r="E381" i="8"/>
  <c r="F381" i="8"/>
  <c r="G381" i="8"/>
  <c r="H381" i="8"/>
  <c r="I381" i="8"/>
  <c r="J381" i="8"/>
  <c r="K381" i="8"/>
  <c r="L381" i="8"/>
  <c r="M381" i="8"/>
  <c r="N381" i="8"/>
  <c r="O381" i="8"/>
  <c r="P381" i="8"/>
  <c r="Q381" i="8"/>
  <c r="R381" i="8"/>
  <c r="S381" i="8"/>
  <c r="T381" i="8"/>
  <c r="U381" i="8"/>
  <c r="V381" i="8"/>
  <c r="W381" i="8"/>
  <c r="X381" i="8"/>
  <c r="Y381" i="8"/>
  <c r="B382" i="8"/>
  <c r="C382" i="8"/>
  <c r="D382" i="8"/>
  <c r="E382" i="8"/>
  <c r="F382" i="8"/>
  <c r="G382" i="8"/>
  <c r="H382" i="8"/>
  <c r="I382" i="8"/>
  <c r="J382" i="8"/>
  <c r="K382" i="8"/>
  <c r="L382" i="8"/>
  <c r="M382" i="8"/>
  <c r="N382" i="8"/>
  <c r="O382" i="8"/>
  <c r="P382" i="8"/>
  <c r="Q382" i="8"/>
  <c r="R382" i="8"/>
  <c r="S382" i="8"/>
  <c r="T382" i="8"/>
  <c r="U382" i="8"/>
  <c r="V382" i="8"/>
  <c r="W382" i="8"/>
  <c r="X382" i="8"/>
  <c r="Y382" i="8"/>
  <c r="B383" i="8"/>
  <c r="C383" i="8"/>
  <c r="D383" i="8"/>
  <c r="E383" i="8"/>
  <c r="F383" i="8"/>
  <c r="G383" i="8"/>
  <c r="H383" i="8"/>
  <c r="I383" i="8"/>
  <c r="J383" i="8"/>
  <c r="K383" i="8"/>
  <c r="L383" i="8"/>
  <c r="M383" i="8"/>
  <c r="N383" i="8"/>
  <c r="O383" i="8"/>
  <c r="P383" i="8"/>
  <c r="Q383" i="8"/>
  <c r="R383" i="8"/>
  <c r="S383" i="8"/>
  <c r="T383" i="8"/>
  <c r="U383" i="8"/>
  <c r="V383" i="8"/>
  <c r="W383" i="8"/>
  <c r="X383" i="8"/>
  <c r="Y383" i="8"/>
  <c r="B384" i="8"/>
  <c r="C384" i="8"/>
  <c r="D384" i="8"/>
  <c r="E384" i="8"/>
  <c r="F384" i="8"/>
  <c r="G384" i="8"/>
  <c r="H384" i="8"/>
  <c r="I384" i="8"/>
  <c r="J384" i="8"/>
  <c r="K384" i="8"/>
  <c r="L384" i="8"/>
  <c r="M384" i="8"/>
  <c r="N384" i="8"/>
  <c r="O384" i="8"/>
  <c r="P384" i="8"/>
  <c r="Q384" i="8"/>
  <c r="R384" i="8"/>
  <c r="S384" i="8"/>
  <c r="T384" i="8"/>
  <c r="U384" i="8"/>
  <c r="V384" i="8"/>
  <c r="W384" i="8"/>
  <c r="X384" i="8"/>
  <c r="Y384" i="8"/>
  <c r="B385" i="8"/>
  <c r="C385" i="8"/>
  <c r="D385" i="8"/>
  <c r="E385" i="8"/>
  <c r="F385" i="8"/>
  <c r="G385" i="8"/>
  <c r="H385" i="8"/>
  <c r="I385" i="8"/>
  <c r="J385" i="8"/>
  <c r="K385" i="8"/>
  <c r="L385" i="8"/>
  <c r="M385" i="8"/>
  <c r="N385" i="8"/>
  <c r="O385" i="8"/>
  <c r="P385" i="8"/>
  <c r="Q385" i="8"/>
  <c r="R385" i="8"/>
  <c r="S385" i="8"/>
  <c r="T385" i="8"/>
  <c r="U385" i="8"/>
  <c r="V385" i="8"/>
  <c r="W385" i="8"/>
  <c r="X385" i="8"/>
  <c r="Y385" i="8"/>
  <c r="B386" i="8"/>
  <c r="C386" i="8"/>
  <c r="D386" i="8"/>
  <c r="E386" i="8"/>
  <c r="F386" i="8"/>
  <c r="G386" i="8"/>
  <c r="H386" i="8"/>
  <c r="I386" i="8"/>
  <c r="J386" i="8"/>
  <c r="K386" i="8"/>
  <c r="L386" i="8"/>
  <c r="M386" i="8"/>
  <c r="N386" i="8"/>
  <c r="O386" i="8"/>
  <c r="P386" i="8"/>
  <c r="Q386" i="8"/>
  <c r="R386" i="8"/>
  <c r="S386" i="8"/>
  <c r="T386" i="8"/>
  <c r="U386" i="8"/>
  <c r="V386" i="8"/>
  <c r="W386" i="8"/>
  <c r="X386" i="8"/>
  <c r="Y386" i="8"/>
  <c r="B387" i="8"/>
  <c r="C387" i="8"/>
  <c r="D387" i="8"/>
  <c r="E387" i="8"/>
  <c r="F387" i="8"/>
  <c r="G387" i="8"/>
  <c r="H387" i="8"/>
  <c r="I387" i="8"/>
  <c r="J387" i="8"/>
  <c r="K387" i="8"/>
  <c r="L387" i="8"/>
  <c r="M387" i="8"/>
  <c r="N387" i="8"/>
  <c r="O387" i="8"/>
  <c r="P387" i="8"/>
  <c r="Q387" i="8"/>
  <c r="R387" i="8"/>
  <c r="S387" i="8"/>
  <c r="T387" i="8"/>
  <c r="U387" i="8"/>
  <c r="V387" i="8"/>
  <c r="W387" i="8"/>
  <c r="X387" i="8"/>
  <c r="Y387" i="8"/>
  <c r="B388" i="8"/>
  <c r="C388" i="8"/>
  <c r="D388" i="8"/>
  <c r="E388" i="8"/>
  <c r="F388" i="8"/>
  <c r="G388" i="8"/>
  <c r="H388" i="8"/>
  <c r="I388" i="8"/>
  <c r="J388" i="8"/>
  <c r="K388" i="8"/>
  <c r="L388" i="8"/>
  <c r="M388" i="8"/>
  <c r="N388" i="8"/>
  <c r="O388" i="8"/>
  <c r="P388" i="8"/>
  <c r="Q388" i="8"/>
  <c r="R388" i="8"/>
  <c r="S388" i="8"/>
  <c r="T388" i="8"/>
  <c r="U388" i="8"/>
  <c r="V388" i="8"/>
  <c r="W388" i="8"/>
  <c r="X388" i="8"/>
  <c r="Y388" i="8"/>
  <c r="B389" i="8"/>
  <c r="C389" i="8"/>
  <c r="D389" i="8"/>
  <c r="E389" i="8"/>
  <c r="F389" i="8"/>
  <c r="G389" i="8"/>
  <c r="H389" i="8"/>
  <c r="I389" i="8"/>
  <c r="J389" i="8"/>
  <c r="K389" i="8"/>
  <c r="L389" i="8"/>
  <c r="M389" i="8"/>
  <c r="N389" i="8"/>
  <c r="O389" i="8"/>
  <c r="P389" i="8"/>
  <c r="Q389" i="8"/>
  <c r="R389" i="8"/>
  <c r="S389" i="8"/>
  <c r="T389" i="8"/>
  <c r="U389" i="8"/>
  <c r="V389" i="8"/>
  <c r="W389" i="8"/>
  <c r="X389" i="8"/>
  <c r="Y389" i="8"/>
  <c r="B390" i="8"/>
  <c r="C390" i="8"/>
  <c r="D390" i="8"/>
  <c r="E390" i="8"/>
  <c r="F390" i="8"/>
  <c r="G390" i="8"/>
  <c r="H390" i="8"/>
  <c r="I390" i="8"/>
  <c r="J390" i="8"/>
  <c r="K390" i="8"/>
  <c r="L390" i="8"/>
  <c r="M390" i="8"/>
  <c r="N390" i="8"/>
  <c r="O390" i="8"/>
  <c r="P390" i="8"/>
  <c r="Q390" i="8"/>
  <c r="R390" i="8"/>
  <c r="S390" i="8"/>
  <c r="T390" i="8"/>
  <c r="U390" i="8"/>
  <c r="V390" i="8"/>
  <c r="W390" i="8"/>
  <c r="X390" i="8"/>
  <c r="Y390" i="8"/>
  <c r="B391" i="8"/>
  <c r="C391" i="8"/>
  <c r="D391" i="8"/>
  <c r="E391" i="8"/>
  <c r="F391" i="8"/>
  <c r="G391" i="8"/>
  <c r="H391" i="8"/>
  <c r="I391" i="8"/>
  <c r="J391" i="8"/>
  <c r="K391" i="8"/>
  <c r="L391" i="8"/>
  <c r="M391" i="8"/>
  <c r="N391" i="8"/>
  <c r="O391" i="8"/>
  <c r="P391" i="8"/>
  <c r="Q391" i="8"/>
  <c r="R391" i="8"/>
  <c r="S391" i="8"/>
  <c r="T391" i="8"/>
  <c r="U391" i="8"/>
  <c r="V391" i="8"/>
  <c r="W391" i="8"/>
  <c r="X391" i="8"/>
  <c r="Y391" i="8"/>
  <c r="B392" i="8"/>
  <c r="C392" i="8"/>
  <c r="D392" i="8"/>
  <c r="E392" i="8"/>
  <c r="F392" i="8"/>
  <c r="G392" i="8"/>
  <c r="H392" i="8"/>
  <c r="I392" i="8"/>
  <c r="J392" i="8"/>
  <c r="K392" i="8"/>
  <c r="L392" i="8"/>
  <c r="M392" i="8"/>
  <c r="N392" i="8"/>
  <c r="O392" i="8"/>
  <c r="P392" i="8"/>
  <c r="Q392" i="8"/>
  <c r="R392" i="8"/>
  <c r="S392" i="8"/>
  <c r="T392" i="8"/>
  <c r="U392" i="8"/>
  <c r="V392" i="8"/>
  <c r="W392" i="8"/>
  <c r="X392" i="8"/>
  <c r="Y392" i="8"/>
  <c r="B393" i="8"/>
  <c r="C393" i="8"/>
  <c r="D393" i="8"/>
  <c r="E393" i="8"/>
  <c r="F393" i="8"/>
  <c r="G393" i="8"/>
  <c r="H393" i="8"/>
  <c r="I393" i="8"/>
  <c r="J393" i="8"/>
  <c r="K393" i="8"/>
  <c r="L393" i="8"/>
  <c r="M393" i="8"/>
  <c r="N393" i="8"/>
  <c r="O393" i="8"/>
  <c r="P393" i="8"/>
  <c r="Q393" i="8"/>
  <c r="R393" i="8"/>
  <c r="S393" i="8"/>
  <c r="T393" i="8"/>
  <c r="U393" i="8"/>
  <c r="V393" i="8"/>
  <c r="W393" i="8"/>
  <c r="X393" i="8"/>
  <c r="Y393" i="8"/>
  <c r="B394" i="8"/>
  <c r="C394" i="8"/>
  <c r="D394" i="8"/>
  <c r="E394" i="8"/>
  <c r="F394" i="8"/>
  <c r="G394" i="8"/>
  <c r="H394" i="8"/>
  <c r="I394" i="8"/>
  <c r="J394" i="8"/>
  <c r="K394" i="8"/>
  <c r="L394" i="8"/>
  <c r="M394" i="8"/>
  <c r="N394" i="8"/>
  <c r="O394" i="8"/>
  <c r="P394" i="8"/>
  <c r="Q394" i="8"/>
  <c r="R394" i="8"/>
  <c r="S394" i="8"/>
  <c r="T394" i="8"/>
  <c r="U394" i="8"/>
  <c r="V394" i="8"/>
  <c r="W394" i="8"/>
  <c r="X394" i="8"/>
  <c r="Y394" i="8"/>
  <c r="B395" i="8"/>
  <c r="C395" i="8"/>
  <c r="D395" i="8"/>
  <c r="E395" i="8"/>
  <c r="F395" i="8"/>
  <c r="G395" i="8"/>
  <c r="H395" i="8"/>
  <c r="I395" i="8"/>
  <c r="J395" i="8"/>
  <c r="K395" i="8"/>
  <c r="L395" i="8"/>
  <c r="M395" i="8"/>
  <c r="N395" i="8"/>
  <c r="O395" i="8"/>
  <c r="P395" i="8"/>
  <c r="Q395" i="8"/>
  <c r="R395" i="8"/>
  <c r="S395" i="8"/>
  <c r="T395" i="8"/>
  <c r="U395" i="8"/>
  <c r="V395" i="8"/>
  <c r="W395" i="8"/>
  <c r="X395" i="8"/>
  <c r="Y395" i="8"/>
  <c r="B396" i="8"/>
  <c r="C396" i="8"/>
  <c r="D396" i="8"/>
  <c r="E396" i="8"/>
  <c r="F396" i="8"/>
  <c r="G396" i="8"/>
  <c r="H396" i="8"/>
  <c r="I396" i="8"/>
  <c r="J396" i="8"/>
  <c r="K396" i="8"/>
  <c r="L396" i="8"/>
  <c r="M396" i="8"/>
  <c r="N396" i="8"/>
  <c r="O396" i="8"/>
  <c r="P396" i="8"/>
  <c r="Q396" i="8"/>
  <c r="R396" i="8"/>
  <c r="S396" i="8"/>
  <c r="T396" i="8"/>
  <c r="U396" i="8"/>
  <c r="V396" i="8"/>
  <c r="W396" i="8"/>
  <c r="X396" i="8"/>
  <c r="Y396" i="8"/>
  <c r="B397" i="8"/>
  <c r="C397" i="8"/>
  <c r="D397" i="8"/>
  <c r="E397" i="8"/>
  <c r="F397" i="8"/>
  <c r="G397" i="8"/>
  <c r="H397" i="8"/>
  <c r="I397" i="8"/>
  <c r="J397" i="8"/>
  <c r="K397" i="8"/>
  <c r="L397" i="8"/>
  <c r="M397" i="8"/>
  <c r="N397" i="8"/>
  <c r="O397" i="8"/>
  <c r="P397" i="8"/>
  <c r="Q397" i="8"/>
  <c r="R397" i="8"/>
  <c r="S397" i="8"/>
  <c r="T397" i="8"/>
  <c r="U397" i="8"/>
  <c r="V397" i="8"/>
  <c r="W397" i="8"/>
  <c r="X397" i="8"/>
  <c r="Y397" i="8"/>
  <c r="B398" i="8"/>
  <c r="C398" i="8"/>
  <c r="D398" i="8"/>
  <c r="E398" i="8"/>
  <c r="F398" i="8"/>
  <c r="G398" i="8"/>
  <c r="H398" i="8"/>
  <c r="I398" i="8"/>
  <c r="J398" i="8"/>
  <c r="K398" i="8"/>
  <c r="L398" i="8"/>
  <c r="M398" i="8"/>
  <c r="N398" i="8"/>
  <c r="O398" i="8"/>
  <c r="P398" i="8"/>
  <c r="Q398" i="8"/>
  <c r="R398" i="8"/>
  <c r="S398" i="8"/>
  <c r="T398" i="8"/>
  <c r="U398" i="8"/>
  <c r="V398" i="8"/>
  <c r="W398" i="8"/>
  <c r="X398" i="8"/>
  <c r="Y398" i="8"/>
  <c r="B399" i="8"/>
  <c r="C399" i="8"/>
  <c r="D399" i="8"/>
  <c r="E399" i="8"/>
  <c r="F399" i="8"/>
  <c r="G399" i="8"/>
  <c r="H399" i="8"/>
  <c r="I399" i="8"/>
  <c r="J399" i="8"/>
  <c r="K399" i="8"/>
  <c r="L399" i="8"/>
  <c r="M399" i="8"/>
  <c r="N399" i="8"/>
  <c r="O399" i="8"/>
  <c r="P399" i="8"/>
  <c r="Q399" i="8"/>
  <c r="R399" i="8"/>
  <c r="S399" i="8"/>
  <c r="T399" i="8"/>
  <c r="U399" i="8"/>
  <c r="V399" i="8"/>
  <c r="W399" i="8"/>
  <c r="X399" i="8"/>
  <c r="Y399" i="8"/>
  <c r="B400" i="8"/>
  <c r="C400" i="8"/>
  <c r="D400" i="8"/>
  <c r="E400" i="8"/>
  <c r="F400" i="8"/>
  <c r="G400" i="8"/>
  <c r="H400" i="8"/>
  <c r="I400" i="8"/>
  <c r="J400" i="8"/>
  <c r="K400" i="8"/>
  <c r="L400" i="8"/>
  <c r="M400" i="8"/>
  <c r="N400" i="8"/>
  <c r="O400" i="8"/>
  <c r="P400" i="8"/>
  <c r="Q400" i="8"/>
  <c r="R400" i="8"/>
  <c r="S400" i="8"/>
  <c r="T400" i="8"/>
  <c r="U400" i="8"/>
  <c r="V400" i="8"/>
  <c r="W400" i="8"/>
  <c r="X400" i="8"/>
  <c r="Y400" i="8"/>
  <c r="B401" i="8"/>
  <c r="C401" i="8"/>
  <c r="D401" i="8"/>
  <c r="E401" i="8"/>
  <c r="F401" i="8"/>
  <c r="G401" i="8"/>
  <c r="H401" i="8"/>
  <c r="I401" i="8"/>
  <c r="J401" i="8"/>
  <c r="K401" i="8"/>
  <c r="L401" i="8"/>
  <c r="M401" i="8"/>
  <c r="N401" i="8"/>
  <c r="O401" i="8"/>
  <c r="P401" i="8"/>
  <c r="Q401" i="8"/>
  <c r="R401" i="8"/>
  <c r="S401" i="8"/>
  <c r="T401" i="8"/>
  <c r="U401" i="8"/>
  <c r="V401" i="8"/>
  <c r="W401" i="8"/>
  <c r="X401" i="8"/>
  <c r="Y401" i="8"/>
  <c r="B402" i="8"/>
  <c r="C402" i="8"/>
  <c r="D402" i="8"/>
  <c r="E402" i="8"/>
  <c r="F402" i="8"/>
  <c r="G402" i="8"/>
  <c r="H402" i="8"/>
  <c r="I402" i="8"/>
  <c r="J402" i="8"/>
  <c r="K402" i="8"/>
  <c r="L402" i="8"/>
  <c r="M402" i="8"/>
  <c r="N402" i="8"/>
  <c r="O402" i="8"/>
  <c r="P402" i="8"/>
  <c r="Q402" i="8"/>
  <c r="R402" i="8"/>
  <c r="S402" i="8"/>
  <c r="T402" i="8"/>
  <c r="U402" i="8"/>
  <c r="V402" i="8"/>
  <c r="W402" i="8"/>
  <c r="X402" i="8"/>
  <c r="Y402" i="8"/>
  <c r="B403" i="8"/>
  <c r="C403" i="8"/>
  <c r="D403" i="8"/>
  <c r="E403" i="8"/>
  <c r="F403" i="8"/>
  <c r="G403" i="8"/>
  <c r="H403" i="8"/>
  <c r="I403" i="8"/>
  <c r="J403" i="8"/>
  <c r="K403" i="8"/>
  <c r="L403" i="8"/>
  <c r="M403" i="8"/>
  <c r="N403" i="8"/>
  <c r="O403" i="8"/>
  <c r="P403" i="8"/>
  <c r="Q403" i="8"/>
  <c r="R403" i="8"/>
  <c r="S403" i="8"/>
  <c r="T403" i="8"/>
  <c r="U403" i="8"/>
  <c r="V403" i="8"/>
  <c r="W403" i="8"/>
  <c r="X403" i="8"/>
  <c r="Y403" i="8"/>
  <c r="B404" i="8"/>
  <c r="C404" i="8"/>
  <c r="D404" i="8"/>
  <c r="E404" i="8"/>
  <c r="F404" i="8"/>
  <c r="G404" i="8"/>
  <c r="H404" i="8"/>
  <c r="I404" i="8"/>
  <c r="J404" i="8"/>
  <c r="K404" i="8"/>
  <c r="L404" i="8"/>
  <c r="M404" i="8"/>
  <c r="N404" i="8"/>
  <c r="O404" i="8"/>
  <c r="P404" i="8"/>
  <c r="Q404" i="8"/>
  <c r="R404" i="8"/>
  <c r="S404" i="8"/>
  <c r="T404" i="8"/>
  <c r="U404" i="8"/>
  <c r="V404" i="8"/>
  <c r="W404" i="8"/>
  <c r="X404" i="8"/>
  <c r="Y404" i="8"/>
  <c r="B405" i="8"/>
  <c r="C405" i="8"/>
  <c r="D405" i="8"/>
  <c r="E405" i="8"/>
  <c r="F405" i="8"/>
  <c r="G405" i="8"/>
  <c r="H405" i="8"/>
  <c r="I405" i="8"/>
  <c r="J405" i="8"/>
  <c r="K405" i="8"/>
  <c r="L405" i="8"/>
  <c r="M405" i="8"/>
  <c r="N405" i="8"/>
  <c r="O405" i="8"/>
  <c r="P405" i="8"/>
  <c r="Q405" i="8"/>
  <c r="R405" i="8"/>
  <c r="S405" i="8"/>
  <c r="T405" i="8"/>
  <c r="U405" i="8"/>
  <c r="V405" i="8"/>
  <c r="W405" i="8"/>
  <c r="X405" i="8"/>
  <c r="Y405" i="8"/>
  <c r="B406" i="8"/>
  <c r="C406" i="8"/>
  <c r="D406" i="8"/>
  <c r="E406" i="8"/>
  <c r="F406" i="8"/>
  <c r="G406" i="8"/>
  <c r="H406" i="8"/>
  <c r="I406" i="8"/>
  <c r="J406" i="8"/>
  <c r="K406" i="8"/>
  <c r="L406" i="8"/>
  <c r="M406" i="8"/>
  <c r="N406" i="8"/>
  <c r="O406" i="8"/>
  <c r="P406" i="8"/>
  <c r="Q406" i="8"/>
  <c r="R406" i="8"/>
  <c r="S406" i="8"/>
  <c r="T406" i="8"/>
  <c r="U406" i="8"/>
  <c r="V406" i="8"/>
  <c r="W406" i="8"/>
  <c r="X406" i="8"/>
  <c r="Y406" i="8"/>
  <c r="B407" i="8"/>
  <c r="C407" i="8"/>
  <c r="D407" i="8"/>
  <c r="E407" i="8"/>
  <c r="F407" i="8"/>
  <c r="G407" i="8"/>
  <c r="H407" i="8"/>
  <c r="I407" i="8"/>
  <c r="J407" i="8"/>
  <c r="K407" i="8"/>
  <c r="L407" i="8"/>
  <c r="M407" i="8"/>
  <c r="N407" i="8"/>
  <c r="O407" i="8"/>
  <c r="P407" i="8"/>
  <c r="Q407" i="8"/>
  <c r="R407" i="8"/>
  <c r="S407" i="8"/>
  <c r="T407" i="8"/>
  <c r="U407" i="8"/>
  <c r="V407" i="8"/>
  <c r="W407" i="8"/>
  <c r="X407" i="8"/>
  <c r="Y407" i="8"/>
  <c r="B408" i="8"/>
  <c r="C408" i="8"/>
  <c r="D408" i="8"/>
  <c r="E408" i="8"/>
  <c r="F408" i="8"/>
  <c r="G408" i="8"/>
  <c r="H408" i="8"/>
  <c r="I408" i="8"/>
  <c r="J408" i="8"/>
  <c r="K408" i="8"/>
  <c r="L408" i="8"/>
  <c r="M408" i="8"/>
  <c r="N408" i="8"/>
  <c r="O408" i="8"/>
  <c r="P408" i="8"/>
  <c r="Q408" i="8"/>
  <c r="R408" i="8"/>
  <c r="S408" i="8"/>
  <c r="T408" i="8"/>
  <c r="U408" i="8"/>
  <c r="V408" i="8"/>
  <c r="W408" i="8"/>
  <c r="X408" i="8"/>
  <c r="Y408" i="8"/>
  <c r="B409" i="8"/>
  <c r="C409" i="8"/>
  <c r="D409" i="8"/>
  <c r="E409" i="8"/>
  <c r="F409" i="8"/>
  <c r="G409" i="8"/>
  <c r="H409" i="8"/>
  <c r="I409" i="8"/>
  <c r="J409" i="8"/>
  <c r="K409" i="8"/>
  <c r="L409" i="8"/>
  <c r="M409" i="8"/>
  <c r="N409" i="8"/>
  <c r="O409" i="8"/>
  <c r="P409" i="8"/>
  <c r="Q409" i="8"/>
  <c r="R409" i="8"/>
  <c r="S409" i="8"/>
  <c r="T409" i="8"/>
  <c r="U409" i="8"/>
  <c r="V409" i="8"/>
  <c r="W409" i="8"/>
  <c r="X409" i="8"/>
  <c r="Y409" i="8"/>
  <c r="B410" i="8"/>
  <c r="C410" i="8"/>
  <c r="D410" i="8"/>
  <c r="E410" i="8"/>
  <c r="F410" i="8"/>
  <c r="G410" i="8"/>
  <c r="H410" i="8"/>
  <c r="I410" i="8"/>
  <c r="J410" i="8"/>
  <c r="K410" i="8"/>
  <c r="L410" i="8"/>
  <c r="M410" i="8"/>
  <c r="N410" i="8"/>
  <c r="O410" i="8"/>
  <c r="P410" i="8"/>
  <c r="Q410" i="8"/>
  <c r="R410" i="8"/>
  <c r="S410" i="8"/>
  <c r="T410" i="8"/>
  <c r="U410" i="8"/>
  <c r="V410" i="8"/>
  <c r="W410" i="8"/>
  <c r="X410" i="8"/>
  <c r="Y410" i="8"/>
  <c r="B411" i="8"/>
  <c r="C411" i="8"/>
  <c r="D411" i="8"/>
  <c r="E411" i="8"/>
  <c r="F411" i="8"/>
  <c r="G411" i="8"/>
  <c r="H411" i="8"/>
  <c r="I411" i="8"/>
  <c r="J411" i="8"/>
  <c r="K411" i="8"/>
  <c r="L411" i="8"/>
  <c r="M411" i="8"/>
  <c r="N411" i="8"/>
  <c r="O411" i="8"/>
  <c r="P411" i="8"/>
  <c r="Q411" i="8"/>
  <c r="R411" i="8"/>
  <c r="S411" i="8"/>
  <c r="T411" i="8"/>
  <c r="U411" i="8"/>
  <c r="V411" i="8"/>
  <c r="W411" i="8"/>
  <c r="X411" i="8"/>
  <c r="Y411" i="8"/>
  <c r="B412" i="8"/>
  <c r="C412" i="8"/>
  <c r="D412" i="8"/>
  <c r="E412" i="8"/>
  <c r="F412" i="8"/>
  <c r="G412" i="8"/>
  <c r="H412" i="8"/>
  <c r="I412" i="8"/>
  <c r="J412" i="8"/>
  <c r="K412" i="8"/>
  <c r="L412" i="8"/>
  <c r="M412" i="8"/>
  <c r="N412" i="8"/>
  <c r="O412" i="8"/>
  <c r="P412" i="8"/>
  <c r="Q412" i="8"/>
  <c r="R412" i="8"/>
  <c r="S412" i="8"/>
  <c r="T412" i="8"/>
  <c r="U412" i="8"/>
  <c r="V412" i="8"/>
  <c r="W412" i="8"/>
  <c r="X412" i="8"/>
  <c r="Y412" i="8"/>
  <c r="B413" i="8"/>
  <c r="C413" i="8"/>
  <c r="D413" i="8"/>
  <c r="E413" i="8"/>
  <c r="F413" i="8"/>
  <c r="G413" i="8"/>
  <c r="H413" i="8"/>
  <c r="I413" i="8"/>
  <c r="J413" i="8"/>
  <c r="K413" i="8"/>
  <c r="L413" i="8"/>
  <c r="M413" i="8"/>
  <c r="N413" i="8"/>
  <c r="O413" i="8"/>
  <c r="P413" i="8"/>
  <c r="Q413" i="8"/>
  <c r="R413" i="8"/>
  <c r="S413" i="8"/>
  <c r="T413" i="8"/>
  <c r="U413" i="8"/>
  <c r="V413" i="8"/>
  <c r="W413" i="8"/>
  <c r="X413" i="8"/>
  <c r="Y413" i="8"/>
  <c r="B414" i="8"/>
  <c r="C414" i="8"/>
  <c r="D414" i="8"/>
  <c r="E414" i="8"/>
  <c r="F414" i="8"/>
  <c r="G414" i="8"/>
  <c r="H414" i="8"/>
  <c r="I414" i="8"/>
  <c r="J414" i="8"/>
  <c r="K414" i="8"/>
  <c r="L414" i="8"/>
  <c r="M414" i="8"/>
  <c r="N414" i="8"/>
  <c r="O414" i="8"/>
  <c r="P414" i="8"/>
  <c r="Q414" i="8"/>
  <c r="R414" i="8"/>
  <c r="S414" i="8"/>
  <c r="T414" i="8"/>
  <c r="U414" i="8"/>
  <c r="V414" i="8"/>
  <c r="W414" i="8"/>
  <c r="X414" i="8"/>
  <c r="Y414" i="8"/>
  <c r="B415" i="8"/>
  <c r="C415" i="8"/>
  <c r="D415" i="8"/>
  <c r="E415" i="8"/>
  <c r="F415" i="8"/>
  <c r="G415" i="8"/>
  <c r="H415" i="8"/>
  <c r="I415" i="8"/>
  <c r="J415" i="8"/>
  <c r="K415" i="8"/>
  <c r="L415" i="8"/>
  <c r="M415" i="8"/>
  <c r="N415" i="8"/>
  <c r="O415" i="8"/>
  <c r="P415" i="8"/>
  <c r="Q415" i="8"/>
  <c r="R415" i="8"/>
  <c r="S415" i="8"/>
  <c r="T415" i="8"/>
  <c r="U415" i="8"/>
  <c r="V415" i="8"/>
  <c r="W415" i="8"/>
  <c r="X415" i="8"/>
  <c r="Y415" i="8"/>
  <c r="B416" i="8"/>
  <c r="C416" i="8"/>
  <c r="D416" i="8"/>
  <c r="E416" i="8"/>
  <c r="F416" i="8"/>
  <c r="G416" i="8"/>
  <c r="H416" i="8"/>
  <c r="I416" i="8"/>
  <c r="J416" i="8"/>
  <c r="K416" i="8"/>
  <c r="L416" i="8"/>
  <c r="M416" i="8"/>
  <c r="N416" i="8"/>
  <c r="O416" i="8"/>
  <c r="P416" i="8"/>
  <c r="Q416" i="8"/>
  <c r="R416" i="8"/>
  <c r="S416" i="8"/>
  <c r="T416" i="8"/>
  <c r="U416" i="8"/>
  <c r="V416" i="8"/>
  <c r="W416" i="8"/>
  <c r="X416" i="8"/>
  <c r="Y416" i="8"/>
  <c r="B417" i="8"/>
  <c r="C417" i="8"/>
  <c r="D417" i="8"/>
  <c r="E417" i="8"/>
  <c r="F417" i="8"/>
  <c r="G417" i="8"/>
  <c r="H417" i="8"/>
  <c r="I417" i="8"/>
  <c r="J417" i="8"/>
  <c r="K417" i="8"/>
  <c r="L417" i="8"/>
  <c r="M417" i="8"/>
  <c r="N417" i="8"/>
  <c r="O417" i="8"/>
  <c r="P417" i="8"/>
  <c r="Q417" i="8"/>
  <c r="R417" i="8"/>
  <c r="S417" i="8"/>
  <c r="T417" i="8"/>
  <c r="U417" i="8"/>
  <c r="V417" i="8"/>
  <c r="W417" i="8"/>
  <c r="X417" i="8"/>
  <c r="Y417" i="8"/>
  <c r="B418" i="8"/>
  <c r="C418" i="8"/>
  <c r="D418" i="8"/>
  <c r="E418" i="8"/>
  <c r="F418" i="8"/>
  <c r="G418" i="8"/>
  <c r="H418" i="8"/>
  <c r="I418" i="8"/>
  <c r="J418" i="8"/>
  <c r="K418" i="8"/>
  <c r="L418" i="8"/>
  <c r="M418" i="8"/>
  <c r="N418" i="8"/>
  <c r="O418" i="8"/>
  <c r="P418" i="8"/>
  <c r="Q418" i="8"/>
  <c r="R418" i="8"/>
  <c r="S418" i="8"/>
  <c r="T418" i="8"/>
  <c r="U418" i="8"/>
  <c r="V418" i="8"/>
  <c r="W418" i="8"/>
  <c r="X418" i="8"/>
  <c r="Y418" i="8"/>
  <c r="B419" i="8"/>
  <c r="C419" i="8"/>
  <c r="D419" i="8"/>
  <c r="E419" i="8"/>
  <c r="F419" i="8"/>
  <c r="G419" i="8"/>
  <c r="H419" i="8"/>
  <c r="I419" i="8"/>
  <c r="J419" i="8"/>
  <c r="K419" i="8"/>
  <c r="L419" i="8"/>
  <c r="M419" i="8"/>
  <c r="N419" i="8"/>
  <c r="O419" i="8"/>
  <c r="P419" i="8"/>
  <c r="Q419" i="8"/>
  <c r="R419" i="8"/>
  <c r="S419" i="8"/>
  <c r="T419" i="8"/>
  <c r="U419" i="8"/>
  <c r="V419" i="8"/>
  <c r="W419" i="8"/>
  <c r="X419" i="8"/>
  <c r="Y419" i="8"/>
  <c r="B420" i="8"/>
  <c r="C420" i="8"/>
  <c r="D420" i="8"/>
  <c r="E420" i="8"/>
  <c r="F420" i="8"/>
  <c r="G420" i="8"/>
  <c r="H420" i="8"/>
  <c r="I420" i="8"/>
  <c r="J420" i="8"/>
  <c r="K420" i="8"/>
  <c r="L420" i="8"/>
  <c r="M420" i="8"/>
  <c r="N420" i="8"/>
  <c r="O420" i="8"/>
  <c r="P420" i="8"/>
  <c r="Q420" i="8"/>
  <c r="R420" i="8"/>
  <c r="S420" i="8"/>
  <c r="T420" i="8"/>
  <c r="U420" i="8"/>
  <c r="V420" i="8"/>
  <c r="W420" i="8"/>
  <c r="X420" i="8"/>
  <c r="Y420" i="8"/>
  <c r="B421" i="8"/>
  <c r="C421" i="8"/>
  <c r="D421" i="8"/>
  <c r="E421" i="8"/>
  <c r="F421" i="8"/>
  <c r="G421" i="8"/>
  <c r="H421" i="8"/>
  <c r="I421" i="8"/>
  <c r="J421" i="8"/>
  <c r="K421" i="8"/>
  <c r="L421" i="8"/>
  <c r="M421" i="8"/>
  <c r="N421" i="8"/>
  <c r="O421" i="8"/>
  <c r="P421" i="8"/>
  <c r="Q421" i="8"/>
  <c r="R421" i="8"/>
  <c r="S421" i="8"/>
  <c r="T421" i="8"/>
  <c r="U421" i="8"/>
  <c r="V421" i="8"/>
  <c r="W421" i="8"/>
  <c r="X421" i="8"/>
  <c r="Y421" i="8"/>
  <c r="B422" i="8"/>
  <c r="C422" i="8"/>
  <c r="D422" i="8"/>
  <c r="E422" i="8"/>
  <c r="F422" i="8"/>
  <c r="G422" i="8"/>
  <c r="H422" i="8"/>
  <c r="I422" i="8"/>
  <c r="J422" i="8"/>
  <c r="K422" i="8"/>
  <c r="L422" i="8"/>
  <c r="M422" i="8"/>
  <c r="N422" i="8"/>
  <c r="O422" i="8"/>
  <c r="P422" i="8"/>
  <c r="Q422" i="8"/>
  <c r="R422" i="8"/>
  <c r="S422" i="8"/>
  <c r="T422" i="8"/>
  <c r="U422" i="8"/>
  <c r="V422" i="8"/>
  <c r="W422" i="8"/>
  <c r="X422" i="8"/>
  <c r="Y422" i="8"/>
  <c r="B423" i="8"/>
  <c r="C423" i="8"/>
  <c r="D423" i="8"/>
  <c r="E423" i="8"/>
  <c r="F423" i="8"/>
  <c r="G423" i="8"/>
  <c r="H423" i="8"/>
  <c r="I423" i="8"/>
  <c r="J423" i="8"/>
  <c r="K423" i="8"/>
  <c r="L423" i="8"/>
  <c r="M423" i="8"/>
  <c r="N423" i="8"/>
  <c r="O423" i="8"/>
  <c r="P423" i="8"/>
  <c r="Q423" i="8"/>
  <c r="R423" i="8"/>
  <c r="S423" i="8"/>
  <c r="T423" i="8"/>
  <c r="U423" i="8"/>
  <c r="V423" i="8"/>
  <c r="W423" i="8"/>
  <c r="X423" i="8"/>
  <c r="Y423" i="8"/>
  <c r="B424" i="8"/>
  <c r="C424" i="8"/>
  <c r="D424" i="8"/>
  <c r="E424" i="8"/>
  <c r="F424" i="8"/>
  <c r="G424" i="8"/>
  <c r="H424" i="8"/>
  <c r="I424" i="8"/>
  <c r="J424" i="8"/>
  <c r="K424" i="8"/>
  <c r="L424" i="8"/>
  <c r="M424" i="8"/>
  <c r="N424" i="8"/>
  <c r="O424" i="8"/>
  <c r="P424" i="8"/>
  <c r="Q424" i="8"/>
  <c r="R424" i="8"/>
  <c r="S424" i="8"/>
  <c r="T424" i="8"/>
  <c r="U424" i="8"/>
  <c r="V424" i="8"/>
  <c r="W424" i="8"/>
  <c r="X424" i="8"/>
  <c r="Y424" i="8"/>
  <c r="B425" i="8"/>
  <c r="C425" i="8"/>
  <c r="D425" i="8"/>
  <c r="E425" i="8"/>
  <c r="F425" i="8"/>
  <c r="G425" i="8"/>
  <c r="H425" i="8"/>
  <c r="I425" i="8"/>
  <c r="J425" i="8"/>
  <c r="K425" i="8"/>
  <c r="L425" i="8"/>
  <c r="M425" i="8"/>
  <c r="N425" i="8"/>
  <c r="O425" i="8"/>
  <c r="P425" i="8"/>
  <c r="Q425" i="8"/>
  <c r="R425" i="8"/>
  <c r="S425" i="8"/>
  <c r="T425" i="8"/>
  <c r="U425" i="8"/>
  <c r="V425" i="8"/>
  <c r="W425" i="8"/>
  <c r="X425" i="8"/>
  <c r="Y425" i="8"/>
  <c r="B426" i="8"/>
  <c r="C426" i="8"/>
  <c r="D426" i="8"/>
  <c r="E426" i="8"/>
  <c r="F426" i="8"/>
  <c r="G426" i="8"/>
  <c r="H426" i="8"/>
  <c r="I426" i="8"/>
  <c r="J426" i="8"/>
  <c r="K426" i="8"/>
  <c r="L426" i="8"/>
  <c r="M426" i="8"/>
  <c r="N426" i="8"/>
  <c r="O426" i="8"/>
  <c r="P426" i="8"/>
  <c r="Q426" i="8"/>
  <c r="R426" i="8"/>
  <c r="S426" i="8"/>
  <c r="T426" i="8"/>
  <c r="U426" i="8"/>
  <c r="V426" i="8"/>
  <c r="W426" i="8"/>
  <c r="X426" i="8"/>
  <c r="Y426" i="8"/>
  <c r="B427" i="8"/>
  <c r="C427" i="8"/>
  <c r="D427" i="8"/>
  <c r="E427" i="8"/>
  <c r="F427" i="8"/>
  <c r="G427" i="8"/>
  <c r="H427" i="8"/>
  <c r="I427" i="8"/>
  <c r="J427" i="8"/>
  <c r="K427" i="8"/>
  <c r="L427" i="8"/>
  <c r="M427" i="8"/>
  <c r="N427" i="8"/>
  <c r="O427" i="8"/>
  <c r="P427" i="8"/>
  <c r="Q427" i="8"/>
  <c r="R427" i="8"/>
  <c r="S427" i="8"/>
  <c r="T427" i="8"/>
  <c r="U427" i="8"/>
  <c r="V427" i="8"/>
  <c r="W427" i="8"/>
  <c r="X427" i="8"/>
  <c r="Y427" i="8"/>
  <c r="B428" i="8"/>
  <c r="C428" i="8"/>
  <c r="D428" i="8"/>
  <c r="E428" i="8"/>
  <c r="F428" i="8"/>
  <c r="G428" i="8"/>
  <c r="H428" i="8"/>
  <c r="I428" i="8"/>
  <c r="J428" i="8"/>
  <c r="K428" i="8"/>
  <c r="L428" i="8"/>
  <c r="M428" i="8"/>
  <c r="N428" i="8"/>
  <c r="O428" i="8"/>
  <c r="P428" i="8"/>
  <c r="Q428" i="8"/>
  <c r="R428" i="8"/>
  <c r="S428" i="8"/>
  <c r="T428" i="8"/>
  <c r="U428" i="8"/>
  <c r="V428" i="8"/>
  <c r="W428" i="8"/>
  <c r="X428" i="8"/>
  <c r="Y428" i="8"/>
  <c r="B429" i="8"/>
  <c r="C429" i="8"/>
  <c r="D429" i="8"/>
  <c r="E429" i="8"/>
  <c r="F429" i="8"/>
  <c r="G429" i="8"/>
  <c r="H429" i="8"/>
  <c r="I429" i="8"/>
  <c r="J429" i="8"/>
  <c r="K429" i="8"/>
  <c r="L429" i="8"/>
  <c r="M429" i="8"/>
  <c r="N429" i="8"/>
  <c r="O429" i="8"/>
  <c r="P429" i="8"/>
  <c r="Q429" i="8"/>
  <c r="R429" i="8"/>
  <c r="S429" i="8"/>
  <c r="T429" i="8"/>
  <c r="U429" i="8"/>
  <c r="V429" i="8"/>
  <c r="W429" i="8"/>
  <c r="X429" i="8"/>
  <c r="Y429" i="8"/>
  <c r="B430" i="8"/>
  <c r="C430" i="8"/>
  <c r="D430" i="8"/>
  <c r="E430" i="8"/>
  <c r="F430" i="8"/>
  <c r="G430" i="8"/>
  <c r="H430" i="8"/>
  <c r="I430" i="8"/>
  <c r="J430" i="8"/>
  <c r="K430" i="8"/>
  <c r="L430" i="8"/>
  <c r="M430" i="8"/>
  <c r="N430" i="8"/>
  <c r="O430" i="8"/>
  <c r="P430" i="8"/>
  <c r="Q430" i="8"/>
  <c r="R430" i="8"/>
  <c r="S430" i="8"/>
  <c r="T430" i="8"/>
  <c r="U430" i="8"/>
  <c r="V430" i="8"/>
  <c r="W430" i="8"/>
  <c r="X430" i="8"/>
  <c r="Y430" i="8"/>
  <c r="B431" i="8"/>
  <c r="C431" i="8"/>
  <c r="D431" i="8"/>
  <c r="E431" i="8"/>
  <c r="F431" i="8"/>
  <c r="G431" i="8"/>
  <c r="H431" i="8"/>
  <c r="I431" i="8"/>
  <c r="J431" i="8"/>
  <c r="K431" i="8"/>
  <c r="L431" i="8"/>
  <c r="M431" i="8"/>
  <c r="N431" i="8"/>
  <c r="O431" i="8"/>
  <c r="P431" i="8"/>
  <c r="Q431" i="8"/>
  <c r="R431" i="8"/>
  <c r="S431" i="8"/>
  <c r="T431" i="8"/>
  <c r="U431" i="8"/>
  <c r="V431" i="8"/>
  <c r="W431" i="8"/>
  <c r="X431" i="8"/>
  <c r="Y431" i="8"/>
  <c r="B432" i="8"/>
  <c r="C432" i="8"/>
  <c r="D432" i="8"/>
  <c r="E432" i="8"/>
  <c r="F432" i="8"/>
  <c r="G432" i="8"/>
  <c r="H432" i="8"/>
  <c r="I432" i="8"/>
  <c r="J432" i="8"/>
  <c r="K432" i="8"/>
  <c r="L432" i="8"/>
  <c r="M432" i="8"/>
  <c r="N432" i="8"/>
  <c r="O432" i="8"/>
  <c r="P432" i="8"/>
  <c r="Q432" i="8"/>
  <c r="R432" i="8"/>
  <c r="S432" i="8"/>
  <c r="T432" i="8"/>
  <c r="U432" i="8"/>
  <c r="V432" i="8"/>
  <c r="W432" i="8"/>
  <c r="X432" i="8"/>
  <c r="Y432" i="8"/>
  <c r="B433" i="8"/>
  <c r="C433" i="8"/>
  <c r="D433" i="8"/>
  <c r="E433" i="8"/>
  <c r="F433" i="8"/>
  <c r="G433" i="8"/>
  <c r="H433" i="8"/>
  <c r="I433" i="8"/>
  <c r="J433" i="8"/>
  <c r="K433" i="8"/>
  <c r="L433" i="8"/>
  <c r="M433" i="8"/>
  <c r="N433" i="8"/>
  <c r="O433" i="8"/>
  <c r="P433" i="8"/>
  <c r="Q433" i="8"/>
  <c r="R433" i="8"/>
  <c r="S433" i="8"/>
  <c r="T433" i="8"/>
  <c r="U433" i="8"/>
  <c r="V433" i="8"/>
  <c r="W433" i="8"/>
  <c r="X433" i="8"/>
  <c r="Y433" i="8"/>
  <c r="B434" i="8"/>
  <c r="C434" i="8"/>
  <c r="D434" i="8"/>
  <c r="E434" i="8"/>
  <c r="F434" i="8"/>
  <c r="G434" i="8"/>
  <c r="H434" i="8"/>
  <c r="I434" i="8"/>
  <c r="J434" i="8"/>
  <c r="K434" i="8"/>
  <c r="L434" i="8"/>
  <c r="M434" i="8"/>
  <c r="N434" i="8"/>
  <c r="O434" i="8"/>
  <c r="P434" i="8"/>
  <c r="Q434" i="8"/>
  <c r="R434" i="8"/>
  <c r="S434" i="8"/>
  <c r="T434" i="8"/>
  <c r="U434" i="8"/>
  <c r="V434" i="8"/>
  <c r="W434" i="8"/>
  <c r="X434" i="8"/>
  <c r="Y434" i="8"/>
  <c r="B435" i="8"/>
  <c r="C435" i="8"/>
  <c r="D435" i="8"/>
  <c r="E435" i="8"/>
  <c r="F435" i="8"/>
  <c r="G435" i="8"/>
  <c r="H435" i="8"/>
  <c r="I435" i="8"/>
  <c r="J435" i="8"/>
  <c r="K435" i="8"/>
  <c r="L435" i="8"/>
  <c r="M435" i="8"/>
  <c r="N435" i="8"/>
  <c r="O435" i="8"/>
  <c r="P435" i="8"/>
  <c r="Q435" i="8"/>
  <c r="R435" i="8"/>
  <c r="S435" i="8"/>
  <c r="T435" i="8"/>
  <c r="U435" i="8"/>
  <c r="V435" i="8"/>
  <c r="W435" i="8"/>
  <c r="X435" i="8"/>
  <c r="Y435" i="8"/>
  <c r="B436" i="8"/>
  <c r="C436" i="8"/>
  <c r="D436" i="8"/>
  <c r="E436" i="8"/>
  <c r="F436" i="8"/>
  <c r="G436" i="8"/>
  <c r="H436" i="8"/>
  <c r="I436" i="8"/>
  <c r="J436" i="8"/>
  <c r="K436" i="8"/>
  <c r="L436" i="8"/>
  <c r="M436" i="8"/>
  <c r="N436" i="8"/>
  <c r="O436" i="8"/>
  <c r="P436" i="8"/>
  <c r="Q436" i="8"/>
  <c r="R436" i="8"/>
  <c r="S436" i="8"/>
  <c r="T436" i="8"/>
  <c r="U436" i="8"/>
  <c r="V436" i="8"/>
  <c r="W436" i="8"/>
  <c r="X436" i="8"/>
  <c r="Y436" i="8"/>
  <c r="B437" i="8"/>
  <c r="C437" i="8"/>
  <c r="D437" i="8"/>
  <c r="E437" i="8"/>
  <c r="F437" i="8"/>
  <c r="G437" i="8"/>
  <c r="H437" i="8"/>
  <c r="I437" i="8"/>
  <c r="J437" i="8"/>
  <c r="K437" i="8"/>
  <c r="L437" i="8"/>
  <c r="M437" i="8"/>
  <c r="N437" i="8"/>
  <c r="O437" i="8"/>
  <c r="P437" i="8"/>
  <c r="Q437" i="8"/>
  <c r="R437" i="8"/>
  <c r="S437" i="8"/>
  <c r="T437" i="8"/>
  <c r="U437" i="8"/>
  <c r="V437" i="8"/>
  <c r="W437" i="8"/>
  <c r="X437" i="8"/>
  <c r="Y437" i="8"/>
  <c r="B438" i="8"/>
  <c r="C438" i="8"/>
  <c r="D438" i="8"/>
  <c r="E438" i="8"/>
  <c r="F438" i="8"/>
  <c r="G438" i="8"/>
  <c r="H438" i="8"/>
  <c r="I438" i="8"/>
  <c r="J438" i="8"/>
  <c r="K438" i="8"/>
  <c r="L438" i="8"/>
  <c r="M438" i="8"/>
  <c r="N438" i="8"/>
  <c r="O438" i="8"/>
  <c r="P438" i="8"/>
  <c r="Q438" i="8"/>
  <c r="R438" i="8"/>
  <c r="S438" i="8"/>
  <c r="T438" i="8"/>
  <c r="U438" i="8"/>
  <c r="V438" i="8"/>
  <c r="W438" i="8"/>
  <c r="X438" i="8"/>
  <c r="Y438" i="8"/>
  <c r="B439" i="8"/>
  <c r="C439" i="8"/>
  <c r="D439" i="8"/>
  <c r="E439" i="8"/>
  <c r="F439" i="8"/>
  <c r="G439" i="8"/>
  <c r="H439" i="8"/>
  <c r="I439" i="8"/>
  <c r="J439" i="8"/>
  <c r="K439" i="8"/>
  <c r="L439" i="8"/>
  <c r="M439" i="8"/>
  <c r="N439" i="8"/>
  <c r="O439" i="8"/>
  <c r="P439" i="8"/>
  <c r="Q439" i="8"/>
  <c r="R439" i="8"/>
  <c r="S439" i="8"/>
  <c r="T439" i="8"/>
  <c r="U439" i="8"/>
  <c r="V439" i="8"/>
  <c r="W439" i="8"/>
  <c r="X439" i="8"/>
  <c r="Y439" i="8"/>
  <c r="B440" i="8"/>
  <c r="C440" i="8"/>
  <c r="D440" i="8"/>
  <c r="E440" i="8"/>
  <c r="F440" i="8"/>
  <c r="G440" i="8"/>
  <c r="H440" i="8"/>
  <c r="I440" i="8"/>
  <c r="J440" i="8"/>
  <c r="K440" i="8"/>
  <c r="L440" i="8"/>
  <c r="M440" i="8"/>
  <c r="N440" i="8"/>
  <c r="O440" i="8"/>
  <c r="P440" i="8"/>
  <c r="Q440" i="8"/>
  <c r="R440" i="8"/>
  <c r="S440" i="8"/>
  <c r="T440" i="8"/>
  <c r="U440" i="8"/>
  <c r="V440" i="8"/>
  <c r="W440" i="8"/>
  <c r="X440" i="8"/>
  <c r="Y440" i="8"/>
  <c r="B441" i="8"/>
  <c r="C441" i="8"/>
  <c r="D441" i="8"/>
  <c r="E441" i="8"/>
  <c r="F441" i="8"/>
  <c r="G441" i="8"/>
  <c r="H441" i="8"/>
  <c r="I441" i="8"/>
  <c r="J441" i="8"/>
  <c r="K441" i="8"/>
  <c r="L441" i="8"/>
  <c r="M441" i="8"/>
  <c r="N441" i="8"/>
  <c r="O441" i="8"/>
  <c r="P441" i="8"/>
  <c r="Q441" i="8"/>
  <c r="R441" i="8"/>
  <c r="S441" i="8"/>
  <c r="T441" i="8"/>
  <c r="U441" i="8"/>
  <c r="V441" i="8"/>
  <c r="W441" i="8"/>
  <c r="X441" i="8"/>
  <c r="Y441" i="8"/>
  <c r="B442" i="8"/>
  <c r="C442" i="8"/>
  <c r="D442" i="8"/>
  <c r="E442" i="8"/>
  <c r="F442" i="8"/>
  <c r="G442" i="8"/>
  <c r="H442" i="8"/>
  <c r="I442" i="8"/>
  <c r="J442" i="8"/>
  <c r="K442" i="8"/>
  <c r="L442" i="8"/>
  <c r="M442" i="8"/>
  <c r="N442" i="8"/>
  <c r="O442" i="8"/>
  <c r="P442" i="8"/>
  <c r="Q442" i="8"/>
  <c r="R442" i="8"/>
  <c r="S442" i="8"/>
  <c r="T442" i="8"/>
  <c r="U442" i="8"/>
  <c r="V442" i="8"/>
  <c r="W442" i="8"/>
  <c r="X442" i="8"/>
  <c r="Y442" i="8"/>
  <c r="B443" i="8"/>
  <c r="C443" i="8"/>
  <c r="D443" i="8"/>
  <c r="E443" i="8"/>
  <c r="F443" i="8"/>
  <c r="G443" i="8"/>
  <c r="H443" i="8"/>
  <c r="I443" i="8"/>
  <c r="J443" i="8"/>
  <c r="K443" i="8"/>
  <c r="L443" i="8"/>
  <c r="M443" i="8"/>
  <c r="N443" i="8"/>
  <c r="O443" i="8"/>
  <c r="P443" i="8"/>
  <c r="Q443" i="8"/>
  <c r="R443" i="8"/>
  <c r="S443" i="8"/>
  <c r="T443" i="8"/>
  <c r="U443" i="8"/>
  <c r="V443" i="8"/>
  <c r="W443" i="8"/>
  <c r="X443" i="8"/>
  <c r="Y443" i="8"/>
  <c r="B444" i="8"/>
  <c r="C444" i="8"/>
  <c r="D444" i="8"/>
  <c r="E444" i="8"/>
  <c r="F444" i="8"/>
  <c r="G444" i="8"/>
  <c r="H444" i="8"/>
  <c r="I444" i="8"/>
  <c r="J444" i="8"/>
  <c r="K444" i="8"/>
  <c r="L444" i="8"/>
  <c r="M444" i="8"/>
  <c r="N444" i="8"/>
  <c r="O444" i="8"/>
  <c r="P444" i="8"/>
  <c r="Q444" i="8"/>
  <c r="R444" i="8"/>
  <c r="S444" i="8"/>
  <c r="T444" i="8"/>
  <c r="U444" i="8"/>
  <c r="V444" i="8"/>
  <c r="W444" i="8"/>
  <c r="X444" i="8"/>
  <c r="Y444" i="8"/>
  <c r="B445" i="8"/>
  <c r="C445" i="8"/>
  <c r="D445" i="8"/>
  <c r="E445" i="8"/>
  <c r="F445" i="8"/>
  <c r="G445" i="8"/>
  <c r="H445" i="8"/>
  <c r="I445" i="8"/>
  <c r="J445" i="8"/>
  <c r="K445" i="8"/>
  <c r="L445" i="8"/>
  <c r="M445" i="8"/>
  <c r="N445" i="8"/>
  <c r="O445" i="8"/>
  <c r="P445" i="8"/>
  <c r="Q445" i="8"/>
  <c r="R445" i="8"/>
  <c r="S445" i="8"/>
  <c r="T445" i="8"/>
  <c r="U445" i="8"/>
  <c r="V445" i="8"/>
  <c r="W445" i="8"/>
  <c r="X445" i="8"/>
  <c r="Y445" i="8"/>
  <c r="B446" i="8"/>
  <c r="C446" i="8"/>
  <c r="D446" i="8"/>
  <c r="E446" i="8"/>
  <c r="F446" i="8"/>
  <c r="G446" i="8"/>
  <c r="H446" i="8"/>
  <c r="I446" i="8"/>
  <c r="J446" i="8"/>
  <c r="K446" i="8"/>
  <c r="L446" i="8"/>
  <c r="M446" i="8"/>
  <c r="N446" i="8"/>
  <c r="O446" i="8"/>
  <c r="P446" i="8"/>
  <c r="Q446" i="8"/>
  <c r="R446" i="8"/>
  <c r="S446" i="8"/>
  <c r="T446" i="8"/>
  <c r="U446" i="8"/>
  <c r="V446" i="8"/>
  <c r="W446" i="8"/>
  <c r="X446" i="8"/>
  <c r="Y446" i="8"/>
  <c r="B447" i="8"/>
  <c r="C447" i="8"/>
  <c r="D447" i="8"/>
  <c r="E447" i="8"/>
  <c r="F447" i="8"/>
  <c r="G447" i="8"/>
  <c r="H447" i="8"/>
  <c r="I447" i="8"/>
  <c r="J447" i="8"/>
  <c r="K447" i="8"/>
  <c r="L447" i="8"/>
  <c r="M447" i="8"/>
  <c r="N447" i="8"/>
  <c r="O447" i="8"/>
  <c r="P447" i="8"/>
  <c r="Q447" i="8"/>
  <c r="R447" i="8"/>
  <c r="S447" i="8"/>
  <c r="T447" i="8"/>
  <c r="U447" i="8"/>
  <c r="V447" i="8"/>
  <c r="W447" i="8"/>
  <c r="X447" i="8"/>
  <c r="Y447" i="8"/>
  <c r="B448" i="8"/>
  <c r="C448" i="8"/>
  <c r="D448" i="8"/>
  <c r="E448" i="8"/>
  <c r="F448" i="8"/>
  <c r="G448" i="8"/>
  <c r="H448" i="8"/>
  <c r="I448" i="8"/>
  <c r="J448" i="8"/>
  <c r="K448" i="8"/>
  <c r="L448" i="8"/>
  <c r="M448" i="8"/>
  <c r="N448" i="8"/>
  <c r="O448" i="8"/>
  <c r="P448" i="8"/>
  <c r="Q448" i="8"/>
  <c r="R448" i="8"/>
  <c r="S448" i="8"/>
  <c r="T448" i="8"/>
  <c r="U448" i="8"/>
  <c r="V448" i="8"/>
  <c r="W448" i="8"/>
  <c r="X448" i="8"/>
  <c r="Y448" i="8"/>
  <c r="B449" i="8"/>
  <c r="C449" i="8"/>
  <c r="D449" i="8"/>
  <c r="E449" i="8"/>
  <c r="F449" i="8"/>
  <c r="G449" i="8"/>
  <c r="H449" i="8"/>
  <c r="I449" i="8"/>
  <c r="J449" i="8"/>
  <c r="K449" i="8"/>
  <c r="L449" i="8"/>
  <c r="M449" i="8"/>
  <c r="N449" i="8"/>
  <c r="O449" i="8"/>
  <c r="P449" i="8"/>
  <c r="Q449" i="8"/>
  <c r="R449" i="8"/>
  <c r="S449" i="8"/>
  <c r="T449" i="8"/>
  <c r="U449" i="8"/>
  <c r="V449" i="8"/>
  <c r="W449" i="8"/>
  <c r="X449" i="8"/>
  <c r="Y449" i="8"/>
  <c r="B450" i="8"/>
  <c r="C450" i="8"/>
  <c r="D450" i="8"/>
  <c r="E450" i="8"/>
  <c r="F450" i="8"/>
  <c r="G450" i="8"/>
  <c r="H450" i="8"/>
  <c r="I450" i="8"/>
  <c r="J450" i="8"/>
  <c r="K450" i="8"/>
  <c r="L450" i="8"/>
  <c r="M450" i="8"/>
  <c r="N450" i="8"/>
  <c r="O450" i="8"/>
  <c r="P450" i="8"/>
  <c r="Q450" i="8"/>
  <c r="R450" i="8"/>
  <c r="S450" i="8"/>
  <c r="T450" i="8"/>
  <c r="U450" i="8"/>
  <c r="V450" i="8"/>
  <c r="W450" i="8"/>
  <c r="X450" i="8"/>
  <c r="Y450" i="8"/>
  <c r="B451" i="8"/>
  <c r="C451" i="8"/>
  <c r="D451" i="8"/>
  <c r="E451" i="8"/>
  <c r="F451" i="8"/>
  <c r="G451" i="8"/>
  <c r="H451" i="8"/>
  <c r="I451" i="8"/>
  <c r="J451" i="8"/>
  <c r="K451" i="8"/>
  <c r="L451" i="8"/>
  <c r="M451" i="8"/>
  <c r="N451" i="8"/>
  <c r="O451" i="8"/>
  <c r="P451" i="8"/>
  <c r="Q451" i="8"/>
  <c r="R451" i="8"/>
  <c r="S451" i="8"/>
  <c r="T451" i="8"/>
  <c r="U451" i="8"/>
  <c r="V451" i="8"/>
  <c r="W451" i="8"/>
  <c r="X451" i="8"/>
  <c r="Y451" i="8"/>
  <c r="B452" i="8"/>
  <c r="C452" i="8"/>
  <c r="D452" i="8"/>
  <c r="E452" i="8"/>
  <c r="F452" i="8"/>
  <c r="G452" i="8"/>
  <c r="H452" i="8"/>
  <c r="I452" i="8"/>
  <c r="J452" i="8"/>
  <c r="K452" i="8"/>
  <c r="L452" i="8"/>
  <c r="M452" i="8"/>
  <c r="N452" i="8"/>
  <c r="O452" i="8"/>
  <c r="P452" i="8"/>
  <c r="Q452" i="8"/>
  <c r="R452" i="8"/>
  <c r="S452" i="8"/>
  <c r="T452" i="8"/>
  <c r="U452" i="8"/>
  <c r="V452" i="8"/>
  <c r="W452" i="8"/>
  <c r="X452" i="8"/>
  <c r="Y452" i="8"/>
  <c r="B453" i="8"/>
  <c r="C453" i="8"/>
  <c r="D453" i="8"/>
  <c r="E453" i="8"/>
  <c r="F453" i="8"/>
  <c r="G453" i="8"/>
  <c r="H453" i="8"/>
  <c r="I453" i="8"/>
  <c r="J453" i="8"/>
  <c r="K453" i="8"/>
  <c r="L453" i="8"/>
  <c r="M453" i="8"/>
  <c r="N453" i="8"/>
  <c r="O453" i="8"/>
  <c r="P453" i="8"/>
  <c r="Q453" i="8"/>
  <c r="R453" i="8"/>
  <c r="S453" i="8"/>
  <c r="T453" i="8"/>
  <c r="U453" i="8"/>
  <c r="V453" i="8"/>
  <c r="W453" i="8"/>
  <c r="X453" i="8"/>
  <c r="Y453" i="8"/>
  <c r="B454" i="8"/>
  <c r="C454" i="8"/>
  <c r="D454" i="8"/>
  <c r="E454" i="8"/>
  <c r="F454" i="8"/>
  <c r="G454" i="8"/>
  <c r="H454" i="8"/>
  <c r="I454" i="8"/>
  <c r="J454" i="8"/>
  <c r="K454" i="8"/>
  <c r="L454" i="8"/>
  <c r="M454" i="8"/>
  <c r="N454" i="8"/>
  <c r="O454" i="8"/>
  <c r="P454" i="8"/>
  <c r="Q454" i="8"/>
  <c r="R454" i="8"/>
  <c r="S454" i="8"/>
  <c r="T454" i="8"/>
  <c r="U454" i="8"/>
  <c r="V454" i="8"/>
  <c r="W454" i="8"/>
  <c r="X454" i="8"/>
  <c r="Y454" i="8"/>
  <c r="B455" i="8"/>
  <c r="C455" i="8"/>
  <c r="D455" i="8"/>
  <c r="E455" i="8"/>
  <c r="F455" i="8"/>
  <c r="G455" i="8"/>
  <c r="H455" i="8"/>
  <c r="I455" i="8"/>
  <c r="J455" i="8"/>
  <c r="K455" i="8"/>
  <c r="L455" i="8"/>
  <c r="M455" i="8"/>
  <c r="N455" i="8"/>
  <c r="O455" i="8"/>
  <c r="P455" i="8"/>
  <c r="Q455" i="8"/>
  <c r="R455" i="8"/>
  <c r="S455" i="8"/>
  <c r="T455" i="8"/>
  <c r="U455" i="8"/>
  <c r="V455" i="8"/>
  <c r="W455" i="8"/>
  <c r="X455" i="8"/>
  <c r="Y455" i="8"/>
  <c r="B456" i="8"/>
  <c r="C456" i="8"/>
  <c r="D456" i="8"/>
  <c r="E456" i="8"/>
  <c r="F456" i="8"/>
  <c r="G456" i="8"/>
  <c r="H456" i="8"/>
  <c r="I456" i="8"/>
  <c r="J456" i="8"/>
  <c r="K456" i="8"/>
  <c r="L456" i="8"/>
  <c r="M456" i="8"/>
  <c r="N456" i="8"/>
  <c r="O456" i="8"/>
  <c r="P456" i="8"/>
  <c r="Q456" i="8"/>
  <c r="R456" i="8"/>
  <c r="S456" i="8"/>
  <c r="T456" i="8"/>
  <c r="U456" i="8"/>
  <c r="V456" i="8"/>
  <c r="W456" i="8"/>
  <c r="X456" i="8"/>
  <c r="Y456" i="8"/>
  <c r="B457" i="8"/>
  <c r="C457" i="8"/>
  <c r="D457" i="8"/>
  <c r="E457" i="8"/>
  <c r="F457" i="8"/>
  <c r="G457" i="8"/>
  <c r="H457" i="8"/>
  <c r="I457" i="8"/>
  <c r="J457" i="8"/>
  <c r="K457" i="8"/>
  <c r="L457" i="8"/>
  <c r="M457" i="8"/>
  <c r="N457" i="8"/>
  <c r="O457" i="8"/>
  <c r="P457" i="8"/>
  <c r="Q457" i="8"/>
  <c r="R457" i="8"/>
  <c r="S457" i="8"/>
  <c r="T457" i="8"/>
  <c r="U457" i="8"/>
  <c r="V457" i="8"/>
  <c r="W457" i="8"/>
  <c r="X457" i="8"/>
  <c r="Y457" i="8"/>
  <c r="B458" i="8"/>
  <c r="C458" i="8"/>
  <c r="D458" i="8"/>
  <c r="E458" i="8"/>
  <c r="F458" i="8"/>
  <c r="G458" i="8"/>
  <c r="H458" i="8"/>
  <c r="I458" i="8"/>
  <c r="J458" i="8"/>
  <c r="K458" i="8"/>
  <c r="L458" i="8"/>
  <c r="M458" i="8"/>
  <c r="N458" i="8"/>
  <c r="O458" i="8"/>
  <c r="P458" i="8"/>
  <c r="Q458" i="8"/>
  <c r="R458" i="8"/>
  <c r="S458" i="8"/>
  <c r="T458" i="8"/>
  <c r="U458" i="8"/>
  <c r="V458" i="8"/>
  <c r="W458" i="8"/>
  <c r="X458" i="8"/>
  <c r="Y458" i="8"/>
  <c r="B459" i="8"/>
  <c r="C459" i="8"/>
  <c r="D459" i="8"/>
  <c r="E459" i="8"/>
  <c r="F459" i="8"/>
  <c r="G459" i="8"/>
  <c r="H459" i="8"/>
  <c r="I459" i="8"/>
  <c r="J459" i="8"/>
  <c r="K459" i="8"/>
  <c r="L459" i="8"/>
  <c r="M459" i="8"/>
  <c r="N459" i="8"/>
  <c r="O459" i="8"/>
  <c r="P459" i="8"/>
  <c r="Q459" i="8"/>
  <c r="R459" i="8"/>
  <c r="S459" i="8"/>
  <c r="T459" i="8"/>
  <c r="U459" i="8"/>
  <c r="V459" i="8"/>
  <c r="W459" i="8"/>
  <c r="X459" i="8"/>
  <c r="Y459" i="8"/>
  <c r="B460" i="8"/>
  <c r="C460" i="8"/>
  <c r="D460" i="8"/>
  <c r="E460" i="8"/>
  <c r="F460" i="8"/>
  <c r="G460" i="8"/>
  <c r="H460" i="8"/>
  <c r="I460" i="8"/>
  <c r="J460" i="8"/>
  <c r="K460" i="8"/>
  <c r="L460" i="8"/>
  <c r="M460" i="8"/>
  <c r="N460" i="8"/>
  <c r="O460" i="8"/>
  <c r="P460" i="8"/>
  <c r="Q460" i="8"/>
  <c r="R460" i="8"/>
  <c r="S460" i="8"/>
  <c r="T460" i="8"/>
  <c r="U460" i="8"/>
  <c r="V460" i="8"/>
  <c r="W460" i="8"/>
  <c r="X460" i="8"/>
  <c r="Y460" i="8"/>
  <c r="B461" i="8"/>
  <c r="C461" i="8"/>
  <c r="D461" i="8"/>
  <c r="E461" i="8"/>
  <c r="F461" i="8"/>
  <c r="G461" i="8"/>
  <c r="H461" i="8"/>
  <c r="I461" i="8"/>
  <c r="J461" i="8"/>
  <c r="K461" i="8"/>
  <c r="L461" i="8"/>
  <c r="M461" i="8"/>
  <c r="N461" i="8"/>
  <c r="O461" i="8"/>
  <c r="P461" i="8"/>
  <c r="Q461" i="8"/>
  <c r="R461" i="8"/>
  <c r="S461" i="8"/>
  <c r="T461" i="8"/>
  <c r="U461" i="8"/>
  <c r="V461" i="8"/>
  <c r="W461" i="8"/>
  <c r="X461" i="8"/>
  <c r="Y461" i="8"/>
  <c r="B462" i="8"/>
  <c r="C462" i="8"/>
  <c r="D462" i="8"/>
  <c r="E462" i="8"/>
  <c r="F462" i="8"/>
  <c r="G462" i="8"/>
  <c r="H462" i="8"/>
  <c r="I462" i="8"/>
  <c r="J462" i="8"/>
  <c r="K462" i="8"/>
  <c r="L462" i="8"/>
  <c r="M462" i="8"/>
  <c r="N462" i="8"/>
  <c r="O462" i="8"/>
  <c r="P462" i="8"/>
  <c r="Q462" i="8"/>
  <c r="R462" i="8"/>
  <c r="S462" i="8"/>
  <c r="T462" i="8"/>
  <c r="U462" i="8"/>
  <c r="V462" i="8"/>
  <c r="W462" i="8"/>
  <c r="X462" i="8"/>
  <c r="Y462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V7" i="8"/>
  <c r="W7" i="8"/>
  <c r="X7" i="8"/>
  <c r="Y7" i="8"/>
  <c r="B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7" i="8"/>
  <c r="AI313" i="7"/>
  <c r="AI318" i="7"/>
  <c r="AI321" i="7"/>
  <c r="AI329" i="7"/>
  <c r="AI330" i="7"/>
  <c r="AI343" i="7"/>
  <c r="AI346" i="7"/>
  <c r="AI383" i="7"/>
  <c r="AI391" i="7"/>
  <c r="AC393" i="7"/>
  <c r="AC394" i="7"/>
  <c r="AC395" i="7"/>
  <c r="AC396" i="7"/>
  <c r="AI397" i="7"/>
  <c r="AC397" i="7"/>
  <c r="AC399" i="7"/>
  <c r="AC400" i="7"/>
  <c r="AC401" i="7"/>
  <c r="AC402" i="7"/>
  <c r="AI403" i="7"/>
  <c r="AC403" i="7"/>
  <c r="AI405" i="7"/>
  <c r="AC405" i="7"/>
  <c r="AC406" i="7"/>
  <c r="AC407" i="7"/>
  <c r="AI408" i="7"/>
  <c r="AC408" i="7"/>
  <c r="AC409" i="7"/>
  <c r="AC410" i="7"/>
  <c r="AI411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I424" i="7"/>
  <c r="AC424" i="7"/>
  <c r="AC425" i="7"/>
  <c r="AC426" i="7"/>
  <c r="AC427" i="7"/>
  <c r="AC428" i="7"/>
  <c r="AI429" i="7"/>
  <c r="AC429" i="7"/>
  <c r="AC430" i="7"/>
  <c r="AC431" i="7"/>
  <c r="AI432" i="7"/>
  <c r="AC432" i="7"/>
  <c r="AC433" i="7"/>
  <c r="AC434" i="7"/>
  <c r="AI435" i="7"/>
  <c r="AC435" i="7"/>
  <c r="AC436" i="7"/>
  <c r="AC437" i="7"/>
  <c r="AI560" i="7"/>
  <c r="AI311" i="4"/>
  <c r="AI312" i="4"/>
  <c r="AI313" i="4"/>
  <c r="AI314" i="4"/>
  <c r="AI315" i="4"/>
  <c r="AI316" i="4"/>
  <c r="AI317" i="4"/>
  <c r="AI318" i="4"/>
  <c r="AI319" i="4"/>
  <c r="AI320" i="4"/>
  <c r="AI321" i="4"/>
  <c r="AI322" i="4"/>
  <c r="AI323" i="4"/>
  <c r="AI324" i="4"/>
  <c r="AI325" i="4"/>
  <c r="AI326" i="4"/>
  <c r="AI327" i="4"/>
  <c r="AI328" i="4"/>
  <c r="AI329" i="4"/>
  <c r="AI330" i="4"/>
  <c r="AI331" i="4"/>
  <c r="AI332" i="4"/>
  <c r="AI333" i="4"/>
  <c r="AI334" i="4"/>
  <c r="AI335" i="4"/>
  <c r="AI336" i="4"/>
  <c r="AI337" i="4"/>
  <c r="AI338" i="4"/>
  <c r="AI339" i="4"/>
  <c r="AI340" i="4"/>
  <c r="AI341" i="4"/>
  <c r="AI342" i="4"/>
  <c r="AI343" i="4"/>
  <c r="AI344" i="4"/>
  <c r="AI345" i="4"/>
  <c r="AI346" i="4"/>
  <c r="AI347" i="4"/>
  <c r="AI348" i="4"/>
  <c r="AI349" i="4"/>
  <c r="AI350" i="4"/>
  <c r="AI351" i="4"/>
  <c r="AI352" i="4"/>
  <c r="AI353" i="4"/>
  <c r="AI354" i="4"/>
  <c r="AI355" i="4"/>
  <c r="AI356" i="4"/>
  <c r="AI357" i="4"/>
  <c r="AI358" i="4"/>
  <c r="AI359" i="4"/>
  <c r="AI360" i="4"/>
  <c r="AI361" i="4"/>
  <c r="AI362" i="4"/>
  <c r="AI363" i="4"/>
  <c r="AI364" i="4"/>
  <c r="AI365" i="4"/>
  <c r="AI366" i="4"/>
  <c r="AI367" i="4"/>
  <c r="AI368" i="4"/>
  <c r="AI369" i="4"/>
  <c r="AI370" i="4"/>
  <c r="AI371" i="4"/>
  <c r="AI372" i="4"/>
  <c r="AI373" i="4"/>
  <c r="AI374" i="4"/>
  <c r="AI375" i="4"/>
  <c r="AI376" i="4"/>
  <c r="AI377" i="4"/>
  <c r="AI378" i="4"/>
  <c r="AI379" i="4"/>
  <c r="AI380" i="4"/>
  <c r="AI381" i="4"/>
  <c r="AI382" i="4"/>
  <c r="AI383" i="4"/>
  <c r="AI384" i="4"/>
  <c r="AI385" i="4"/>
  <c r="AI386" i="4"/>
  <c r="AI387" i="4"/>
  <c r="AI388" i="4"/>
  <c r="AI389" i="4"/>
  <c r="AI390" i="4"/>
  <c r="AI391" i="4"/>
  <c r="AI392" i="4"/>
  <c r="AI393" i="4"/>
  <c r="AI394" i="4"/>
  <c r="AI395" i="4"/>
  <c r="AI396" i="4"/>
  <c r="AI397" i="4"/>
  <c r="AI398" i="4"/>
  <c r="AI399" i="4"/>
  <c r="AI400" i="4"/>
  <c r="AI401" i="4"/>
  <c r="AI402" i="4"/>
  <c r="AI403" i="4"/>
  <c r="AI404" i="4"/>
  <c r="AI405" i="4"/>
  <c r="AI406" i="4"/>
  <c r="AI407" i="4"/>
  <c r="AI408" i="4"/>
  <c r="AI409" i="4"/>
  <c r="AI410" i="4"/>
  <c r="AI411" i="4"/>
  <c r="AI412" i="4"/>
  <c r="AI413" i="4"/>
  <c r="AI414" i="4"/>
  <c r="AI415" i="4"/>
  <c r="AI416" i="4"/>
  <c r="AI417" i="4"/>
  <c r="AI418" i="4"/>
  <c r="AI419" i="4"/>
  <c r="AI420" i="4"/>
  <c r="AI421" i="4"/>
  <c r="AI422" i="4"/>
  <c r="AI423" i="4"/>
  <c r="AI424" i="4"/>
  <c r="AI425" i="4"/>
  <c r="AI426" i="4"/>
  <c r="AI427" i="4"/>
  <c r="AI428" i="4"/>
  <c r="AI429" i="4"/>
  <c r="AI430" i="4"/>
  <c r="AI431" i="4"/>
  <c r="AI432" i="4"/>
  <c r="AI433" i="4"/>
  <c r="AI434" i="4"/>
  <c r="AI435" i="4"/>
  <c r="AI436" i="4"/>
  <c r="AI437" i="4"/>
  <c r="AI438" i="4"/>
  <c r="AI439" i="4"/>
  <c r="AI440" i="4"/>
  <c r="AI441" i="4"/>
  <c r="AI442" i="4"/>
  <c r="AI443" i="4"/>
  <c r="AI444" i="4"/>
  <c r="AI445" i="4"/>
  <c r="AI446" i="4"/>
  <c r="AI447" i="4"/>
  <c r="AI448" i="4"/>
  <c r="AI449" i="4"/>
  <c r="AI450" i="4"/>
  <c r="AI451" i="4"/>
  <c r="AI452" i="4"/>
  <c r="AG453" i="4"/>
  <c r="AI453" i="4"/>
  <c r="AI454" i="4"/>
  <c r="AI455" i="4"/>
  <c r="AI456" i="4"/>
  <c r="AI457" i="4"/>
  <c r="AI458" i="4"/>
  <c r="AI459" i="4"/>
  <c r="AF460" i="4"/>
  <c r="AI460" i="4"/>
  <c r="AI461" i="4"/>
  <c r="AI462" i="4"/>
  <c r="AF525" i="4"/>
  <c r="AF311" i="4"/>
  <c r="AG312" i="4"/>
  <c r="AA314" i="4"/>
  <c r="AF315" i="4"/>
  <c r="AF316" i="4"/>
  <c r="AF318" i="4"/>
  <c r="AF319" i="4"/>
  <c r="AF320" i="4"/>
  <c r="AF321" i="4"/>
  <c r="AF323" i="4"/>
  <c r="AF324" i="4"/>
  <c r="AF325" i="4"/>
  <c r="AF328" i="4"/>
  <c r="AF329" i="4"/>
  <c r="AF331" i="4"/>
  <c r="AG332" i="4"/>
  <c r="AF333" i="4"/>
  <c r="AF334" i="4"/>
  <c r="AF335" i="4"/>
  <c r="AF336" i="4"/>
  <c r="AF337" i="4"/>
  <c r="AA338" i="4"/>
  <c r="AF340" i="4"/>
  <c r="AF341" i="4"/>
  <c r="AF342" i="4"/>
  <c r="AF344" i="4"/>
  <c r="AF345" i="4"/>
  <c r="AA346" i="4"/>
  <c r="AF348" i="4"/>
  <c r="AF349" i="4"/>
  <c r="AF350" i="4"/>
  <c r="AF352" i="4"/>
  <c r="AF353" i="4"/>
  <c r="AB354" i="4"/>
  <c r="AF356" i="4"/>
  <c r="AF357" i="4"/>
  <c r="AF358" i="4"/>
  <c r="AF360" i="4"/>
  <c r="AF361" i="4"/>
  <c r="AB362" i="4"/>
  <c r="AF364" i="4"/>
  <c r="AF365" i="4"/>
  <c r="AF366" i="4"/>
  <c r="AF367" i="4"/>
  <c r="AF369" i="4"/>
  <c r="AB370" i="4"/>
  <c r="AF371" i="4"/>
  <c r="AF372" i="4"/>
  <c r="AF374" i="4"/>
  <c r="AF375" i="4"/>
  <c r="AF376" i="4"/>
  <c r="AB378" i="4"/>
  <c r="AF379" i="4"/>
  <c r="AF380" i="4"/>
  <c r="AF382" i="4"/>
  <c r="AF383" i="4"/>
  <c r="AF384" i="4"/>
  <c r="AB386" i="4"/>
  <c r="AF387" i="4"/>
  <c r="AF388" i="4"/>
  <c r="AF389" i="4"/>
  <c r="AF391" i="4"/>
  <c r="AF392" i="4"/>
  <c r="AF393" i="4"/>
  <c r="AF395" i="4"/>
  <c r="AF396" i="4"/>
  <c r="AF397" i="4"/>
  <c r="AF399" i="4"/>
  <c r="AF400" i="4"/>
  <c r="AF401" i="4"/>
  <c r="AF403" i="4"/>
  <c r="AF404" i="4"/>
  <c r="AF405" i="4"/>
  <c r="AF407" i="4"/>
  <c r="AF408" i="4"/>
  <c r="AF409" i="4"/>
  <c r="AF411" i="4"/>
  <c r="AF412" i="4"/>
  <c r="AF413" i="4"/>
  <c r="AF415" i="4"/>
  <c r="AF416" i="4"/>
  <c r="AF417" i="4"/>
  <c r="AF419" i="4"/>
  <c r="AF420" i="4"/>
  <c r="AF421" i="4"/>
  <c r="AF424" i="4"/>
  <c r="AF425" i="4"/>
  <c r="AB426" i="4"/>
  <c r="AF427" i="4"/>
  <c r="AF428" i="4"/>
  <c r="AF429" i="4"/>
  <c r="AF432" i="4"/>
  <c r="AF433" i="4"/>
  <c r="AB434" i="4"/>
  <c r="AF436" i="4"/>
  <c r="AF437" i="4"/>
  <c r="AF440" i="4"/>
  <c r="AF441" i="4"/>
  <c r="AB442" i="4"/>
  <c r="AF444" i="4"/>
  <c r="AF445" i="4"/>
  <c r="AF446" i="4"/>
  <c r="AF448" i="4"/>
  <c r="AF449" i="4"/>
  <c r="AB450" i="4"/>
  <c r="AF452" i="4"/>
  <c r="AF453" i="4"/>
  <c r="AF454" i="4"/>
  <c r="AF456" i="4"/>
  <c r="AF457" i="4"/>
  <c r="AF458" i="4"/>
  <c r="AG460" i="4"/>
  <c r="AF461" i="4"/>
  <c r="AF469" i="4"/>
  <c r="AF476" i="4"/>
  <c r="AF477" i="4"/>
  <c r="AF483" i="4"/>
  <c r="AF484" i="4"/>
  <c r="AF490" i="4"/>
  <c r="AA497" i="4"/>
  <c r="AF498" i="4"/>
  <c r="AF504" i="4"/>
  <c r="AF505" i="4"/>
  <c r="AF512" i="4"/>
  <c r="AF518" i="4"/>
  <c r="AF533" i="4"/>
  <c r="AF539" i="4"/>
  <c r="AF546" i="4"/>
  <c r="AF547" i="4"/>
  <c r="AF554" i="4"/>
  <c r="AF560" i="4"/>
  <c r="AF561" i="4"/>
  <c r="AF568" i="4"/>
  <c r="AF581" i="4"/>
  <c r="AA311" i="4"/>
  <c r="AB311" i="4"/>
  <c r="AC311" i="4"/>
  <c r="AA312" i="4"/>
  <c r="AB312" i="4"/>
  <c r="AC312" i="4"/>
  <c r="AC313" i="4"/>
  <c r="AC314" i="4"/>
  <c r="AA315" i="4"/>
  <c r="AB315" i="4"/>
  <c r="AC315" i="4"/>
  <c r="AA316" i="4"/>
  <c r="AB316" i="4"/>
  <c r="AC316" i="4"/>
  <c r="AA317" i="4"/>
  <c r="AC317" i="4"/>
  <c r="AA318" i="4"/>
  <c r="AB318" i="4"/>
  <c r="AC318" i="4"/>
  <c r="AA319" i="4"/>
  <c r="AB319" i="4"/>
  <c r="AC319" i="4"/>
  <c r="AA320" i="4"/>
  <c r="AB320" i="4"/>
  <c r="AC320" i="4"/>
  <c r="AC321" i="4"/>
  <c r="AC322" i="4"/>
  <c r="AA323" i="4"/>
  <c r="AB323" i="4"/>
  <c r="AC323" i="4"/>
  <c r="AA324" i="4"/>
  <c r="AB324" i="4"/>
  <c r="AC324" i="4"/>
  <c r="AA325" i="4"/>
  <c r="AB325" i="4"/>
  <c r="AC325" i="4"/>
  <c r="AB326" i="4"/>
  <c r="AC326" i="4"/>
  <c r="AA327" i="4"/>
  <c r="AB327" i="4"/>
  <c r="AC327" i="4"/>
  <c r="AA328" i="4"/>
  <c r="AB328" i="4"/>
  <c r="AC328" i="4"/>
  <c r="AC329" i="4"/>
  <c r="AC330" i="4"/>
  <c r="AA331" i="4"/>
  <c r="AB331" i="4"/>
  <c r="AC331" i="4"/>
  <c r="AA332" i="4"/>
  <c r="AB332" i="4"/>
  <c r="AC332" i="4"/>
  <c r="AA333" i="4"/>
  <c r="AB333" i="4"/>
  <c r="AC333" i="4"/>
  <c r="AA334" i="4"/>
  <c r="AB334" i="4"/>
  <c r="AC334" i="4"/>
  <c r="AC335" i="4"/>
  <c r="AA336" i="4"/>
  <c r="AB336" i="4"/>
  <c r="AC336" i="4"/>
  <c r="AB337" i="4"/>
  <c r="AC337" i="4"/>
  <c r="AC338" i="4"/>
  <c r="AC339" i="4"/>
  <c r="AA340" i="4"/>
  <c r="AB340" i="4"/>
  <c r="AC340" i="4"/>
  <c r="AA341" i="4"/>
  <c r="AB341" i="4"/>
  <c r="AC341" i="4"/>
  <c r="AA342" i="4"/>
  <c r="AB342" i="4"/>
  <c r="AC342" i="4"/>
  <c r="AC343" i="4"/>
  <c r="AA344" i="4"/>
  <c r="AB344" i="4"/>
  <c r="AC344" i="4"/>
  <c r="AC345" i="4"/>
  <c r="AC346" i="4"/>
  <c r="AC347" i="4"/>
  <c r="AA348" i="4"/>
  <c r="AB348" i="4"/>
  <c r="AC348" i="4"/>
  <c r="AA349" i="4"/>
  <c r="AB349" i="4"/>
  <c r="AC349" i="4"/>
  <c r="AA350" i="4"/>
  <c r="AB350" i="4"/>
  <c r="AC350" i="4"/>
  <c r="AC351" i="4"/>
  <c r="AA352" i="4"/>
  <c r="AB352" i="4"/>
  <c r="AC352" i="4"/>
  <c r="AC353" i="4"/>
  <c r="AA354" i="4"/>
  <c r="AC354" i="4"/>
  <c r="AB355" i="4"/>
  <c r="AC355" i="4"/>
  <c r="AA356" i="4"/>
  <c r="AB356" i="4"/>
  <c r="AC356" i="4"/>
  <c r="AA357" i="4"/>
  <c r="AB357" i="4"/>
  <c r="AC357" i="4"/>
  <c r="AA358" i="4"/>
  <c r="AB358" i="4"/>
  <c r="AC358" i="4"/>
  <c r="AB359" i="4"/>
  <c r="AC359" i="4"/>
  <c r="AA360" i="4"/>
  <c r="AB360" i="4"/>
  <c r="AC360" i="4"/>
  <c r="AA361" i="4"/>
  <c r="AC361" i="4"/>
  <c r="AA362" i="4"/>
  <c r="AC362" i="4"/>
  <c r="AC363" i="4"/>
  <c r="AA364" i="4"/>
  <c r="AB364" i="4"/>
  <c r="AC364" i="4"/>
  <c r="AA365" i="4"/>
  <c r="AB365" i="4"/>
  <c r="AC365" i="4"/>
  <c r="AA366" i="4"/>
  <c r="AB366" i="4"/>
  <c r="AC366" i="4"/>
  <c r="AA367" i="4"/>
  <c r="AB367" i="4"/>
  <c r="AC367" i="4"/>
  <c r="AC368" i="4"/>
  <c r="AB369" i="4"/>
  <c r="AC369" i="4"/>
  <c r="AA370" i="4"/>
  <c r="AC370" i="4"/>
  <c r="AA371" i="4"/>
  <c r="AB371" i="4"/>
  <c r="AC371" i="4"/>
  <c r="AA372" i="4"/>
  <c r="AB372" i="4"/>
  <c r="AC372" i="4"/>
  <c r="AC373" i="4"/>
  <c r="AA374" i="4"/>
  <c r="AB374" i="4"/>
  <c r="AC374" i="4"/>
  <c r="AA375" i="4"/>
  <c r="AB375" i="4"/>
  <c r="AC375" i="4"/>
  <c r="AA376" i="4"/>
  <c r="AB376" i="4"/>
  <c r="AC376" i="4"/>
  <c r="AC377" i="4"/>
  <c r="AA378" i="4"/>
  <c r="AC378" i="4"/>
  <c r="AA379" i="4"/>
  <c r="AB379" i="4"/>
  <c r="AC379" i="4"/>
  <c r="AA380" i="4"/>
  <c r="AB380" i="4"/>
  <c r="AC380" i="4"/>
  <c r="AC381" i="4"/>
  <c r="AA382" i="4"/>
  <c r="AB382" i="4"/>
  <c r="AC382" i="4"/>
  <c r="AA383" i="4"/>
  <c r="AB383" i="4"/>
  <c r="AC383" i="4"/>
  <c r="AA384" i="4"/>
  <c r="AB384" i="4"/>
  <c r="AC384" i="4"/>
  <c r="AC385" i="4"/>
  <c r="AA386" i="4"/>
  <c r="AC386" i="4"/>
  <c r="AA387" i="4"/>
  <c r="AB387" i="4"/>
  <c r="AC387" i="4"/>
  <c r="AA388" i="4"/>
  <c r="AB388" i="4"/>
  <c r="AC388" i="4"/>
  <c r="AA389" i="4"/>
  <c r="AB389" i="4"/>
  <c r="AC389" i="4"/>
  <c r="AC390" i="4"/>
  <c r="AA391" i="4"/>
  <c r="AB391" i="4"/>
  <c r="AC391" i="4"/>
  <c r="AA392" i="4"/>
  <c r="AB392" i="4"/>
  <c r="AC392" i="4"/>
  <c r="AC393" i="4"/>
  <c r="AC394" i="4"/>
  <c r="AA395" i="4"/>
  <c r="AB395" i="4"/>
  <c r="AC395" i="4"/>
  <c r="AA396" i="4"/>
  <c r="AB396" i="4"/>
  <c r="AC396" i="4"/>
  <c r="AA397" i="4"/>
  <c r="AB397" i="4"/>
  <c r="AC397" i="4"/>
  <c r="AC398" i="4"/>
  <c r="AA399" i="4"/>
  <c r="AB399" i="4"/>
  <c r="AC399" i="4"/>
  <c r="AA400" i="4"/>
  <c r="AB400" i="4"/>
  <c r="AC400" i="4"/>
  <c r="AC401" i="4"/>
  <c r="AC402" i="4"/>
  <c r="AA403" i="4"/>
  <c r="AB403" i="4"/>
  <c r="AC403" i="4"/>
  <c r="AA404" i="4"/>
  <c r="AB404" i="4"/>
  <c r="AC404" i="4"/>
  <c r="AA405" i="4"/>
  <c r="AB405" i="4"/>
  <c r="AC405" i="4"/>
  <c r="AC406" i="4"/>
  <c r="AA407" i="4"/>
  <c r="AB407" i="4"/>
  <c r="AC407" i="4"/>
  <c r="AA408" i="4"/>
  <c r="AB408" i="4"/>
  <c r="AC408" i="4"/>
  <c r="AB409" i="4"/>
  <c r="AC409" i="4"/>
  <c r="AC410" i="4"/>
  <c r="AA411" i="4"/>
  <c r="AB411" i="4"/>
  <c r="AC411" i="4"/>
  <c r="AA412" i="4"/>
  <c r="AB412" i="4"/>
  <c r="AC412" i="4"/>
  <c r="AA413" i="4"/>
  <c r="AB413" i="4"/>
  <c r="AC413" i="4"/>
  <c r="AC414" i="4"/>
  <c r="AA415" i="4"/>
  <c r="AB415" i="4"/>
  <c r="AC415" i="4"/>
  <c r="AA416" i="4"/>
  <c r="AB416" i="4"/>
  <c r="AC416" i="4"/>
  <c r="AC417" i="4"/>
  <c r="AC418" i="4"/>
  <c r="AA419" i="4"/>
  <c r="AB419" i="4"/>
  <c r="AC419" i="4"/>
  <c r="AA420" i="4"/>
  <c r="AB420" i="4"/>
  <c r="AC420" i="4"/>
  <c r="AA421" i="4"/>
  <c r="AB421" i="4"/>
  <c r="AC421" i="4"/>
  <c r="AC422" i="4"/>
  <c r="AB423" i="4"/>
  <c r="AC423" i="4"/>
  <c r="AA424" i="4"/>
  <c r="AB424" i="4"/>
  <c r="AC424" i="4"/>
  <c r="AC425" i="4"/>
  <c r="AA426" i="4"/>
  <c r="AC426" i="4"/>
  <c r="AC427" i="4"/>
  <c r="AA428" i="4"/>
  <c r="AB428" i="4"/>
  <c r="AC428" i="4"/>
  <c r="AA429" i="4"/>
  <c r="AB429" i="4"/>
  <c r="AC429" i="4"/>
  <c r="AC430" i="4"/>
  <c r="AC431" i="4"/>
  <c r="AA432" i="4"/>
  <c r="AB432" i="4"/>
  <c r="AC432" i="4"/>
  <c r="AC433" i="4"/>
  <c r="AA434" i="4"/>
  <c r="AC434" i="4"/>
  <c r="AC435" i="4"/>
  <c r="AA436" i="4"/>
  <c r="AB436" i="4"/>
  <c r="AC436" i="4"/>
  <c r="AA437" i="4"/>
  <c r="AB437" i="4"/>
  <c r="AC437" i="4"/>
  <c r="AA438" i="4"/>
  <c r="AC438" i="4"/>
  <c r="AC439" i="4"/>
  <c r="AA440" i="4"/>
  <c r="AB440" i="4"/>
  <c r="AC440" i="4"/>
  <c r="AC441" i="4"/>
  <c r="AA442" i="4"/>
  <c r="AC442" i="4"/>
  <c r="AC443" i="4"/>
  <c r="AA444" i="4"/>
  <c r="AB444" i="4"/>
  <c r="AC444" i="4"/>
  <c r="AA445" i="4"/>
  <c r="AB445" i="4"/>
  <c r="AC445" i="4"/>
  <c r="AA446" i="4"/>
  <c r="AB446" i="4"/>
  <c r="AC446" i="4"/>
  <c r="AC447" i="4"/>
  <c r="AA448" i="4"/>
  <c r="AB448" i="4"/>
  <c r="AC448" i="4"/>
  <c r="AC449" i="4"/>
  <c r="AA450" i="4"/>
  <c r="AC450" i="4"/>
  <c r="AA451" i="4"/>
  <c r="AC451" i="4"/>
  <c r="AA452" i="4"/>
  <c r="AB452" i="4"/>
  <c r="AC452" i="4"/>
  <c r="AA453" i="4"/>
  <c r="AB453" i="4"/>
  <c r="AC453" i="4"/>
  <c r="AA454" i="4"/>
  <c r="AB454" i="4"/>
  <c r="AC454" i="4"/>
  <c r="AA455" i="4"/>
  <c r="AC455" i="4"/>
  <c r="AA456" i="4"/>
  <c r="AB456" i="4"/>
  <c r="AC456" i="4"/>
  <c r="AC457" i="4"/>
  <c r="AA458" i="4"/>
  <c r="AC458" i="4"/>
  <c r="AC459" i="4"/>
  <c r="AA460" i="4"/>
  <c r="AB460" i="4"/>
  <c r="AC460" i="4"/>
  <c r="AA461" i="4"/>
  <c r="AB461" i="4"/>
  <c r="AC461" i="4"/>
  <c r="AA462" i="4"/>
  <c r="AB462" i="4"/>
  <c r="AC462" i="4"/>
  <c r="AA469" i="4"/>
  <c r="AA470" i="4"/>
  <c r="AA476" i="4"/>
  <c r="AA477" i="4"/>
  <c r="AA484" i="4"/>
  <c r="AA490" i="4"/>
  <c r="AA498" i="4"/>
  <c r="AA504" i="4"/>
  <c r="AA511" i="4"/>
  <c r="AA512" i="4"/>
  <c r="AA525" i="4"/>
  <c r="AA533" i="4"/>
  <c r="AA539" i="4"/>
  <c r="AA540" i="4"/>
  <c r="AA546" i="4"/>
  <c r="AA547" i="4"/>
  <c r="AA554" i="4"/>
  <c r="AA560" i="4"/>
  <c r="AA567" i="4"/>
  <c r="AA568" i="4"/>
  <c r="AA575" i="4"/>
  <c r="AA581" i="4"/>
  <c r="R645" i="8"/>
  <c r="J645" i="8"/>
  <c r="AF311" i="7"/>
  <c r="AG316" i="7"/>
  <c r="AG332" i="7"/>
  <c r="AB335" i="7"/>
  <c r="AF343" i="7"/>
  <c r="AF351" i="7"/>
  <c r="AF357" i="7"/>
  <c r="AG361" i="7"/>
  <c r="AF365" i="7"/>
  <c r="AB371" i="7"/>
  <c r="AG394" i="7"/>
  <c r="AA409" i="7"/>
  <c r="AG417" i="7"/>
  <c r="AG434" i="7"/>
  <c r="AG444" i="7"/>
  <c r="AA474" i="7"/>
  <c r="AG483" i="7"/>
  <c r="AF489" i="7"/>
  <c r="AB499" i="7"/>
  <c r="AG514" i="7"/>
  <c r="AF531" i="7"/>
  <c r="AA559" i="7"/>
  <c r="AF567" i="7"/>
  <c r="AF575" i="7"/>
  <c r="AF316" i="13"/>
  <c r="AG323" i="13"/>
  <c r="AF324" i="13"/>
  <c r="AB331" i="13"/>
  <c r="AB340" i="13"/>
  <c r="AG348" i="13"/>
  <c r="AF356" i="13"/>
  <c r="AG372" i="13"/>
  <c r="AG387" i="13"/>
  <c r="AG395" i="13"/>
  <c r="AB403" i="13"/>
  <c r="AF411" i="13"/>
  <c r="AG419" i="13"/>
  <c r="AA427" i="13"/>
  <c r="AF435" i="13"/>
  <c r="AA443" i="13"/>
  <c r="AA444" i="13"/>
  <c r="AG451" i="13"/>
  <c r="AB452" i="13"/>
  <c r="AB459" i="13"/>
  <c r="AB460" i="13"/>
  <c r="AB467" i="13"/>
  <c r="AG475" i="13"/>
  <c r="AF483" i="13"/>
  <c r="AG491" i="13"/>
  <c r="AA492" i="13"/>
  <c r="AB499" i="13"/>
  <c r="AF507" i="13"/>
  <c r="AF515" i="13"/>
  <c r="AF523" i="13"/>
  <c r="AG524" i="13"/>
  <c r="AF531" i="13"/>
  <c r="AA532" i="13"/>
  <c r="AG539" i="13"/>
  <c r="AA540" i="13"/>
  <c r="AB555" i="13"/>
  <c r="AA556" i="13"/>
  <c r="AG563" i="13"/>
  <c r="AF571" i="13"/>
  <c r="AG572" i="13"/>
  <c r="AG579" i="13"/>
  <c r="AC584" i="13"/>
  <c r="C645" i="8"/>
  <c r="D645" i="8"/>
  <c r="E645" i="8"/>
  <c r="F645" i="8"/>
  <c r="G645" i="8"/>
  <c r="H645" i="8"/>
  <c r="I645" i="8"/>
  <c r="K645" i="8"/>
  <c r="L645" i="8"/>
  <c r="M645" i="8"/>
  <c r="N645" i="8"/>
  <c r="O645" i="8"/>
  <c r="P645" i="8"/>
  <c r="Q645" i="8"/>
  <c r="S645" i="8"/>
  <c r="T645" i="8"/>
  <c r="U645" i="8"/>
  <c r="V645" i="8"/>
  <c r="W645" i="8"/>
  <c r="X645" i="8"/>
  <c r="Y645" i="8"/>
  <c r="C463" i="8"/>
  <c r="D463" i="8"/>
  <c r="E463" i="8"/>
  <c r="F463" i="8"/>
  <c r="G463" i="8"/>
  <c r="H463" i="8"/>
  <c r="J463" i="8"/>
  <c r="K463" i="8"/>
  <c r="L463" i="8"/>
  <c r="M463" i="8"/>
  <c r="N463" i="8"/>
  <c r="O463" i="8"/>
  <c r="P463" i="8"/>
  <c r="Q463" i="8"/>
  <c r="R463" i="8"/>
  <c r="S463" i="8"/>
  <c r="T463" i="8"/>
  <c r="U463" i="8"/>
  <c r="V463" i="8"/>
  <c r="W463" i="8"/>
  <c r="X463" i="8"/>
  <c r="Y463" i="8"/>
  <c r="AC464" i="4"/>
  <c r="C464" i="8"/>
  <c r="D464" i="8"/>
  <c r="E464" i="8"/>
  <c r="F464" i="8"/>
  <c r="G464" i="8"/>
  <c r="H464" i="8"/>
  <c r="J464" i="8"/>
  <c r="K464" i="8"/>
  <c r="L464" i="8"/>
  <c r="M464" i="8"/>
  <c r="O464" i="8"/>
  <c r="P464" i="8"/>
  <c r="Q464" i="8"/>
  <c r="R464" i="8"/>
  <c r="S464" i="8"/>
  <c r="T464" i="8"/>
  <c r="U464" i="8"/>
  <c r="V464" i="8"/>
  <c r="W464" i="8"/>
  <c r="X464" i="8"/>
  <c r="Y464" i="8"/>
  <c r="AC465" i="4"/>
  <c r="C465" i="8"/>
  <c r="D465" i="8"/>
  <c r="E465" i="8"/>
  <c r="F465" i="8"/>
  <c r="G465" i="8"/>
  <c r="H465" i="8"/>
  <c r="I465" i="8"/>
  <c r="J465" i="8"/>
  <c r="K465" i="8"/>
  <c r="L465" i="8"/>
  <c r="M465" i="8"/>
  <c r="N465" i="8"/>
  <c r="O465" i="8"/>
  <c r="P465" i="8"/>
  <c r="Q465" i="8"/>
  <c r="R465" i="8"/>
  <c r="S465" i="8"/>
  <c r="T465" i="8"/>
  <c r="U465" i="8"/>
  <c r="V465" i="8"/>
  <c r="W465" i="8"/>
  <c r="X465" i="8"/>
  <c r="Y465" i="8"/>
  <c r="C466" i="8"/>
  <c r="D466" i="8"/>
  <c r="E466" i="8"/>
  <c r="F466" i="8"/>
  <c r="G466" i="8"/>
  <c r="H466" i="8"/>
  <c r="J466" i="8"/>
  <c r="K466" i="8"/>
  <c r="L466" i="8"/>
  <c r="M466" i="8"/>
  <c r="O466" i="8"/>
  <c r="P466" i="8"/>
  <c r="Q466" i="8"/>
  <c r="R466" i="8"/>
  <c r="S466" i="8"/>
  <c r="T466" i="8"/>
  <c r="U466" i="8"/>
  <c r="V466" i="8"/>
  <c r="W466" i="8"/>
  <c r="X466" i="8"/>
  <c r="Y466" i="8"/>
  <c r="AC467" i="4"/>
  <c r="C467" i="8"/>
  <c r="D467" i="8"/>
  <c r="E467" i="8"/>
  <c r="F467" i="8"/>
  <c r="G467" i="8"/>
  <c r="H467" i="8"/>
  <c r="J467" i="8"/>
  <c r="K467" i="8"/>
  <c r="L467" i="8"/>
  <c r="M467" i="8"/>
  <c r="N467" i="8"/>
  <c r="O467" i="8"/>
  <c r="P467" i="8"/>
  <c r="Q467" i="8"/>
  <c r="R467" i="8"/>
  <c r="S467" i="8"/>
  <c r="T467" i="8"/>
  <c r="U467" i="8"/>
  <c r="V467" i="8"/>
  <c r="W467" i="8"/>
  <c r="X467" i="8"/>
  <c r="Y467" i="8"/>
  <c r="C468" i="8"/>
  <c r="D468" i="8"/>
  <c r="E468" i="8"/>
  <c r="F468" i="8"/>
  <c r="G468" i="8"/>
  <c r="H468" i="8"/>
  <c r="I468" i="8"/>
  <c r="J468" i="8"/>
  <c r="K468" i="8"/>
  <c r="L468" i="8"/>
  <c r="M468" i="8"/>
  <c r="O468" i="8"/>
  <c r="P468" i="8"/>
  <c r="Q468" i="8"/>
  <c r="R468" i="8"/>
  <c r="S468" i="8"/>
  <c r="T468" i="8"/>
  <c r="U468" i="8"/>
  <c r="V468" i="8"/>
  <c r="W468" i="8"/>
  <c r="X468" i="8"/>
  <c r="Y468" i="8"/>
  <c r="C469" i="8"/>
  <c r="D469" i="8"/>
  <c r="E469" i="8"/>
  <c r="F469" i="8"/>
  <c r="G469" i="8"/>
  <c r="H469" i="8"/>
  <c r="J469" i="8"/>
  <c r="K469" i="8"/>
  <c r="L469" i="8"/>
  <c r="M469" i="8"/>
  <c r="N469" i="8"/>
  <c r="O469" i="8"/>
  <c r="P469" i="8"/>
  <c r="Q469" i="8"/>
  <c r="R469" i="8"/>
  <c r="S469" i="8"/>
  <c r="T469" i="8"/>
  <c r="U469" i="8"/>
  <c r="V469" i="8"/>
  <c r="W469" i="8"/>
  <c r="X469" i="8"/>
  <c r="Y469" i="8"/>
  <c r="AC470" i="4"/>
  <c r="C470" i="8"/>
  <c r="D470" i="8"/>
  <c r="E470" i="8"/>
  <c r="F470" i="8"/>
  <c r="G470" i="8"/>
  <c r="H470" i="8"/>
  <c r="I470" i="8"/>
  <c r="J470" i="8"/>
  <c r="K470" i="8"/>
  <c r="L470" i="8"/>
  <c r="M470" i="8"/>
  <c r="N470" i="8"/>
  <c r="O470" i="8"/>
  <c r="P470" i="8"/>
  <c r="Q470" i="8"/>
  <c r="R470" i="8"/>
  <c r="S470" i="8"/>
  <c r="T470" i="8"/>
  <c r="U470" i="8"/>
  <c r="V470" i="8"/>
  <c r="W470" i="8"/>
  <c r="X470" i="8"/>
  <c r="Y470" i="8"/>
  <c r="C471" i="8"/>
  <c r="D471" i="8"/>
  <c r="E471" i="8"/>
  <c r="F471" i="8"/>
  <c r="G471" i="8"/>
  <c r="H471" i="8"/>
  <c r="I471" i="8"/>
  <c r="J471" i="8"/>
  <c r="K471" i="8"/>
  <c r="L471" i="8"/>
  <c r="M471" i="8"/>
  <c r="O471" i="8"/>
  <c r="P471" i="8"/>
  <c r="Q471" i="8"/>
  <c r="R471" i="8"/>
  <c r="S471" i="8"/>
  <c r="T471" i="8"/>
  <c r="U471" i="8"/>
  <c r="V471" i="8"/>
  <c r="W471" i="8"/>
  <c r="X471" i="8"/>
  <c r="Y471" i="8"/>
  <c r="AC472" i="4"/>
  <c r="C472" i="8"/>
  <c r="D472" i="8"/>
  <c r="E472" i="8"/>
  <c r="F472" i="8"/>
  <c r="G472" i="8"/>
  <c r="H472" i="8"/>
  <c r="J472" i="8"/>
  <c r="K472" i="8"/>
  <c r="L472" i="8"/>
  <c r="M472" i="8"/>
  <c r="O472" i="8"/>
  <c r="P472" i="8"/>
  <c r="Q472" i="8"/>
  <c r="R472" i="8"/>
  <c r="S472" i="8"/>
  <c r="T472" i="8"/>
  <c r="U472" i="8"/>
  <c r="V472" i="8"/>
  <c r="W472" i="8"/>
  <c r="X472" i="8"/>
  <c r="Y472" i="8"/>
  <c r="AC473" i="4"/>
  <c r="C473" i="8"/>
  <c r="D473" i="8"/>
  <c r="E473" i="8"/>
  <c r="F473" i="8"/>
  <c r="G473" i="8"/>
  <c r="H473" i="8"/>
  <c r="I473" i="8"/>
  <c r="J473" i="8"/>
  <c r="K473" i="8"/>
  <c r="L473" i="8"/>
  <c r="M473" i="8"/>
  <c r="N473" i="8"/>
  <c r="O473" i="8"/>
  <c r="P473" i="8"/>
  <c r="Q473" i="8"/>
  <c r="R473" i="8"/>
  <c r="S473" i="8"/>
  <c r="T473" i="8"/>
  <c r="U473" i="8"/>
  <c r="V473" i="8"/>
  <c r="W473" i="8"/>
  <c r="X473" i="8"/>
  <c r="Y473" i="8"/>
  <c r="C474" i="8"/>
  <c r="D474" i="8"/>
  <c r="E474" i="8"/>
  <c r="F474" i="8"/>
  <c r="G474" i="8"/>
  <c r="H474" i="8"/>
  <c r="J474" i="8"/>
  <c r="K474" i="8"/>
  <c r="L474" i="8"/>
  <c r="M474" i="8"/>
  <c r="O474" i="8"/>
  <c r="P474" i="8"/>
  <c r="Q474" i="8"/>
  <c r="R474" i="8"/>
  <c r="S474" i="8"/>
  <c r="T474" i="8"/>
  <c r="U474" i="8"/>
  <c r="V474" i="8"/>
  <c r="W474" i="8"/>
  <c r="X474" i="8"/>
  <c r="Y474" i="8"/>
  <c r="AC475" i="4"/>
  <c r="C475" i="8"/>
  <c r="D475" i="8"/>
  <c r="E475" i="8"/>
  <c r="F475" i="8"/>
  <c r="G475" i="8"/>
  <c r="H475" i="8"/>
  <c r="J475" i="8"/>
  <c r="K475" i="8"/>
  <c r="L475" i="8"/>
  <c r="M475" i="8"/>
  <c r="O475" i="8"/>
  <c r="P475" i="8"/>
  <c r="Q475" i="8"/>
  <c r="R475" i="8"/>
  <c r="S475" i="8"/>
  <c r="T475" i="8"/>
  <c r="U475" i="8"/>
  <c r="V475" i="8"/>
  <c r="W475" i="8"/>
  <c r="X475" i="8"/>
  <c r="Y475" i="8"/>
  <c r="C476" i="8"/>
  <c r="D476" i="8"/>
  <c r="E476" i="8"/>
  <c r="F476" i="8"/>
  <c r="G476" i="8"/>
  <c r="H476" i="8"/>
  <c r="I476" i="8"/>
  <c r="J476" i="8"/>
  <c r="K476" i="8"/>
  <c r="L476" i="8"/>
  <c r="M476" i="8"/>
  <c r="N476" i="8"/>
  <c r="O476" i="8"/>
  <c r="P476" i="8"/>
  <c r="Q476" i="8"/>
  <c r="R476" i="8"/>
  <c r="S476" i="8"/>
  <c r="T476" i="8"/>
  <c r="U476" i="8"/>
  <c r="V476" i="8"/>
  <c r="W476" i="8"/>
  <c r="X476" i="8"/>
  <c r="Y476" i="8"/>
  <c r="C477" i="8"/>
  <c r="D477" i="8"/>
  <c r="E477" i="8"/>
  <c r="F477" i="8"/>
  <c r="G477" i="8"/>
  <c r="H477" i="8"/>
  <c r="J477" i="8"/>
  <c r="K477" i="8"/>
  <c r="L477" i="8"/>
  <c r="M477" i="8"/>
  <c r="N477" i="8"/>
  <c r="O477" i="8"/>
  <c r="P477" i="8"/>
  <c r="Q477" i="8"/>
  <c r="R477" i="8"/>
  <c r="S477" i="8"/>
  <c r="T477" i="8"/>
  <c r="U477" i="8"/>
  <c r="V477" i="8"/>
  <c r="W477" i="8"/>
  <c r="X477" i="8"/>
  <c r="Y477" i="8"/>
  <c r="AC478" i="4"/>
  <c r="C478" i="8"/>
  <c r="D478" i="8"/>
  <c r="E478" i="8"/>
  <c r="F478" i="8"/>
  <c r="G478" i="8"/>
  <c r="H478" i="8"/>
  <c r="I478" i="8"/>
  <c r="J478" i="8"/>
  <c r="K478" i="8"/>
  <c r="L478" i="8"/>
  <c r="M478" i="8"/>
  <c r="N478" i="8"/>
  <c r="O478" i="8"/>
  <c r="P478" i="8"/>
  <c r="Q478" i="8"/>
  <c r="R478" i="8"/>
  <c r="S478" i="8"/>
  <c r="T478" i="8"/>
  <c r="U478" i="8"/>
  <c r="V478" i="8"/>
  <c r="W478" i="8"/>
  <c r="X478" i="8"/>
  <c r="Y478" i="8"/>
  <c r="C479" i="8"/>
  <c r="D479" i="8"/>
  <c r="E479" i="8"/>
  <c r="F479" i="8"/>
  <c r="G479" i="8"/>
  <c r="H479" i="8"/>
  <c r="I479" i="8"/>
  <c r="J479" i="8"/>
  <c r="K479" i="8"/>
  <c r="L479" i="8"/>
  <c r="M479" i="8"/>
  <c r="O479" i="8"/>
  <c r="P479" i="8"/>
  <c r="Q479" i="8"/>
  <c r="R479" i="8"/>
  <c r="S479" i="8"/>
  <c r="T479" i="8"/>
  <c r="U479" i="8"/>
  <c r="V479" i="8"/>
  <c r="W479" i="8"/>
  <c r="X479" i="8"/>
  <c r="Y479" i="8"/>
  <c r="AC480" i="4"/>
  <c r="C480" i="8"/>
  <c r="D480" i="8"/>
  <c r="E480" i="8"/>
  <c r="F480" i="8"/>
  <c r="G480" i="8"/>
  <c r="H480" i="8"/>
  <c r="J480" i="8"/>
  <c r="K480" i="8"/>
  <c r="L480" i="8"/>
  <c r="M480" i="8"/>
  <c r="O480" i="8"/>
  <c r="P480" i="8"/>
  <c r="Q480" i="8"/>
  <c r="R480" i="8"/>
  <c r="S480" i="8"/>
  <c r="T480" i="8"/>
  <c r="U480" i="8"/>
  <c r="V480" i="8"/>
  <c r="W480" i="8"/>
  <c r="X480" i="8"/>
  <c r="Y480" i="8"/>
  <c r="AC481" i="4"/>
  <c r="C481" i="8"/>
  <c r="D481" i="8"/>
  <c r="E481" i="8"/>
  <c r="F481" i="8"/>
  <c r="G481" i="8"/>
  <c r="H481" i="8"/>
  <c r="I481" i="8"/>
  <c r="J481" i="8"/>
  <c r="K481" i="8"/>
  <c r="L481" i="8"/>
  <c r="M481" i="8"/>
  <c r="N481" i="8"/>
  <c r="O481" i="8"/>
  <c r="P481" i="8"/>
  <c r="Q481" i="8"/>
  <c r="R481" i="8"/>
  <c r="S481" i="8"/>
  <c r="T481" i="8"/>
  <c r="U481" i="8"/>
  <c r="V481" i="8"/>
  <c r="W481" i="8"/>
  <c r="X481" i="8"/>
  <c r="Y481" i="8"/>
  <c r="C482" i="8"/>
  <c r="D482" i="8"/>
  <c r="E482" i="8"/>
  <c r="F482" i="8"/>
  <c r="G482" i="8"/>
  <c r="H482" i="8"/>
  <c r="J482" i="8"/>
  <c r="K482" i="8"/>
  <c r="L482" i="8"/>
  <c r="M482" i="8"/>
  <c r="O482" i="8"/>
  <c r="P482" i="8"/>
  <c r="Q482" i="8"/>
  <c r="R482" i="8"/>
  <c r="S482" i="8"/>
  <c r="T482" i="8"/>
  <c r="U482" i="8"/>
  <c r="V482" i="8"/>
  <c r="W482" i="8"/>
  <c r="X482" i="8"/>
  <c r="Y482" i="8"/>
  <c r="AC483" i="4"/>
  <c r="C483" i="8"/>
  <c r="D483" i="8"/>
  <c r="E483" i="8"/>
  <c r="F483" i="8"/>
  <c r="G483" i="8"/>
  <c r="H483" i="8"/>
  <c r="I483" i="8"/>
  <c r="J483" i="8"/>
  <c r="K483" i="8"/>
  <c r="L483" i="8"/>
  <c r="M483" i="8"/>
  <c r="N483" i="8"/>
  <c r="O483" i="8"/>
  <c r="P483" i="8"/>
  <c r="Q483" i="8"/>
  <c r="R483" i="8"/>
  <c r="S483" i="8"/>
  <c r="T483" i="8"/>
  <c r="U483" i="8"/>
  <c r="V483" i="8"/>
  <c r="W483" i="8"/>
  <c r="X483" i="8"/>
  <c r="Y483" i="8"/>
  <c r="C484" i="8"/>
  <c r="D484" i="8"/>
  <c r="E484" i="8"/>
  <c r="F484" i="8"/>
  <c r="G484" i="8"/>
  <c r="H484" i="8"/>
  <c r="AB484" i="4"/>
  <c r="J484" i="8"/>
  <c r="K484" i="8"/>
  <c r="L484" i="8"/>
  <c r="M484" i="8"/>
  <c r="N484" i="8"/>
  <c r="O484" i="8"/>
  <c r="P484" i="8"/>
  <c r="Q484" i="8"/>
  <c r="R484" i="8"/>
  <c r="S484" i="8"/>
  <c r="T484" i="8"/>
  <c r="U484" i="8"/>
  <c r="V484" i="8"/>
  <c r="W484" i="8"/>
  <c r="X484" i="8"/>
  <c r="Y484" i="8"/>
  <c r="C485" i="8"/>
  <c r="D485" i="8"/>
  <c r="E485" i="8"/>
  <c r="F485" i="8"/>
  <c r="G485" i="8"/>
  <c r="H485" i="8"/>
  <c r="J485" i="8"/>
  <c r="K485" i="8"/>
  <c r="L485" i="8"/>
  <c r="M485" i="8"/>
  <c r="O485" i="8"/>
  <c r="P485" i="8"/>
  <c r="Q485" i="8"/>
  <c r="R485" i="8"/>
  <c r="S485" i="8"/>
  <c r="T485" i="8"/>
  <c r="U485" i="8"/>
  <c r="V485" i="8"/>
  <c r="W485" i="8"/>
  <c r="X485" i="8"/>
  <c r="Y485" i="8"/>
  <c r="AC486" i="4"/>
  <c r="C486" i="8"/>
  <c r="D486" i="8"/>
  <c r="E486" i="8"/>
  <c r="F486" i="8"/>
  <c r="G486" i="8"/>
  <c r="H486" i="8"/>
  <c r="I486" i="8"/>
  <c r="J486" i="8"/>
  <c r="K486" i="8"/>
  <c r="L486" i="8"/>
  <c r="M486" i="8"/>
  <c r="N486" i="8"/>
  <c r="O486" i="8"/>
  <c r="P486" i="8"/>
  <c r="Q486" i="8"/>
  <c r="R486" i="8"/>
  <c r="S486" i="8"/>
  <c r="T486" i="8"/>
  <c r="U486" i="8"/>
  <c r="V486" i="8"/>
  <c r="W486" i="8"/>
  <c r="X486" i="8"/>
  <c r="Y486" i="8"/>
  <c r="C487" i="8"/>
  <c r="D487" i="8"/>
  <c r="E487" i="8"/>
  <c r="F487" i="8"/>
  <c r="G487" i="8"/>
  <c r="H487" i="8"/>
  <c r="I487" i="8"/>
  <c r="J487" i="8"/>
  <c r="K487" i="8"/>
  <c r="L487" i="8"/>
  <c r="M487" i="8"/>
  <c r="AG487" i="4"/>
  <c r="O487" i="8"/>
  <c r="P487" i="8"/>
  <c r="Q487" i="8"/>
  <c r="R487" i="8"/>
  <c r="S487" i="8"/>
  <c r="T487" i="8"/>
  <c r="U487" i="8"/>
  <c r="V487" i="8"/>
  <c r="W487" i="8"/>
  <c r="X487" i="8"/>
  <c r="Y487" i="8"/>
  <c r="C488" i="8"/>
  <c r="D488" i="8"/>
  <c r="E488" i="8"/>
  <c r="F488" i="8"/>
  <c r="G488" i="8"/>
  <c r="H488" i="8"/>
  <c r="J488" i="8"/>
  <c r="K488" i="8"/>
  <c r="L488" i="8"/>
  <c r="M488" i="8"/>
  <c r="O488" i="8"/>
  <c r="P488" i="8"/>
  <c r="Q488" i="8"/>
  <c r="R488" i="8"/>
  <c r="S488" i="8"/>
  <c r="T488" i="8"/>
  <c r="U488" i="8"/>
  <c r="V488" i="8"/>
  <c r="W488" i="8"/>
  <c r="X488" i="8"/>
  <c r="Y488" i="8"/>
  <c r="AC489" i="4"/>
  <c r="C489" i="8"/>
  <c r="D489" i="8"/>
  <c r="E489" i="8"/>
  <c r="F489" i="8"/>
  <c r="G489" i="8"/>
  <c r="H489" i="8"/>
  <c r="I489" i="8"/>
  <c r="J489" i="8"/>
  <c r="K489" i="8"/>
  <c r="L489" i="8"/>
  <c r="M489" i="8"/>
  <c r="N489" i="8"/>
  <c r="O489" i="8"/>
  <c r="P489" i="8"/>
  <c r="Q489" i="8"/>
  <c r="R489" i="8"/>
  <c r="S489" i="8"/>
  <c r="T489" i="8"/>
  <c r="U489" i="8"/>
  <c r="V489" i="8"/>
  <c r="W489" i="8"/>
  <c r="X489" i="8"/>
  <c r="Y489" i="8"/>
  <c r="C490" i="8"/>
  <c r="D490" i="8"/>
  <c r="E490" i="8"/>
  <c r="F490" i="8"/>
  <c r="G490" i="8"/>
  <c r="H490" i="8"/>
  <c r="J490" i="8"/>
  <c r="K490" i="8"/>
  <c r="L490" i="8"/>
  <c r="M490" i="8"/>
  <c r="N490" i="8"/>
  <c r="O490" i="8"/>
  <c r="P490" i="8"/>
  <c r="Q490" i="8"/>
  <c r="R490" i="8"/>
  <c r="S490" i="8"/>
  <c r="T490" i="8"/>
  <c r="U490" i="8"/>
  <c r="V490" i="8"/>
  <c r="W490" i="8"/>
  <c r="X490" i="8"/>
  <c r="Y490" i="8"/>
  <c r="C491" i="8"/>
  <c r="D491" i="8"/>
  <c r="E491" i="8"/>
  <c r="F491" i="8"/>
  <c r="G491" i="8"/>
  <c r="H491" i="8"/>
  <c r="J491" i="8"/>
  <c r="K491" i="8"/>
  <c r="L491" i="8"/>
  <c r="M491" i="8"/>
  <c r="N491" i="8"/>
  <c r="O491" i="8"/>
  <c r="P491" i="8"/>
  <c r="Q491" i="8"/>
  <c r="R491" i="8"/>
  <c r="S491" i="8"/>
  <c r="T491" i="8"/>
  <c r="U491" i="8"/>
  <c r="V491" i="8"/>
  <c r="W491" i="8"/>
  <c r="X491" i="8"/>
  <c r="Y491" i="8"/>
  <c r="C492" i="8"/>
  <c r="D492" i="8"/>
  <c r="E492" i="8"/>
  <c r="F492" i="8"/>
  <c r="G492" i="8"/>
  <c r="H492" i="8"/>
  <c r="I492" i="8"/>
  <c r="J492" i="8"/>
  <c r="K492" i="8"/>
  <c r="L492" i="8"/>
  <c r="M492" i="8"/>
  <c r="N492" i="8"/>
  <c r="O492" i="8"/>
  <c r="P492" i="8"/>
  <c r="Q492" i="8"/>
  <c r="R492" i="8"/>
  <c r="S492" i="8"/>
  <c r="T492" i="8"/>
  <c r="U492" i="8"/>
  <c r="V492" i="8"/>
  <c r="W492" i="8"/>
  <c r="X492" i="8"/>
  <c r="Y492" i="8"/>
  <c r="C493" i="8"/>
  <c r="D493" i="8"/>
  <c r="E493" i="8"/>
  <c r="F493" i="8"/>
  <c r="G493" i="8"/>
  <c r="H493" i="8"/>
  <c r="J493" i="8"/>
  <c r="K493" i="8"/>
  <c r="L493" i="8"/>
  <c r="M493" i="8"/>
  <c r="O493" i="8"/>
  <c r="P493" i="8"/>
  <c r="Q493" i="8"/>
  <c r="R493" i="8"/>
  <c r="S493" i="8"/>
  <c r="T493" i="8"/>
  <c r="U493" i="8"/>
  <c r="V493" i="8"/>
  <c r="W493" i="8"/>
  <c r="X493" i="8"/>
  <c r="Y493" i="8"/>
  <c r="AC494" i="4"/>
  <c r="C494" i="8"/>
  <c r="D494" i="8"/>
  <c r="E494" i="8"/>
  <c r="F494" i="8"/>
  <c r="G494" i="8"/>
  <c r="H494" i="8"/>
  <c r="I494" i="8"/>
  <c r="J494" i="8"/>
  <c r="K494" i="8"/>
  <c r="L494" i="8"/>
  <c r="M494" i="8"/>
  <c r="N494" i="8"/>
  <c r="O494" i="8"/>
  <c r="P494" i="8"/>
  <c r="Q494" i="8"/>
  <c r="R494" i="8"/>
  <c r="S494" i="8"/>
  <c r="T494" i="8"/>
  <c r="U494" i="8"/>
  <c r="V494" i="8"/>
  <c r="W494" i="8"/>
  <c r="X494" i="8"/>
  <c r="Y494" i="8"/>
  <c r="C495" i="8"/>
  <c r="D495" i="8"/>
  <c r="E495" i="8"/>
  <c r="F495" i="8"/>
  <c r="G495" i="8"/>
  <c r="H495" i="8"/>
  <c r="I495" i="8"/>
  <c r="J495" i="8"/>
  <c r="K495" i="8"/>
  <c r="L495" i="8"/>
  <c r="M495" i="8"/>
  <c r="O495" i="8"/>
  <c r="P495" i="8"/>
  <c r="Q495" i="8"/>
  <c r="R495" i="8"/>
  <c r="S495" i="8"/>
  <c r="T495" i="8"/>
  <c r="U495" i="8"/>
  <c r="V495" i="8"/>
  <c r="W495" i="8"/>
  <c r="X495" i="8"/>
  <c r="Y495" i="8"/>
  <c r="AC496" i="4"/>
  <c r="C496" i="8"/>
  <c r="D496" i="8"/>
  <c r="E496" i="8"/>
  <c r="F496" i="8"/>
  <c r="G496" i="8"/>
  <c r="H496" i="8"/>
  <c r="J496" i="8"/>
  <c r="K496" i="8"/>
  <c r="L496" i="8"/>
  <c r="M496" i="8"/>
  <c r="O496" i="8"/>
  <c r="P496" i="8"/>
  <c r="Q496" i="8"/>
  <c r="R496" i="8"/>
  <c r="S496" i="8"/>
  <c r="T496" i="8"/>
  <c r="U496" i="8"/>
  <c r="V496" i="8"/>
  <c r="W496" i="8"/>
  <c r="X496" i="8"/>
  <c r="Y496" i="8"/>
  <c r="AC497" i="4"/>
  <c r="C497" i="8"/>
  <c r="D497" i="8"/>
  <c r="E497" i="8"/>
  <c r="F497" i="8"/>
  <c r="G497" i="8"/>
  <c r="H497" i="8"/>
  <c r="I497" i="8"/>
  <c r="J497" i="8"/>
  <c r="K497" i="8"/>
  <c r="L497" i="8"/>
  <c r="M497" i="8"/>
  <c r="N497" i="8"/>
  <c r="O497" i="8"/>
  <c r="P497" i="8"/>
  <c r="Q497" i="8"/>
  <c r="R497" i="8"/>
  <c r="S497" i="8"/>
  <c r="T497" i="8"/>
  <c r="U497" i="8"/>
  <c r="V497" i="8"/>
  <c r="W497" i="8"/>
  <c r="X497" i="8"/>
  <c r="Y497" i="8"/>
  <c r="AI498" i="4"/>
  <c r="C498" i="8"/>
  <c r="D498" i="8"/>
  <c r="E498" i="8"/>
  <c r="F498" i="8"/>
  <c r="G498" i="8"/>
  <c r="H498" i="8"/>
  <c r="J498" i="8"/>
  <c r="K498" i="8"/>
  <c r="L498" i="8"/>
  <c r="M498" i="8"/>
  <c r="N498" i="8"/>
  <c r="O498" i="8"/>
  <c r="P498" i="8"/>
  <c r="Q498" i="8"/>
  <c r="R498" i="8"/>
  <c r="S498" i="8"/>
  <c r="T498" i="8"/>
  <c r="U498" i="8"/>
  <c r="V498" i="8"/>
  <c r="W498" i="8"/>
  <c r="X498" i="8"/>
  <c r="Y498" i="8"/>
  <c r="AC499" i="4"/>
  <c r="C499" i="8"/>
  <c r="D499" i="8"/>
  <c r="E499" i="8"/>
  <c r="F499" i="8"/>
  <c r="G499" i="8"/>
  <c r="H499" i="8"/>
  <c r="J499" i="8"/>
  <c r="K499" i="8"/>
  <c r="L499" i="8"/>
  <c r="M499" i="8"/>
  <c r="N499" i="8"/>
  <c r="O499" i="8"/>
  <c r="P499" i="8"/>
  <c r="Q499" i="8"/>
  <c r="R499" i="8"/>
  <c r="S499" i="8"/>
  <c r="T499" i="8"/>
  <c r="U499" i="8"/>
  <c r="V499" i="8"/>
  <c r="W499" i="8"/>
  <c r="X499" i="8"/>
  <c r="Y499" i="8"/>
  <c r="C500" i="8"/>
  <c r="D500" i="8"/>
  <c r="E500" i="8"/>
  <c r="F500" i="8"/>
  <c r="G500" i="8"/>
  <c r="H500" i="8"/>
  <c r="I500" i="8"/>
  <c r="J500" i="8"/>
  <c r="K500" i="8"/>
  <c r="L500" i="8"/>
  <c r="M500" i="8"/>
  <c r="AB500" i="4"/>
  <c r="O500" i="8"/>
  <c r="P500" i="8"/>
  <c r="Q500" i="8"/>
  <c r="R500" i="8"/>
  <c r="S500" i="8"/>
  <c r="T500" i="8"/>
  <c r="U500" i="8"/>
  <c r="V500" i="8"/>
  <c r="W500" i="8"/>
  <c r="X500" i="8"/>
  <c r="Y500" i="8"/>
  <c r="C501" i="8"/>
  <c r="D501" i="8"/>
  <c r="E501" i="8"/>
  <c r="F501" i="8"/>
  <c r="G501" i="8"/>
  <c r="H501" i="8"/>
  <c r="J501" i="8"/>
  <c r="K501" i="8"/>
  <c r="L501" i="8"/>
  <c r="M501" i="8"/>
  <c r="O501" i="8"/>
  <c r="P501" i="8"/>
  <c r="Q501" i="8"/>
  <c r="R501" i="8"/>
  <c r="S501" i="8"/>
  <c r="T501" i="8"/>
  <c r="U501" i="8"/>
  <c r="V501" i="8"/>
  <c r="W501" i="8"/>
  <c r="X501" i="8"/>
  <c r="Y501" i="8"/>
  <c r="C502" i="8"/>
  <c r="D502" i="8"/>
  <c r="E502" i="8"/>
  <c r="F502" i="8"/>
  <c r="G502" i="8"/>
  <c r="H502" i="8"/>
  <c r="I502" i="8"/>
  <c r="J502" i="8"/>
  <c r="K502" i="8"/>
  <c r="L502" i="8"/>
  <c r="M502" i="8"/>
  <c r="N502" i="8"/>
  <c r="O502" i="8"/>
  <c r="P502" i="8"/>
  <c r="Q502" i="8"/>
  <c r="R502" i="8"/>
  <c r="S502" i="8"/>
  <c r="T502" i="8"/>
  <c r="U502" i="8"/>
  <c r="V502" i="8"/>
  <c r="W502" i="8"/>
  <c r="X502" i="8"/>
  <c r="Y502" i="8"/>
  <c r="AC503" i="4"/>
  <c r="C503" i="8"/>
  <c r="D503" i="8"/>
  <c r="E503" i="8"/>
  <c r="F503" i="8"/>
  <c r="G503" i="8"/>
  <c r="H503" i="8"/>
  <c r="I503" i="8"/>
  <c r="J503" i="8"/>
  <c r="K503" i="8"/>
  <c r="L503" i="8"/>
  <c r="M503" i="8"/>
  <c r="N503" i="8"/>
  <c r="O503" i="8"/>
  <c r="P503" i="8"/>
  <c r="Q503" i="8"/>
  <c r="R503" i="8"/>
  <c r="S503" i="8"/>
  <c r="T503" i="8"/>
  <c r="U503" i="8"/>
  <c r="V503" i="8"/>
  <c r="W503" i="8"/>
  <c r="X503" i="8"/>
  <c r="Y503" i="8"/>
  <c r="C504" i="8"/>
  <c r="D504" i="8"/>
  <c r="E504" i="8"/>
  <c r="F504" i="8"/>
  <c r="G504" i="8"/>
  <c r="H504" i="8"/>
  <c r="J504" i="8"/>
  <c r="K504" i="8"/>
  <c r="L504" i="8"/>
  <c r="M504" i="8"/>
  <c r="N504" i="8"/>
  <c r="O504" i="8"/>
  <c r="P504" i="8"/>
  <c r="Q504" i="8"/>
  <c r="R504" i="8"/>
  <c r="S504" i="8"/>
  <c r="T504" i="8"/>
  <c r="U504" i="8"/>
  <c r="V504" i="8"/>
  <c r="W504" i="8"/>
  <c r="X504" i="8"/>
  <c r="Y504" i="8"/>
  <c r="AC505" i="4"/>
  <c r="C505" i="8"/>
  <c r="D505" i="8"/>
  <c r="E505" i="8"/>
  <c r="F505" i="8"/>
  <c r="G505" i="8"/>
  <c r="H505" i="8"/>
  <c r="I505" i="8"/>
  <c r="J505" i="8"/>
  <c r="K505" i="8"/>
  <c r="L505" i="8"/>
  <c r="M505" i="8"/>
  <c r="N505" i="8"/>
  <c r="O505" i="8"/>
  <c r="P505" i="8"/>
  <c r="Q505" i="8"/>
  <c r="R505" i="8"/>
  <c r="S505" i="8"/>
  <c r="T505" i="8"/>
  <c r="U505" i="8"/>
  <c r="V505" i="8"/>
  <c r="W505" i="8"/>
  <c r="X505" i="8"/>
  <c r="Y505" i="8"/>
  <c r="C506" i="8"/>
  <c r="D506" i="8"/>
  <c r="E506" i="8"/>
  <c r="F506" i="8"/>
  <c r="G506" i="8"/>
  <c r="H506" i="8"/>
  <c r="I506" i="8"/>
  <c r="J506" i="8"/>
  <c r="K506" i="8"/>
  <c r="L506" i="8"/>
  <c r="M506" i="8"/>
  <c r="N506" i="8"/>
  <c r="O506" i="8"/>
  <c r="P506" i="8"/>
  <c r="Q506" i="8"/>
  <c r="R506" i="8"/>
  <c r="S506" i="8"/>
  <c r="T506" i="8"/>
  <c r="U506" i="8"/>
  <c r="V506" i="8"/>
  <c r="W506" i="8"/>
  <c r="X506" i="8"/>
  <c r="Y506" i="8"/>
  <c r="AI507" i="4"/>
  <c r="C507" i="8"/>
  <c r="D507" i="8"/>
  <c r="E507" i="8"/>
  <c r="F507" i="8"/>
  <c r="G507" i="8"/>
  <c r="H507" i="8"/>
  <c r="J507" i="8"/>
  <c r="K507" i="8"/>
  <c r="L507" i="8"/>
  <c r="M507" i="8"/>
  <c r="O507" i="8"/>
  <c r="P507" i="8"/>
  <c r="Q507" i="8"/>
  <c r="R507" i="8"/>
  <c r="S507" i="8"/>
  <c r="T507" i="8"/>
  <c r="U507" i="8"/>
  <c r="V507" i="8"/>
  <c r="W507" i="8"/>
  <c r="X507" i="8"/>
  <c r="Y507" i="8"/>
  <c r="AC508" i="4"/>
  <c r="C508" i="8"/>
  <c r="D508" i="8"/>
  <c r="E508" i="8"/>
  <c r="F508" i="8"/>
  <c r="G508" i="8"/>
  <c r="H508" i="8"/>
  <c r="I508" i="8"/>
  <c r="J508" i="8"/>
  <c r="K508" i="8"/>
  <c r="L508" i="8"/>
  <c r="M508" i="8"/>
  <c r="N508" i="8"/>
  <c r="O508" i="8"/>
  <c r="P508" i="8"/>
  <c r="Q508" i="8"/>
  <c r="R508" i="8"/>
  <c r="S508" i="8"/>
  <c r="T508" i="8"/>
  <c r="U508" i="8"/>
  <c r="V508" i="8"/>
  <c r="W508" i="8"/>
  <c r="X508" i="8"/>
  <c r="Y508" i="8"/>
  <c r="C509" i="8"/>
  <c r="D509" i="8"/>
  <c r="E509" i="8"/>
  <c r="F509" i="8"/>
  <c r="G509" i="8"/>
  <c r="H509" i="8"/>
  <c r="I509" i="8"/>
  <c r="J509" i="8"/>
  <c r="K509" i="8"/>
  <c r="L509" i="8"/>
  <c r="M509" i="8"/>
  <c r="O509" i="8"/>
  <c r="P509" i="8"/>
  <c r="Q509" i="8"/>
  <c r="R509" i="8"/>
  <c r="S509" i="8"/>
  <c r="T509" i="8"/>
  <c r="U509" i="8"/>
  <c r="V509" i="8"/>
  <c r="W509" i="8"/>
  <c r="X509" i="8"/>
  <c r="Y509" i="8"/>
  <c r="C510" i="8"/>
  <c r="D510" i="8"/>
  <c r="E510" i="8"/>
  <c r="F510" i="8"/>
  <c r="G510" i="8"/>
  <c r="H510" i="8"/>
  <c r="I510" i="8"/>
  <c r="J510" i="8"/>
  <c r="K510" i="8"/>
  <c r="L510" i="8"/>
  <c r="M510" i="8"/>
  <c r="N510" i="8"/>
  <c r="O510" i="8"/>
  <c r="P510" i="8"/>
  <c r="Q510" i="8"/>
  <c r="R510" i="8"/>
  <c r="S510" i="8"/>
  <c r="T510" i="8"/>
  <c r="U510" i="8"/>
  <c r="V510" i="8"/>
  <c r="W510" i="8"/>
  <c r="X510" i="8"/>
  <c r="Y510" i="8"/>
  <c r="C511" i="8"/>
  <c r="D511" i="8"/>
  <c r="E511" i="8"/>
  <c r="F511" i="8"/>
  <c r="G511" i="8"/>
  <c r="H511" i="8"/>
  <c r="I511" i="8"/>
  <c r="J511" i="8"/>
  <c r="K511" i="8"/>
  <c r="L511" i="8"/>
  <c r="M511" i="8"/>
  <c r="N511" i="8"/>
  <c r="O511" i="8"/>
  <c r="P511" i="8"/>
  <c r="Q511" i="8"/>
  <c r="R511" i="8"/>
  <c r="S511" i="8"/>
  <c r="T511" i="8"/>
  <c r="U511" i="8"/>
  <c r="V511" i="8"/>
  <c r="W511" i="8"/>
  <c r="X511" i="8"/>
  <c r="Y511" i="8"/>
  <c r="C512" i="8"/>
  <c r="D512" i="8"/>
  <c r="E512" i="8"/>
  <c r="F512" i="8"/>
  <c r="G512" i="8"/>
  <c r="H512" i="8"/>
  <c r="AB512" i="4"/>
  <c r="J512" i="8"/>
  <c r="K512" i="8"/>
  <c r="L512" i="8"/>
  <c r="M512" i="8"/>
  <c r="N512" i="8"/>
  <c r="O512" i="8"/>
  <c r="P512" i="8"/>
  <c r="Q512" i="8"/>
  <c r="R512" i="8"/>
  <c r="S512" i="8"/>
  <c r="T512" i="8"/>
  <c r="U512" i="8"/>
  <c r="V512" i="8"/>
  <c r="W512" i="8"/>
  <c r="X512" i="8"/>
  <c r="Y512" i="8"/>
  <c r="C513" i="8"/>
  <c r="D513" i="8"/>
  <c r="E513" i="8"/>
  <c r="F513" i="8"/>
  <c r="G513" i="8"/>
  <c r="H513" i="8"/>
  <c r="J513" i="8"/>
  <c r="K513" i="8"/>
  <c r="L513" i="8"/>
  <c r="M513" i="8"/>
  <c r="O513" i="8"/>
  <c r="P513" i="8"/>
  <c r="Q513" i="8"/>
  <c r="R513" i="8"/>
  <c r="S513" i="8"/>
  <c r="T513" i="8"/>
  <c r="U513" i="8"/>
  <c r="V513" i="8"/>
  <c r="W513" i="8"/>
  <c r="X513" i="8"/>
  <c r="Y513" i="8"/>
  <c r="AC514" i="4"/>
  <c r="C514" i="8"/>
  <c r="D514" i="8"/>
  <c r="E514" i="8"/>
  <c r="F514" i="8"/>
  <c r="G514" i="8"/>
  <c r="H514" i="8"/>
  <c r="I514" i="8"/>
  <c r="J514" i="8"/>
  <c r="K514" i="8"/>
  <c r="L514" i="8"/>
  <c r="M514" i="8"/>
  <c r="N514" i="8"/>
  <c r="O514" i="8"/>
  <c r="P514" i="8"/>
  <c r="Q514" i="8"/>
  <c r="R514" i="8"/>
  <c r="S514" i="8"/>
  <c r="T514" i="8"/>
  <c r="U514" i="8"/>
  <c r="V514" i="8"/>
  <c r="W514" i="8"/>
  <c r="X514" i="8"/>
  <c r="Y514" i="8"/>
  <c r="AI515" i="4"/>
  <c r="C515" i="8"/>
  <c r="D515" i="8"/>
  <c r="E515" i="8"/>
  <c r="F515" i="8"/>
  <c r="G515" i="8"/>
  <c r="H515" i="8"/>
  <c r="J515" i="8"/>
  <c r="K515" i="8"/>
  <c r="L515" i="8"/>
  <c r="M515" i="8"/>
  <c r="O515" i="8"/>
  <c r="P515" i="8"/>
  <c r="Q515" i="8"/>
  <c r="R515" i="8"/>
  <c r="S515" i="8"/>
  <c r="T515" i="8"/>
  <c r="U515" i="8"/>
  <c r="V515" i="8"/>
  <c r="W515" i="8"/>
  <c r="X515" i="8"/>
  <c r="Y515" i="8"/>
  <c r="AC516" i="4"/>
  <c r="C516" i="8"/>
  <c r="D516" i="8"/>
  <c r="E516" i="8"/>
  <c r="F516" i="8"/>
  <c r="G516" i="8"/>
  <c r="H516" i="8"/>
  <c r="J516" i="8"/>
  <c r="K516" i="8"/>
  <c r="L516" i="8"/>
  <c r="M516" i="8"/>
  <c r="O516" i="8"/>
  <c r="P516" i="8"/>
  <c r="Q516" i="8"/>
  <c r="R516" i="8"/>
  <c r="S516" i="8"/>
  <c r="T516" i="8"/>
  <c r="U516" i="8"/>
  <c r="V516" i="8"/>
  <c r="W516" i="8"/>
  <c r="X516" i="8"/>
  <c r="Y516" i="8"/>
  <c r="AC517" i="4"/>
  <c r="C517" i="8"/>
  <c r="D517" i="8"/>
  <c r="E517" i="8"/>
  <c r="F517" i="8"/>
  <c r="G517" i="8"/>
  <c r="H517" i="8"/>
  <c r="I517" i="8"/>
  <c r="J517" i="8"/>
  <c r="K517" i="8"/>
  <c r="L517" i="8"/>
  <c r="M517" i="8"/>
  <c r="N517" i="8"/>
  <c r="O517" i="8"/>
  <c r="P517" i="8"/>
  <c r="Q517" i="8"/>
  <c r="R517" i="8"/>
  <c r="S517" i="8"/>
  <c r="T517" i="8"/>
  <c r="U517" i="8"/>
  <c r="V517" i="8"/>
  <c r="W517" i="8"/>
  <c r="X517" i="8"/>
  <c r="Y517" i="8"/>
  <c r="C518" i="8"/>
  <c r="D518" i="8"/>
  <c r="E518" i="8"/>
  <c r="F518" i="8"/>
  <c r="G518" i="8"/>
  <c r="H518" i="8"/>
  <c r="I518" i="8"/>
  <c r="J518" i="8"/>
  <c r="K518" i="8"/>
  <c r="L518" i="8"/>
  <c r="M518" i="8"/>
  <c r="N518" i="8"/>
  <c r="O518" i="8"/>
  <c r="P518" i="8"/>
  <c r="Q518" i="8"/>
  <c r="R518" i="8"/>
  <c r="S518" i="8"/>
  <c r="T518" i="8"/>
  <c r="U518" i="8"/>
  <c r="V518" i="8"/>
  <c r="W518" i="8"/>
  <c r="X518" i="8"/>
  <c r="Y518" i="8"/>
  <c r="C519" i="8"/>
  <c r="D519" i="8"/>
  <c r="E519" i="8"/>
  <c r="F519" i="8"/>
  <c r="G519" i="8"/>
  <c r="H519" i="8"/>
  <c r="J519" i="8"/>
  <c r="K519" i="8"/>
  <c r="L519" i="8"/>
  <c r="M519" i="8"/>
  <c r="N519" i="8"/>
  <c r="O519" i="8"/>
  <c r="P519" i="8"/>
  <c r="Q519" i="8"/>
  <c r="R519" i="8"/>
  <c r="S519" i="8"/>
  <c r="T519" i="8"/>
  <c r="U519" i="8"/>
  <c r="V519" i="8"/>
  <c r="W519" i="8"/>
  <c r="X519" i="8"/>
  <c r="Y519" i="8"/>
  <c r="AC520" i="4"/>
  <c r="C520" i="8"/>
  <c r="D520" i="8"/>
  <c r="E520" i="8"/>
  <c r="F520" i="8"/>
  <c r="G520" i="8"/>
  <c r="H520" i="8"/>
  <c r="AA520" i="4"/>
  <c r="J520" i="8"/>
  <c r="K520" i="8"/>
  <c r="L520" i="8"/>
  <c r="M520" i="8"/>
  <c r="N520" i="8"/>
  <c r="O520" i="8"/>
  <c r="P520" i="8"/>
  <c r="Q520" i="8"/>
  <c r="R520" i="8"/>
  <c r="S520" i="8"/>
  <c r="T520" i="8"/>
  <c r="U520" i="8"/>
  <c r="V520" i="8"/>
  <c r="W520" i="8"/>
  <c r="X520" i="8"/>
  <c r="Y520" i="8"/>
  <c r="C521" i="8"/>
  <c r="D521" i="8"/>
  <c r="E521" i="8"/>
  <c r="F521" i="8"/>
  <c r="G521" i="8"/>
  <c r="H521" i="8"/>
  <c r="I521" i="8"/>
  <c r="J521" i="8"/>
  <c r="K521" i="8"/>
  <c r="L521" i="8"/>
  <c r="M521" i="8"/>
  <c r="O521" i="8"/>
  <c r="P521" i="8"/>
  <c r="Q521" i="8"/>
  <c r="R521" i="8"/>
  <c r="S521" i="8"/>
  <c r="T521" i="8"/>
  <c r="U521" i="8"/>
  <c r="V521" i="8"/>
  <c r="W521" i="8"/>
  <c r="X521" i="8"/>
  <c r="Y521" i="8"/>
  <c r="C522" i="8"/>
  <c r="D522" i="8"/>
  <c r="E522" i="8"/>
  <c r="F522" i="8"/>
  <c r="G522" i="8"/>
  <c r="H522" i="8"/>
  <c r="J522" i="8"/>
  <c r="K522" i="8"/>
  <c r="L522" i="8"/>
  <c r="M522" i="8"/>
  <c r="O522" i="8"/>
  <c r="P522" i="8"/>
  <c r="Q522" i="8"/>
  <c r="R522" i="8"/>
  <c r="S522" i="8"/>
  <c r="T522" i="8"/>
  <c r="U522" i="8"/>
  <c r="V522" i="8"/>
  <c r="W522" i="8"/>
  <c r="X522" i="8"/>
  <c r="Y522" i="8"/>
  <c r="AC523" i="4"/>
  <c r="C523" i="8"/>
  <c r="D523" i="8"/>
  <c r="E523" i="8"/>
  <c r="F523" i="8"/>
  <c r="G523" i="8"/>
  <c r="H523" i="8"/>
  <c r="AA523" i="4"/>
  <c r="J523" i="8"/>
  <c r="K523" i="8"/>
  <c r="L523" i="8"/>
  <c r="M523" i="8"/>
  <c r="N523" i="8"/>
  <c r="O523" i="8"/>
  <c r="P523" i="8"/>
  <c r="Q523" i="8"/>
  <c r="R523" i="8"/>
  <c r="S523" i="8"/>
  <c r="T523" i="8"/>
  <c r="U523" i="8"/>
  <c r="V523" i="8"/>
  <c r="W523" i="8"/>
  <c r="X523" i="8"/>
  <c r="Y523" i="8"/>
  <c r="C524" i="8"/>
  <c r="D524" i="8"/>
  <c r="E524" i="8"/>
  <c r="F524" i="8"/>
  <c r="G524" i="8"/>
  <c r="H524" i="8"/>
  <c r="J524" i="8"/>
  <c r="K524" i="8"/>
  <c r="L524" i="8"/>
  <c r="M524" i="8"/>
  <c r="O524" i="8"/>
  <c r="P524" i="8"/>
  <c r="Q524" i="8"/>
  <c r="R524" i="8"/>
  <c r="S524" i="8"/>
  <c r="T524" i="8"/>
  <c r="U524" i="8"/>
  <c r="V524" i="8"/>
  <c r="W524" i="8"/>
  <c r="X524" i="8"/>
  <c r="Y524" i="8"/>
  <c r="B525" i="8"/>
  <c r="C525" i="8"/>
  <c r="D525" i="8"/>
  <c r="E525" i="8"/>
  <c r="F525" i="8"/>
  <c r="G525" i="8"/>
  <c r="H525" i="8"/>
  <c r="I525" i="8"/>
  <c r="J525" i="8"/>
  <c r="K525" i="8"/>
  <c r="L525" i="8"/>
  <c r="M525" i="8"/>
  <c r="N525" i="8"/>
  <c r="O525" i="8"/>
  <c r="P525" i="8"/>
  <c r="Q525" i="8"/>
  <c r="R525" i="8"/>
  <c r="S525" i="8"/>
  <c r="T525" i="8"/>
  <c r="U525" i="8"/>
  <c r="V525" i="8"/>
  <c r="W525" i="8"/>
  <c r="X525" i="8"/>
  <c r="Y525" i="8"/>
  <c r="AC526" i="4"/>
  <c r="C526" i="8"/>
  <c r="D526" i="8"/>
  <c r="E526" i="8"/>
  <c r="F526" i="8"/>
  <c r="G526" i="8"/>
  <c r="H526" i="8"/>
  <c r="I526" i="8"/>
  <c r="J526" i="8"/>
  <c r="K526" i="8"/>
  <c r="L526" i="8"/>
  <c r="M526" i="8"/>
  <c r="N526" i="8"/>
  <c r="O526" i="8"/>
  <c r="P526" i="8"/>
  <c r="Q526" i="8"/>
  <c r="R526" i="8"/>
  <c r="S526" i="8"/>
  <c r="T526" i="8"/>
  <c r="U526" i="8"/>
  <c r="V526" i="8"/>
  <c r="W526" i="8"/>
  <c r="X526" i="8"/>
  <c r="Y526" i="8"/>
  <c r="C527" i="8"/>
  <c r="D527" i="8"/>
  <c r="E527" i="8"/>
  <c r="F527" i="8"/>
  <c r="G527" i="8"/>
  <c r="H527" i="8"/>
  <c r="I527" i="8"/>
  <c r="J527" i="8"/>
  <c r="K527" i="8"/>
  <c r="L527" i="8"/>
  <c r="M527" i="8"/>
  <c r="O527" i="8"/>
  <c r="P527" i="8"/>
  <c r="Q527" i="8"/>
  <c r="R527" i="8"/>
  <c r="S527" i="8"/>
  <c r="T527" i="8"/>
  <c r="U527" i="8"/>
  <c r="V527" i="8"/>
  <c r="W527" i="8"/>
  <c r="X527" i="8"/>
  <c r="Y527" i="8"/>
  <c r="C528" i="8"/>
  <c r="D528" i="8"/>
  <c r="E528" i="8"/>
  <c r="F528" i="8"/>
  <c r="G528" i="8"/>
  <c r="H528" i="8"/>
  <c r="J528" i="8"/>
  <c r="K528" i="8"/>
  <c r="L528" i="8"/>
  <c r="M528" i="8"/>
  <c r="O528" i="8"/>
  <c r="P528" i="8"/>
  <c r="Q528" i="8"/>
  <c r="R528" i="8"/>
  <c r="S528" i="8"/>
  <c r="T528" i="8"/>
  <c r="U528" i="8"/>
  <c r="V528" i="8"/>
  <c r="W528" i="8"/>
  <c r="X528" i="8"/>
  <c r="Y528" i="8"/>
  <c r="AC529" i="4"/>
  <c r="C529" i="8"/>
  <c r="D529" i="8"/>
  <c r="E529" i="8"/>
  <c r="F529" i="8"/>
  <c r="G529" i="8"/>
  <c r="H529" i="8"/>
  <c r="I529" i="8"/>
  <c r="J529" i="8"/>
  <c r="K529" i="8"/>
  <c r="L529" i="8"/>
  <c r="M529" i="8"/>
  <c r="N529" i="8"/>
  <c r="O529" i="8"/>
  <c r="P529" i="8"/>
  <c r="Q529" i="8"/>
  <c r="R529" i="8"/>
  <c r="S529" i="8"/>
  <c r="T529" i="8"/>
  <c r="U529" i="8"/>
  <c r="V529" i="8"/>
  <c r="W529" i="8"/>
  <c r="X529" i="8"/>
  <c r="Y529" i="8"/>
  <c r="C530" i="8"/>
  <c r="D530" i="8"/>
  <c r="E530" i="8"/>
  <c r="F530" i="8"/>
  <c r="G530" i="8"/>
  <c r="H530" i="8"/>
  <c r="J530" i="8"/>
  <c r="K530" i="8"/>
  <c r="L530" i="8"/>
  <c r="M530" i="8"/>
  <c r="O530" i="8"/>
  <c r="P530" i="8"/>
  <c r="Q530" i="8"/>
  <c r="R530" i="8"/>
  <c r="S530" i="8"/>
  <c r="T530" i="8"/>
  <c r="U530" i="8"/>
  <c r="V530" i="8"/>
  <c r="W530" i="8"/>
  <c r="X530" i="8"/>
  <c r="Y530" i="8"/>
  <c r="AC531" i="4"/>
  <c r="C531" i="8"/>
  <c r="D531" i="8"/>
  <c r="E531" i="8"/>
  <c r="F531" i="8"/>
  <c r="G531" i="8"/>
  <c r="H531" i="8"/>
  <c r="J531" i="8"/>
  <c r="K531" i="8"/>
  <c r="L531" i="8"/>
  <c r="M531" i="8"/>
  <c r="N531" i="8"/>
  <c r="O531" i="8"/>
  <c r="P531" i="8"/>
  <c r="Q531" i="8"/>
  <c r="R531" i="8"/>
  <c r="S531" i="8"/>
  <c r="T531" i="8"/>
  <c r="U531" i="8"/>
  <c r="V531" i="8"/>
  <c r="W531" i="8"/>
  <c r="X531" i="8"/>
  <c r="Y531" i="8"/>
  <c r="C532" i="8"/>
  <c r="D532" i="8"/>
  <c r="E532" i="8"/>
  <c r="F532" i="8"/>
  <c r="G532" i="8"/>
  <c r="H532" i="8"/>
  <c r="I532" i="8"/>
  <c r="J532" i="8"/>
  <c r="K532" i="8"/>
  <c r="L532" i="8"/>
  <c r="M532" i="8"/>
  <c r="N532" i="8"/>
  <c r="O532" i="8"/>
  <c r="P532" i="8"/>
  <c r="Q532" i="8"/>
  <c r="R532" i="8"/>
  <c r="S532" i="8"/>
  <c r="T532" i="8"/>
  <c r="U532" i="8"/>
  <c r="V532" i="8"/>
  <c r="W532" i="8"/>
  <c r="X532" i="8"/>
  <c r="Y532" i="8"/>
  <c r="C533" i="8"/>
  <c r="D533" i="8"/>
  <c r="E533" i="8"/>
  <c r="F533" i="8"/>
  <c r="G533" i="8"/>
  <c r="H533" i="8"/>
  <c r="J533" i="8"/>
  <c r="K533" i="8"/>
  <c r="L533" i="8"/>
  <c r="M533" i="8"/>
  <c r="N533" i="8"/>
  <c r="O533" i="8"/>
  <c r="P533" i="8"/>
  <c r="Q533" i="8"/>
  <c r="R533" i="8"/>
  <c r="S533" i="8"/>
  <c r="T533" i="8"/>
  <c r="U533" i="8"/>
  <c r="V533" i="8"/>
  <c r="W533" i="8"/>
  <c r="X533" i="8"/>
  <c r="Y533" i="8"/>
  <c r="AC534" i="4"/>
  <c r="C534" i="8"/>
  <c r="D534" i="8"/>
  <c r="E534" i="8"/>
  <c r="F534" i="8"/>
  <c r="G534" i="8"/>
  <c r="H534" i="8"/>
  <c r="I534" i="8"/>
  <c r="J534" i="8"/>
  <c r="K534" i="8"/>
  <c r="L534" i="8"/>
  <c r="M534" i="8"/>
  <c r="N534" i="8"/>
  <c r="O534" i="8"/>
  <c r="P534" i="8"/>
  <c r="Q534" i="8"/>
  <c r="R534" i="8"/>
  <c r="S534" i="8"/>
  <c r="T534" i="8"/>
  <c r="U534" i="8"/>
  <c r="V534" i="8"/>
  <c r="W534" i="8"/>
  <c r="X534" i="8"/>
  <c r="Y534" i="8"/>
  <c r="AC535" i="4"/>
  <c r="C535" i="8"/>
  <c r="D535" i="8"/>
  <c r="E535" i="8"/>
  <c r="F535" i="8"/>
  <c r="G535" i="8"/>
  <c r="H535" i="8"/>
  <c r="I535" i="8"/>
  <c r="J535" i="8"/>
  <c r="K535" i="8"/>
  <c r="L535" i="8"/>
  <c r="M535" i="8"/>
  <c r="O535" i="8"/>
  <c r="P535" i="8"/>
  <c r="Q535" i="8"/>
  <c r="R535" i="8"/>
  <c r="S535" i="8"/>
  <c r="T535" i="8"/>
  <c r="U535" i="8"/>
  <c r="V535" i="8"/>
  <c r="W535" i="8"/>
  <c r="X535" i="8"/>
  <c r="Y535" i="8"/>
  <c r="C536" i="8"/>
  <c r="D536" i="8"/>
  <c r="E536" i="8"/>
  <c r="F536" i="8"/>
  <c r="G536" i="8"/>
  <c r="H536" i="8"/>
  <c r="J536" i="8"/>
  <c r="K536" i="8"/>
  <c r="L536" i="8"/>
  <c r="M536" i="8"/>
  <c r="O536" i="8"/>
  <c r="P536" i="8"/>
  <c r="Q536" i="8"/>
  <c r="R536" i="8"/>
  <c r="S536" i="8"/>
  <c r="T536" i="8"/>
  <c r="U536" i="8"/>
  <c r="V536" i="8"/>
  <c r="W536" i="8"/>
  <c r="X536" i="8"/>
  <c r="Y536" i="8"/>
  <c r="AC537" i="4"/>
  <c r="C537" i="8"/>
  <c r="D537" i="8"/>
  <c r="E537" i="8"/>
  <c r="F537" i="8"/>
  <c r="G537" i="8"/>
  <c r="H537" i="8"/>
  <c r="J537" i="8"/>
  <c r="K537" i="8"/>
  <c r="L537" i="8"/>
  <c r="M537" i="8"/>
  <c r="N537" i="8"/>
  <c r="O537" i="8"/>
  <c r="P537" i="8"/>
  <c r="Q537" i="8"/>
  <c r="R537" i="8"/>
  <c r="S537" i="8"/>
  <c r="T537" i="8"/>
  <c r="U537" i="8"/>
  <c r="V537" i="8"/>
  <c r="W537" i="8"/>
  <c r="X537" i="8"/>
  <c r="Y537" i="8"/>
  <c r="C538" i="8"/>
  <c r="D538" i="8"/>
  <c r="E538" i="8"/>
  <c r="F538" i="8"/>
  <c r="G538" i="8"/>
  <c r="H538" i="8"/>
  <c r="I538" i="8"/>
  <c r="J538" i="8"/>
  <c r="K538" i="8"/>
  <c r="L538" i="8"/>
  <c r="M538" i="8"/>
  <c r="N538" i="8"/>
  <c r="O538" i="8"/>
  <c r="P538" i="8"/>
  <c r="Q538" i="8"/>
  <c r="R538" i="8"/>
  <c r="S538" i="8"/>
  <c r="T538" i="8"/>
  <c r="U538" i="8"/>
  <c r="V538" i="8"/>
  <c r="W538" i="8"/>
  <c r="X538" i="8"/>
  <c r="Y538" i="8"/>
  <c r="C539" i="8"/>
  <c r="D539" i="8"/>
  <c r="E539" i="8"/>
  <c r="F539" i="8"/>
  <c r="G539" i="8"/>
  <c r="H539" i="8"/>
  <c r="J539" i="8"/>
  <c r="K539" i="8"/>
  <c r="L539" i="8"/>
  <c r="M539" i="8"/>
  <c r="N539" i="8"/>
  <c r="O539" i="8"/>
  <c r="P539" i="8"/>
  <c r="Q539" i="8"/>
  <c r="R539" i="8"/>
  <c r="S539" i="8"/>
  <c r="T539" i="8"/>
  <c r="U539" i="8"/>
  <c r="V539" i="8"/>
  <c r="W539" i="8"/>
  <c r="X539" i="8"/>
  <c r="Y539" i="8"/>
  <c r="AC540" i="4"/>
  <c r="C540" i="8"/>
  <c r="D540" i="8"/>
  <c r="E540" i="8"/>
  <c r="F540" i="8"/>
  <c r="G540" i="8"/>
  <c r="H540" i="8"/>
  <c r="J540" i="8"/>
  <c r="K540" i="8"/>
  <c r="L540" i="8"/>
  <c r="M540" i="8"/>
  <c r="N540" i="8"/>
  <c r="O540" i="8"/>
  <c r="P540" i="8"/>
  <c r="Q540" i="8"/>
  <c r="R540" i="8"/>
  <c r="S540" i="8"/>
  <c r="T540" i="8"/>
  <c r="U540" i="8"/>
  <c r="V540" i="8"/>
  <c r="W540" i="8"/>
  <c r="X540" i="8"/>
  <c r="Y540" i="8"/>
  <c r="C541" i="8"/>
  <c r="D541" i="8"/>
  <c r="E541" i="8"/>
  <c r="F541" i="8"/>
  <c r="G541" i="8"/>
  <c r="H541" i="8"/>
  <c r="AA541" i="4"/>
  <c r="J541" i="8"/>
  <c r="K541" i="8"/>
  <c r="L541" i="8"/>
  <c r="M541" i="8"/>
  <c r="O541" i="8"/>
  <c r="P541" i="8"/>
  <c r="Q541" i="8"/>
  <c r="R541" i="8"/>
  <c r="S541" i="8"/>
  <c r="T541" i="8"/>
  <c r="U541" i="8"/>
  <c r="V541" i="8"/>
  <c r="W541" i="8"/>
  <c r="X541" i="8"/>
  <c r="Y541" i="8"/>
  <c r="C542" i="8"/>
  <c r="D542" i="8"/>
  <c r="E542" i="8"/>
  <c r="F542" i="8"/>
  <c r="G542" i="8"/>
  <c r="H542" i="8"/>
  <c r="I542" i="8"/>
  <c r="J542" i="8"/>
  <c r="K542" i="8"/>
  <c r="L542" i="8"/>
  <c r="M542" i="8"/>
  <c r="N542" i="8"/>
  <c r="O542" i="8"/>
  <c r="P542" i="8"/>
  <c r="Q542" i="8"/>
  <c r="R542" i="8"/>
  <c r="S542" i="8"/>
  <c r="T542" i="8"/>
  <c r="U542" i="8"/>
  <c r="V542" i="8"/>
  <c r="W542" i="8"/>
  <c r="X542" i="8"/>
  <c r="Y542" i="8"/>
  <c r="C543" i="8"/>
  <c r="D543" i="8"/>
  <c r="E543" i="8"/>
  <c r="F543" i="8"/>
  <c r="G543" i="8"/>
  <c r="H543" i="8"/>
  <c r="J543" i="8"/>
  <c r="K543" i="8"/>
  <c r="L543" i="8"/>
  <c r="M543" i="8"/>
  <c r="N543" i="8"/>
  <c r="O543" i="8"/>
  <c r="P543" i="8"/>
  <c r="Q543" i="8"/>
  <c r="R543" i="8"/>
  <c r="S543" i="8"/>
  <c r="T543" i="8"/>
  <c r="U543" i="8"/>
  <c r="V543" i="8"/>
  <c r="W543" i="8"/>
  <c r="X543" i="8"/>
  <c r="Y543" i="8"/>
  <c r="C544" i="8"/>
  <c r="D544" i="8"/>
  <c r="E544" i="8"/>
  <c r="F544" i="8"/>
  <c r="G544" i="8"/>
  <c r="H544" i="8"/>
  <c r="I544" i="8"/>
  <c r="J544" i="8"/>
  <c r="K544" i="8"/>
  <c r="L544" i="8"/>
  <c r="M544" i="8"/>
  <c r="N544" i="8"/>
  <c r="O544" i="8"/>
  <c r="P544" i="8"/>
  <c r="Q544" i="8"/>
  <c r="R544" i="8"/>
  <c r="S544" i="8"/>
  <c r="T544" i="8"/>
  <c r="U544" i="8"/>
  <c r="V544" i="8"/>
  <c r="W544" i="8"/>
  <c r="X544" i="8"/>
  <c r="Y544" i="8"/>
  <c r="C545" i="8"/>
  <c r="D545" i="8"/>
  <c r="E545" i="8"/>
  <c r="F545" i="8"/>
  <c r="G545" i="8"/>
  <c r="H545" i="8"/>
  <c r="J545" i="8"/>
  <c r="K545" i="8"/>
  <c r="L545" i="8"/>
  <c r="M545" i="8"/>
  <c r="O545" i="8"/>
  <c r="P545" i="8"/>
  <c r="Q545" i="8"/>
  <c r="R545" i="8"/>
  <c r="S545" i="8"/>
  <c r="T545" i="8"/>
  <c r="U545" i="8"/>
  <c r="V545" i="8"/>
  <c r="W545" i="8"/>
  <c r="X545" i="8"/>
  <c r="Y545" i="8"/>
  <c r="AC546" i="4"/>
  <c r="C546" i="8"/>
  <c r="D546" i="8"/>
  <c r="E546" i="8"/>
  <c r="F546" i="8"/>
  <c r="G546" i="8"/>
  <c r="H546" i="8"/>
  <c r="I546" i="8"/>
  <c r="J546" i="8"/>
  <c r="K546" i="8"/>
  <c r="L546" i="8"/>
  <c r="M546" i="8"/>
  <c r="N546" i="8"/>
  <c r="O546" i="8"/>
  <c r="P546" i="8"/>
  <c r="Q546" i="8"/>
  <c r="R546" i="8"/>
  <c r="S546" i="8"/>
  <c r="T546" i="8"/>
  <c r="U546" i="8"/>
  <c r="V546" i="8"/>
  <c r="W546" i="8"/>
  <c r="X546" i="8"/>
  <c r="Y546" i="8"/>
  <c r="C547" i="8"/>
  <c r="D547" i="8"/>
  <c r="E547" i="8"/>
  <c r="F547" i="8"/>
  <c r="G547" i="8"/>
  <c r="H547" i="8"/>
  <c r="J547" i="8"/>
  <c r="K547" i="8"/>
  <c r="L547" i="8"/>
  <c r="M547" i="8"/>
  <c r="N547" i="8"/>
  <c r="O547" i="8"/>
  <c r="P547" i="8"/>
  <c r="Q547" i="8"/>
  <c r="R547" i="8"/>
  <c r="S547" i="8"/>
  <c r="T547" i="8"/>
  <c r="U547" i="8"/>
  <c r="V547" i="8"/>
  <c r="W547" i="8"/>
  <c r="X547" i="8"/>
  <c r="Y547" i="8"/>
  <c r="B548" i="8"/>
  <c r="C548" i="8"/>
  <c r="D548" i="8"/>
  <c r="E548" i="8"/>
  <c r="F548" i="8"/>
  <c r="G548" i="8"/>
  <c r="H548" i="8"/>
  <c r="J548" i="8"/>
  <c r="K548" i="8"/>
  <c r="L548" i="8"/>
  <c r="M548" i="8"/>
  <c r="O548" i="8"/>
  <c r="P548" i="8"/>
  <c r="Q548" i="8"/>
  <c r="R548" i="8"/>
  <c r="S548" i="8"/>
  <c r="T548" i="8"/>
  <c r="U548" i="8"/>
  <c r="V548" i="8"/>
  <c r="W548" i="8"/>
  <c r="X548" i="8"/>
  <c r="Y548" i="8"/>
  <c r="AC549" i="4"/>
  <c r="C549" i="8"/>
  <c r="D549" i="8"/>
  <c r="E549" i="8"/>
  <c r="F549" i="8"/>
  <c r="G549" i="8"/>
  <c r="H549" i="8"/>
  <c r="I549" i="8"/>
  <c r="J549" i="8"/>
  <c r="K549" i="8"/>
  <c r="L549" i="8"/>
  <c r="M549" i="8"/>
  <c r="N549" i="8"/>
  <c r="O549" i="8"/>
  <c r="P549" i="8"/>
  <c r="Q549" i="8"/>
  <c r="R549" i="8"/>
  <c r="S549" i="8"/>
  <c r="T549" i="8"/>
  <c r="U549" i="8"/>
  <c r="V549" i="8"/>
  <c r="W549" i="8"/>
  <c r="X549" i="8"/>
  <c r="Y549" i="8"/>
  <c r="C550" i="8"/>
  <c r="D550" i="8"/>
  <c r="E550" i="8"/>
  <c r="F550" i="8"/>
  <c r="G550" i="8"/>
  <c r="H550" i="8"/>
  <c r="I550" i="8"/>
  <c r="J550" i="8"/>
  <c r="K550" i="8"/>
  <c r="L550" i="8"/>
  <c r="M550" i="8"/>
  <c r="N550" i="8"/>
  <c r="O550" i="8"/>
  <c r="P550" i="8"/>
  <c r="Q550" i="8"/>
  <c r="R550" i="8"/>
  <c r="S550" i="8"/>
  <c r="T550" i="8"/>
  <c r="U550" i="8"/>
  <c r="V550" i="8"/>
  <c r="W550" i="8"/>
  <c r="X550" i="8"/>
  <c r="Y550" i="8"/>
  <c r="C551" i="8"/>
  <c r="D551" i="8"/>
  <c r="E551" i="8"/>
  <c r="F551" i="8"/>
  <c r="G551" i="8"/>
  <c r="H551" i="8"/>
  <c r="J551" i="8"/>
  <c r="K551" i="8"/>
  <c r="L551" i="8"/>
  <c r="M551" i="8"/>
  <c r="O551" i="8"/>
  <c r="P551" i="8"/>
  <c r="Q551" i="8"/>
  <c r="R551" i="8"/>
  <c r="S551" i="8"/>
  <c r="T551" i="8"/>
  <c r="U551" i="8"/>
  <c r="V551" i="8"/>
  <c r="W551" i="8"/>
  <c r="X551" i="8"/>
  <c r="Y551" i="8"/>
  <c r="AC552" i="4"/>
  <c r="C552" i="8"/>
  <c r="D552" i="8"/>
  <c r="E552" i="8"/>
  <c r="F552" i="8"/>
  <c r="G552" i="8"/>
  <c r="H552" i="8"/>
  <c r="I552" i="8"/>
  <c r="J552" i="8"/>
  <c r="K552" i="8"/>
  <c r="L552" i="8"/>
  <c r="M552" i="8"/>
  <c r="N552" i="8"/>
  <c r="O552" i="8"/>
  <c r="P552" i="8"/>
  <c r="Q552" i="8"/>
  <c r="R552" i="8"/>
  <c r="S552" i="8"/>
  <c r="T552" i="8"/>
  <c r="U552" i="8"/>
  <c r="V552" i="8"/>
  <c r="W552" i="8"/>
  <c r="X552" i="8"/>
  <c r="Y552" i="8"/>
  <c r="C553" i="8"/>
  <c r="D553" i="8"/>
  <c r="E553" i="8"/>
  <c r="F553" i="8"/>
  <c r="G553" i="8"/>
  <c r="H553" i="8"/>
  <c r="J553" i="8"/>
  <c r="K553" i="8"/>
  <c r="L553" i="8"/>
  <c r="M553" i="8"/>
  <c r="N553" i="8"/>
  <c r="O553" i="8"/>
  <c r="P553" i="8"/>
  <c r="Q553" i="8"/>
  <c r="R553" i="8"/>
  <c r="S553" i="8"/>
  <c r="T553" i="8"/>
  <c r="U553" i="8"/>
  <c r="V553" i="8"/>
  <c r="W553" i="8"/>
  <c r="X553" i="8"/>
  <c r="Y553" i="8"/>
  <c r="C554" i="8"/>
  <c r="D554" i="8"/>
  <c r="E554" i="8"/>
  <c r="F554" i="8"/>
  <c r="G554" i="8"/>
  <c r="H554" i="8"/>
  <c r="J554" i="8"/>
  <c r="K554" i="8"/>
  <c r="L554" i="8"/>
  <c r="M554" i="8"/>
  <c r="N554" i="8"/>
  <c r="O554" i="8"/>
  <c r="P554" i="8"/>
  <c r="Q554" i="8"/>
  <c r="R554" i="8"/>
  <c r="S554" i="8"/>
  <c r="T554" i="8"/>
  <c r="U554" i="8"/>
  <c r="V554" i="8"/>
  <c r="W554" i="8"/>
  <c r="X554" i="8"/>
  <c r="Y554" i="8"/>
  <c r="AC555" i="4"/>
  <c r="C555" i="8"/>
  <c r="D555" i="8"/>
  <c r="E555" i="8"/>
  <c r="F555" i="8"/>
  <c r="G555" i="8"/>
  <c r="H555" i="8"/>
  <c r="I555" i="8"/>
  <c r="J555" i="8"/>
  <c r="K555" i="8"/>
  <c r="L555" i="8"/>
  <c r="M555" i="8"/>
  <c r="O555" i="8"/>
  <c r="P555" i="8"/>
  <c r="Q555" i="8"/>
  <c r="R555" i="8"/>
  <c r="S555" i="8"/>
  <c r="T555" i="8"/>
  <c r="U555" i="8"/>
  <c r="V555" i="8"/>
  <c r="W555" i="8"/>
  <c r="X555" i="8"/>
  <c r="Y555" i="8"/>
  <c r="C556" i="8"/>
  <c r="D556" i="8"/>
  <c r="E556" i="8"/>
  <c r="F556" i="8"/>
  <c r="G556" i="8"/>
  <c r="H556" i="8"/>
  <c r="J556" i="8"/>
  <c r="K556" i="8"/>
  <c r="L556" i="8"/>
  <c r="M556" i="8"/>
  <c r="O556" i="8"/>
  <c r="P556" i="8"/>
  <c r="Q556" i="8"/>
  <c r="R556" i="8"/>
  <c r="S556" i="8"/>
  <c r="T556" i="8"/>
  <c r="U556" i="8"/>
  <c r="V556" i="8"/>
  <c r="W556" i="8"/>
  <c r="X556" i="8"/>
  <c r="Y556" i="8"/>
  <c r="AC557" i="4"/>
  <c r="C557" i="8"/>
  <c r="D557" i="8"/>
  <c r="E557" i="8"/>
  <c r="F557" i="8"/>
  <c r="G557" i="8"/>
  <c r="H557" i="8"/>
  <c r="J557" i="8"/>
  <c r="K557" i="8"/>
  <c r="L557" i="8"/>
  <c r="M557" i="8"/>
  <c r="N557" i="8"/>
  <c r="O557" i="8"/>
  <c r="P557" i="8"/>
  <c r="Q557" i="8"/>
  <c r="R557" i="8"/>
  <c r="S557" i="8"/>
  <c r="T557" i="8"/>
  <c r="U557" i="8"/>
  <c r="V557" i="8"/>
  <c r="W557" i="8"/>
  <c r="X557" i="8"/>
  <c r="Y557" i="8"/>
  <c r="B558" i="8"/>
  <c r="C558" i="8"/>
  <c r="D558" i="8"/>
  <c r="E558" i="8"/>
  <c r="F558" i="8"/>
  <c r="G558" i="8"/>
  <c r="H558" i="8"/>
  <c r="I558" i="8"/>
  <c r="J558" i="8"/>
  <c r="K558" i="8"/>
  <c r="L558" i="8"/>
  <c r="M558" i="8"/>
  <c r="N558" i="8"/>
  <c r="O558" i="8"/>
  <c r="P558" i="8"/>
  <c r="Q558" i="8"/>
  <c r="R558" i="8"/>
  <c r="S558" i="8"/>
  <c r="T558" i="8"/>
  <c r="U558" i="8"/>
  <c r="V558" i="8"/>
  <c r="W558" i="8"/>
  <c r="X558" i="8"/>
  <c r="Y558" i="8"/>
  <c r="C559" i="8"/>
  <c r="D559" i="8"/>
  <c r="E559" i="8"/>
  <c r="F559" i="8"/>
  <c r="G559" i="8"/>
  <c r="H559" i="8"/>
  <c r="I559" i="8"/>
  <c r="J559" i="8"/>
  <c r="K559" i="8"/>
  <c r="L559" i="8"/>
  <c r="M559" i="8"/>
  <c r="O559" i="8"/>
  <c r="P559" i="8"/>
  <c r="Q559" i="8"/>
  <c r="R559" i="8"/>
  <c r="S559" i="8"/>
  <c r="T559" i="8"/>
  <c r="U559" i="8"/>
  <c r="V559" i="8"/>
  <c r="W559" i="8"/>
  <c r="X559" i="8"/>
  <c r="Y559" i="8"/>
  <c r="C560" i="8"/>
  <c r="D560" i="8"/>
  <c r="E560" i="8"/>
  <c r="F560" i="8"/>
  <c r="G560" i="8"/>
  <c r="H560" i="8"/>
  <c r="J560" i="8"/>
  <c r="K560" i="8"/>
  <c r="L560" i="8"/>
  <c r="M560" i="8"/>
  <c r="N560" i="8"/>
  <c r="O560" i="8"/>
  <c r="P560" i="8"/>
  <c r="Q560" i="8"/>
  <c r="R560" i="8"/>
  <c r="S560" i="8"/>
  <c r="T560" i="8"/>
  <c r="U560" i="8"/>
  <c r="V560" i="8"/>
  <c r="W560" i="8"/>
  <c r="X560" i="8"/>
  <c r="Y560" i="8"/>
  <c r="AC561" i="4"/>
  <c r="C561" i="8"/>
  <c r="D561" i="8"/>
  <c r="E561" i="8"/>
  <c r="F561" i="8"/>
  <c r="G561" i="8"/>
  <c r="H561" i="8"/>
  <c r="I561" i="8"/>
  <c r="J561" i="8"/>
  <c r="K561" i="8"/>
  <c r="L561" i="8"/>
  <c r="M561" i="8"/>
  <c r="N561" i="8"/>
  <c r="O561" i="8"/>
  <c r="P561" i="8"/>
  <c r="Q561" i="8"/>
  <c r="R561" i="8"/>
  <c r="S561" i="8"/>
  <c r="T561" i="8"/>
  <c r="U561" i="8"/>
  <c r="V561" i="8"/>
  <c r="W561" i="8"/>
  <c r="X561" i="8"/>
  <c r="Y561" i="8"/>
  <c r="C562" i="8"/>
  <c r="D562" i="8"/>
  <c r="E562" i="8"/>
  <c r="F562" i="8"/>
  <c r="G562" i="8"/>
  <c r="H562" i="8"/>
  <c r="J562" i="8"/>
  <c r="K562" i="8"/>
  <c r="L562" i="8"/>
  <c r="M562" i="8"/>
  <c r="O562" i="8"/>
  <c r="P562" i="8"/>
  <c r="Q562" i="8"/>
  <c r="R562" i="8"/>
  <c r="S562" i="8"/>
  <c r="T562" i="8"/>
  <c r="U562" i="8"/>
  <c r="V562" i="8"/>
  <c r="W562" i="8"/>
  <c r="X562" i="8"/>
  <c r="Y562" i="8"/>
  <c r="AC563" i="4"/>
  <c r="C563" i="8"/>
  <c r="D563" i="8"/>
  <c r="E563" i="8"/>
  <c r="F563" i="8"/>
  <c r="G563" i="8"/>
  <c r="H563" i="8"/>
  <c r="J563" i="8"/>
  <c r="K563" i="8"/>
  <c r="L563" i="8"/>
  <c r="M563" i="8"/>
  <c r="O563" i="8"/>
  <c r="P563" i="8"/>
  <c r="Q563" i="8"/>
  <c r="R563" i="8"/>
  <c r="S563" i="8"/>
  <c r="T563" i="8"/>
  <c r="U563" i="8"/>
  <c r="V563" i="8"/>
  <c r="W563" i="8"/>
  <c r="X563" i="8"/>
  <c r="Y563" i="8"/>
  <c r="C564" i="8"/>
  <c r="D564" i="8"/>
  <c r="E564" i="8"/>
  <c r="F564" i="8"/>
  <c r="G564" i="8"/>
  <c r="H564" i="8"/>
  <c r="AA564" i="4"/>
  <c r="J564" i="8"/>
  <c r="K564" i="8"/>
  <c r="L564" i="8"/>
  <c r="M564" i="8"/>
  <c r="N564" i="8"/>
  <c r="O564" i="8"/>
  <c r="P564" i="8"/>
  <c r="Q564" i="8"/>
  <c r="R564" i="8"/>
  <c r="S564" i="8"/>
  <c r="T564" i="8"/>
  <c r="U564" i="8"/>
  <c r="V564" i="8"/>
  <c r="W564" i="8"/>
  <c r="X564" i="8"/>
  <c r="Y564" i="8"/>
  <c r="C565" i="8"/>
  <c r="D565" i="8"/>
  <c r="E565" i="8"/>
  <c r="F565" i="8"/>
  <c r="G565" i="8"/>
  <c r="H565" i="8"/>
  <c r="J565" i="8"/>
  <c r="K565" i="8"/>
  <c r="L565" i="8"/>
  <c r="M565" i="8"/>
  <c r="O565" i="8"/>
  <c r="P565" i="8"/>
  <c r="Q565" i="8"/>
  <c r="R565" i="8"/>
  <c r="S565" i="8"/>
  <c r="T565" i="8"/>
  <c r="U565" i="8"/>
  <c r="V565" i="8"/>
  <c r="W565" i="8"/>
  <c r="X565" i="8"/>
  <c r="Y565" i="8"/>
  <c r="C566" i="8"/>
  <c r="D566" i="8"/>
  <c r="E566" i="8"/>
  <c r="F566" i="8"/>
  <c r="G566" i="8"/>
  <c r="H566" i="8"/>
  <c r="I566" i="8"/>
  <c r="J566" i="8"/>
  <c r="K566" i="8"/>
  <c r="L566" i="8"/>
  <c r="M566" i="8"/>
  <c r="N566" i="8"/>
  <c r="O566" i="8"/>
  <c r="P566" i="8"/>
  <c r="Q566" i="8"/>
  <c r="R566" i="8"/>
  <c r="S566" i="8"/>
  <c r="T566" i="8"/>
  <c r="U566" i="8"/>
  <c r="V566" i="8"/>
  <c r="W566" i="8"/>
  <c r="X566" i="8"/>
  <c r="Y566" i="8"/>
  <c r="AC567" i="4"/>
  <c r="C567" i="8"/>
  <c r="D567" i="8"/>
  <c r="E567" i="8"/>
  <c r="F567" i="8"/>
  <c r="G567" i="8"/>
  <c r="H567" i="8"/>
  <c r="I567" i="8"/>
  <c r="J567" i="8"/>
  <c r="K567" i="8"/>
  <c r="L567" i="8"/>
  <c r="M567" i="8"/>
  <c r="N567" i="8"/>
  <c r="O567" i="8"/>
  <c r="P567" i="8"/>
  <c r="Q567" i="8"/>
  <c r="R567" i="8"/>
  <c r="S567" i="8"/>
  <c r="T567" i="8"/>
  <c r="U567" i="8"/>
  <c r="V567" i="8"/>
  <c r="W567" i="8"/>
  <c r="X567" i="8"/>
  <c r="Y567" i="8"/>
  <c r="C568" i="8"/>
  <c r="D568" i="8"/>
  <c r="E568" i="8"/>
  <c r="F568" i="8"/>
  <c r="G568" i="8"/>
  <c r="H568" i="8"/>
  <c r="J568" i="8"/>
  <c r="K568" i="8"/>
  <c r="L568" i="8"/>
  <c r="M568" i="8"/>
  <c r="N568" i="8"/>
  <c r="O568" i="8"/>
  <c r="P568" i="8"/>
  <c r="Q568" i="8"/>
  <c r="R568" i="8"/>
  <c r="S568" i="8"/>
  <c r="T568" i="8"/>
  <c r="U568" i="8"/>
  <c r="V568" i="8"/>
  <c r="W568" i="8"/>
  <c r="X568" i="8"/>
  <c r="Y568" i="8"/>
  <c r="AC569" i="4"/>
  <c r="C569" i="8"/>
  <c r="D569" i="8"/>
  <c r="E569" i="8"/>
  <c r="F569" i="8"/>
  <c r="G569" i="8"/>
  <c r="H569" i="8"/>
  <c r="AF569" i="4"/>
  <c r="J569" i="8"/>
  <c r="K569" i="8"/>
  <c r="L569" i="8"/>
  <c r="M569" i="8"/>
  <c r="N569" i="8"/>
  <c r="O569" i="8"/>
  <c r="P569" i="8"/>
  <c r="Q569" i="8"/>
  <c r="R569" i="8"/>
  <c r="S569" i="8"/>
  <c r="T569" i="8"/>
  <c r="U569" i="8"/>
  <c r="V569" i="8"/>
  <c r="W569" i="8"/>
  <c r="X569" i="8"/>
  <c r="Y569" i="8"/>
  <c r="C570" i="8"/>
  <c r="D570" i="8"/>
  <c r="E570" i="8"/>
  <c r="F570" i="8"/>
  <c r="G570" i="8"/>
  <c r="H570" i="8"/>
  <c r="I570" i="8"/>
  <c r="J570" i="8"/>
  <c r="K570" i="8"/>
  <c r="L570" i="8"/>
  <c r="M570" i="8"/>
  <c r="N570" i="8"/>
  <c r="O570" i="8"/>
  <c r="P570" i="8"/>
  <c r="Q570" i="8"/>
  <c r="R570" i="8"/>
  <c r="S570" i="8"/>
  <c r="T570" i="8"/>
  <c r="U570" i="8"/>
  <c r="V570" i="8"/>
  <c r="W570" i="8"/>
  <c r="X570" i="8"/>
  <c r="Y570" i="8"/>
  <c r="C571" i="8"/>
  <c r="D571" i="8"/>
  <c r="E571" i="8"/>
  <c r="F571" i="8"/>
  <c r="G571" i="8"/>
  <c r="H571" i="8"/>
  <c r="J571" i="8"/>
  <c r="K571" i="8"/>
  <c r="L571" i="8"/>
  <c r="M571" i="8"/>
  <c r="O571" i="8"/>
  <c r="P571" i="8"/>
  <c r="Q571" i="8"/>
  <c r="R571" i="8"/>
  <c r="S571" i="8"/>
  <c r="T571" i="8"/>
  <c r="U571" i="8"/>
  <c r="V571" i="8"/>
  <c r="W571" i="8"/>
  <c r="X571" i="8"/>
  <c r="Y571" i="8"/>
  <c r="AC572" i="4"/>
  <c r="C572" i="8"/>
  <c r="D572" i="8"/>
  <c r="E572" i="8"/>
  <c r="F572" i="8"/>
  <c r="G572" i="8"/>
  <c r="H572" i="8"/>
  <c r="I572" i="8"/>
  <c r="J572" i="8"/>
  <c r="K572" i="8"/>
  <c r="L572" i="8"/>
  <c r="M572" i="8"/>
  <c r="N572" i="8"/>
  <c r="O572" i="8"/>
  <c r="P572" i="8"/>
  <c r="Q572" i="8"/>
  <c r="R572" i="8"/>
  <c r="S572" i="8"/>
  <c r="T572" i="8"/>
  <c r="U572" i="8"/>
  <c r="V572" i="8"/>
  <c r="W572" i="8"/>
  <c r="X572" i="8"/>
  <c r="Y572" i="8"/>
  <c r="C573" i="8"/>
  <c r="D573" i="8"/>
  <c r="E573" i="8"/>
  <c r="F573" i="8"/>
  <c r="G573" i="8"/>
  <c r="H573" i="8"/>
  <c r="I573" i="8"/>
  <c r="J573" i="8"/>
  <c r="K573" i="8"/>
  <c r="L573" i="8"/>
  <c r="M573" i="8"/>
  <c r="O573" i="8"/>
  <c r="P573" i="8"/>
  <c r="Q573" i="8"/>
  <c r="R573" i="8"/>
  <c r="S573" i="8"/>
  <c r="T573" i="8"/>
  <c r="U573" i="8"/>
  <c r="V573" i="8"/>
  <c r="W573" i="8"/>
  <c r="X573" i="8"/>
  <c r="Y573" i="8"/>
  <c r="C574" i="8"/>
  <c r="D574" i="8"/>
  <c r="E574" i="8"/>
  <c r="F574" i="8"/>
  <c r="G574" i="8"/>
  <c r="H574" i="8"/>
  <c r="I574" i="8"/>
  <c r="J574" i="8"/>
  <c r="K574" i="8"/>
  <c r="L574" i="8"/>
  <c r="M574" i="8"/>
  <c r="N574" i="8"/>
  <c r="O574" i="8"/>
  <c r="P574" i="8"/>
  <c r="Q574" i="8"/>
  <c r="R574" i="8"/>
  <c r="S574" i="8"/>
  <c r="T574" i="8"/>
  <c r="U574" i="8"/>
  <c r="V574" i="8"/>
  <c r="W574" i="8"/>
  <c r="X574" i="8"/>
  <c r="Y574" i="8"/>
  <c r="C575" i="8"/>
  <c r="D575" i="8"/>
  <c r="E575" i="8"/>
  <c r="F575" i="8"/>
  <c r="G575" i="8"/>
  <c r="H575" i="8"/>
  <c r="I575" i="8"/>
  <c r="J575" i="8"/>
  <c r="K575" i="8"/>
  <c r="L575" i="8"/>
  <c r="M575" i="8"/>
  <c r="N575" i="8"/>
  <c r="O575" i="8"/>
  <c r="P575" i="8"/>
  <c r="Q575" i="8"/>
  <c r="R575" i="8"/>
  <c r="S575" i="8"/>
  <c r="T575" i="8"/>
  <c r="U575" i="8"/>
  <c r="V575" i="8"/>
  <c r="W575" i="8"/>
  <c r="X575" i="8"/>
  <c r="Y575" i="8"/>
  <c r="C576" i="8"/>
  <c r="D576" i="8"/>
  <c r="E576" i="8"/>
  <c r="F576" i="8"/>
  <c r="G576" i="8"/>
  <c r="H576" i="8"/>
  <c r="I576" i="8"/>
  <c r="J576" i="8"/>
  <c r="K576" i="8"/>
  <c r="L576" i="8"/>
  <c r="M576" i="8"/>
  <c r="N576" i="8"/>
  <c r="O576" i="8"/>
  <c r="P576" i="8"/>
  <c r="Q576" i="8"/>
  <c r="R576" i="8"/>
  <c r="S576" i="8"/>
  <c r="T576" i="8"/>
  <c r="U576" i="8"/>
  <c r="V576" i="8"/>
  <c r="W576" i="8"/>
  <c r="X576" i="8"/>
  <c r="Y576" i="8"/>
  <c r="C577" i="8"/>
  <c r="D577" i="8"/>
  <c r="E577" i="8"/>
  <c r="F577" i="8"/>
  <c r="G577" i="8"/>
  <c r="H577" i="8"/>
  <c r="J577" i="8"/>
  <c r="K577" i="8"/>
  <c r="L577" i="8"/>
  <c r="M577" i="8"/>
  <c r="O577" i="8"/>
  <c r="P577" i="8"/>
  <c r="Q577" i="8"/>
  <c r="R577" i="8"/>
  <c r="S577" i="8"/>
  <c r="T577" i="8"/>
  <c r="U577" i="8"/>
  <c r="V577" i="8"/>
  <c r="W577" i="8"/>
  <c r="X577" i="8"/>
  <c r="Y577" i="8"/>
  <c r="AC578" i="4"/>
  <c r="C578" i="8"/>
  <c r="D578" i="8"/>
  <c r="E578" i="8"/>
  <c r="F578" i="8"/>
  <c r="G578" i="8"/>
  <c r="H578" i="8"/>
  <c r="I578" i="8"/>
  <c r="J578" i="8"/>
  <c r="K578" i="8"/>
  <c r="L578" i="8"/>
  <c r="M578" i="8"/>
  <c r="O578" i="8"/>
  <c r="P578" i="8"/>
  <c r="Q578" i="8"/>
  <c r="R578" i="8"/>
  <c r="S578" i="8"/>
  <c r="T578" i="8"/>
  <c r="U578" i="8"/>
  <c r="V578" i="8"/>
  <c r="W578" i="8"/>
  <c r="X578" i="8"/>
  <c r="Y578" i="8"/>
  <c r="C579" i="8"/>
  <c r="D579" i="8"/>
  <c r="E579" i="8"/>
  <c r="F579" i="8"/>
  <c r="G579" i="8"/>
  <c r="H579" i="8"/>
  <c r="I579" i="8"/>
  <c r="J579" i="8"/>
  <c r="K579" i="8"/>
  <c r="L579" i="8"/>
  <c r="M579" i="8"/>
  <c r="O579" i="8"/>
  <c r="P579" i="8"/>
  <c r="Q579" i="8"/>
  <c r="R579" i="8"/>
  <c r="S579" i="8"/>
  <c r="T579" i="8"/>
  <c r="U579" i="8"/>
  <c r="V579" i="8"/>
  <c r="W579" i="8"/>
  <c r="X579" i="8"/>
  <c r="Y579" i="8"/>
  <c r="AC580" i="4"/>
  <c r="C580" i="8"/>
  <c r="D580" i="8"/>
  <c r="E580" i="8"/>
  <c r="F580" i="8"/>
  <c r="G580" i="8"/>
  <c r="H580" i="8"/>
  <c r="J580" i="8"/>
  <c r="K580" i="8"/>
  <c r="L580" i="8"/>
  <c r="M580" i="8"/>
  <c r="O580" i="8"/>
  <c r="P580" i="8"/>
  <c r="Q580" i="8"/>
  <c r="R580" i="8"/>
  <c r="S580" i="8"/>
  <c r="T580" i="8"/>
  <c r="U580" i="8"/>
  <c r="V580" i="8"/>
  <c r="W580" i="8"/>
  <c r="X580" i="8"/>
  <c r="Y580" i="8"/>
  <c r="AC581" i="4"/>
  <c r="C581" i="8"/>
  <c r="D581" i="8"/>
  <c r="E581" i="8"/>
  <c r="F581" i="8"/>
  <c r="G581" i="8"/>
  <c r="H581" i="8"/>
  <c r="I581" i="8"/>
  <c r="J581" i="8"/>
  <c r="K581" i="8"/>
  <c r="L581" i="8"/>
  <c r="M581" i="8"/>
  <c r="N581" i="8"/>
  <c r="O581" i="8"/>
  <c r="P581" i="8"/>
  <c r="Q581" i="8"/>
  <c r="R581" i="8"/>
  <c r="S581" i="8"/>
  <c r="T581" i="8"/>
  <c r="U581" i="8"/>
  <c r="V581" i="8"/>
  <c r="W581" i="8"/>
  <c r="X581" i="8"/>
  <c r="Y581" i="8"/>
  <c r="C582" i="8"/>
  <c r="D582" i="8"/>
  <c r="E582" i="8"/>
  <c r="F582" i="8"/>
  <c r="G582" i="8"/>
  <c r="H582" i="8"/>
  <c r="I582" i="8"/>
  <c r="J582" i="8"/>
  <c r="K582" i="8"/>
  <c r="L582" i="8"/>
  <c r="M582" i="8"/>
  <c r="N582" i="8"/>
  <c r="O582" i="8"/>
  <c r="P582" i="8"/>
  <c r="Q582" i="8"/>
  <c r="R582" i="8"/>
  <c r="S582" i="8"/>
  <c r="T582" i="8"/>
  <c r="U582" i="8"/>
  <c r="V582" i="8"/>
  <c r="W582" i="8"/>
  <c r="X582" i="8"/>
  <c r="Y582" i="8"/>
  <c r="C583" i="8"/>
  <c r="D583" i="8"/>
  <c r="E583" i="8"/>
  <c r="F583" i="8"/>
  <c r="G583" i="8"/>
  <c r="H583" i="8"/>
  <c r="J583" i="8"/>
  <c r="K583" i="8"/>
  <c r="L583" i="8"/>
  <c r="M583" i="8"/>
  <c r="O583" i="8"/>
  <c r="P583" i="8"/>
  <c r="Q583" i="8"/>
  <c r="R583" i="8"/>
  <c r="S583" i="8"/>
  <c r="T583" i="8"/>
  <c r="U583" i="8"/>
  <c r="V583" i="8"/>
  <c r="W583" i="8"/>
  <c r="X583" i="8"/>
  <c r="Y583" i="8"/>
  <c r="AC584" i="4"/>
  <c r="C584" i="8"/>
  <c r="D584" i="8"/>
  <c r="E584" i="8"/>
  <c r="F584" i="8"/>
  <c r="G584" i="8"/>
  <c r="H584" i="8"/>
  <c r="AA584" i="4"/>
  <c r="J584" i="8"/>
  <c r="K584" i="8"/>
  <c r="L584" i="8"/>
  <c r="M584" i="8"/>
  <c r="N584" i="8"/>
  <c r="O584" i="8"/>
  <c r="P584" i="8"/>
  <c r="Q584" i="8"/>
  <c r="R584" i="8"/>
  <c r="S584" i="8"/>
  <c r="T584" i="8"/>
  <c r="U584" i="8"/>
  <c r="V584" i="8"/>
  <c r="W584" i="8"/>
  <c r="X584" i="8"/>
  <c r="Y584" i="8"/>
  <c r="C585" i="8"/>
  <c r="D585" i="8"/>
  <c r="E585" i="8"/>
  <c r="F585" i="8"/>
  <c r="G585" i="8"/>
  <c r="H585" i="8"/>
  <c r="I585" i="8"/>
  <c r="J585" i="8"/>
  <c r="K585" i="8"/>
  <c r="L585" i="8"/>
  <c r="M585" i="8"/>
  <c r="O585" i="8"/>
  <c r="P585" i="8"/>
  <c r="Q585" i="8"/>
  <c r="R585" i="8"/>
  <c r="S585" i="8"/>
  <c r="T585" i="8"/>
  <c r="U585" i="8"/>
  <c r="V585" i="8"/>
  <c r="W585" i="8"/>
  <c r="X585" i="8"/>
  <c r="Y585" i="8"/>
  <c r="B586" i="8"/>
  <c r="C586" i="8"/>
  <c r="D586" i="8"/>
  <c r="E586" i="8"/>
  <c r="F586" i="8"/>
  <c r="G586" i="8"/>
  <c r="H586" i="8"/>
  <c r="J586" i="8"/>
  <c r="K586" i="8"/>
  <c r="L586" i="8"/>
  <c r="M586" i="8"/>
  <c r="O586" i="8"/>
  <c r="P586" i="8"/>
  <c r="Q586" i="8"/>
  <c r="R586" i="8"/>
  <c r="S586" i="8"/>
  <c r="T586" i="8"/>
  <c r="U586" i="8"/>
  <c r="V586" i="8"/>
  <c r="W586" i="8"/>
  <c r="X586" i="8"/>
  <c r="Y586" i="8"/>
  <c r="C587" i="8"/>
  <c r="D587" i="8"/>
  <c r="E587" i="8"/>
  <c r="F587" i="8"/>
  <c r="G587" i="8"/>
  <c r="H587" i="8"/>
  <c r="I587" i="8"/>
  <c r="J587" i="8"/>
  <c r="K587" i="8"/>
  <c r="L587" i="8"/>
  <c r="M587" i="8"/>
  <c r="N587" i="8"/>
  <c r="O587" i="8"/>
  <c r="P587" i="8"/>
  <c r="Q587" i="8"/>
  <c r="R587" i="8"/>
  <c r="S587" i="8"/>
  <c r="T587" i="8"/>
  <c r="U587" i="8"/>
  <c r="V587" i="8"/>
  <c r="W587" i="8"/>
  <c r="X587" i="8"/>
  <c r="Y587" i="8"/>
  <c r="C588" i="8"/>
  <c r="D588" i="8"/>
  <c r="E588" i="8"/>
  <c r="F588" i="8"/>
  <c r="G588" i="8"/>
  <c r="H588" i="8"/>
  <c r="J588" i="8"/>
  <c r="K588" i="8"/>
  <c r="L588" i="8"/>
  <c r="M588" i="8"/>
  <c r="N588" i="8"/>
  <c r="O588" i="8"/>
  <c r="P588" i="8"/>
  <c r="Q588" i="8"/>
  <c r="R588" i="8"/>
  <c r="S588" i="8"/>
  <c r="T588" i="8"/>
  <c r="U588" i="8"/>
  <c r="V588" i="8"/>
  <c r="W588" i="8"/>
  <c r="X588" i="8"/>
  <c r="Y588" i="8"/>
  <c r="C589" i="8"/>
  <c r="D589" i="8"/>
  <c r="E589" i="8"/>
  <c r="F589" i="8"/>
  <c r="G589" i="8"/>
  <c r="H589" i="8"/>
  <c r="I589" i="8"/>
  <c r="J589" i="8"/>
  <c r="K589" i="8"/>
  <c r="L589" i="8"/>
  <c r="M589" i="8"/>
  <c r="N589" i="8"/>
  <c r="O589" i="8"/>
  <c r="P589" i="8"/>
  <c r="Q589" i="8"/>
  <c r="R589" i="8"/>
  <c r="S589" i="8"/>
  <c r="T589" i="8"/>
  <c r="U589" i="8"/>
  <c r="V589" i="8"/>
  <c r="W589" i="8"/>
  <c r="X589" i="8"/>
  <c r="Y589" i="8"/>
  <c r="C590" i="8"/>
  <c r="D590" i="8"/>
  <c r="E590" i="8"/>
  <c r="F590" i="8"/>
  <c r="G590" i="8"/>
  <c r="H590" i="8"/>
  <c r="I590" i="8"/>
  <c r="J590" i="8"/>
  <c r="K590" i="8"/>
  <c r="L590" i="8"/>
  <c r="M590" i="8"/>
  <c r="N590" i="8"/>
  <c r="O590" i="8"/>
  <c r="P590" i="8"/>
  <c r="Q590" i="8"/>
  <c r="R590" i="8"/>
  <c r="S590" i="8"/>
  <c r="T590" i="8"/>
  <c r="U590" i="8"/>
  <c r="V590" i="8"/>
  <c r="W590" i="8"/>
  <c r="X590" i="8"/>
  <c r="Y590" i="8"/>
  <c r="C591" i="8"/>
  <c r="D591" i="8"/>
  <c r="E591" i="8"/>
  <c r="F591" i="8"/>
  <c r="G591" i="8"/>
  <c r="H591" i="8"/>
  <c r="I591" i="8"/>
  <c r="J591" i="8"/>
  <c r="K591" i="8"/>
  <c r="L591" i="8"/>
  <c r="M591" i="8"/>
  <c r="O591" i="8"/>
  <c r="P591" i="8"/>
  <c r="Q591" i="8"/>
  <c r="R591" i="8"/>
  <c r="S591" i="8"/>
  <c r="T591" i="8"/>
  <c r="U591" i="8"/>
  <c r="V591" i="8"/>
  <c r="W591" i="8"/>
  <c r="X591" i="8"/>
  <c r="Y591" i="8"/>
  <c r="C592" i="8"/>
  <c r="D592" i="8"/>
  <c r="E592" i="8"/>
  <c r="F592" i="8"/>
  <c r="G592" i="8"/>
  <c r="H592" i="8"/>
  <c r="J592" i="8"/>
  <c r="K592" i="8"/>
  <c r="L592" i="8"/>
  <c r="M592" i="8"/>
  <c r="O592" i="8"/>
  <c r="P592" i="8"/>
  <c r="Q592" i="8"/>
  <c r="R592" i="8"/>
  <c r="S592" i="8"/>
  <c r="T592" i="8"/>
  <c r="U592" i="8"/>
  <c r="V592" i="8"/>
  <c r="W592" i="8"/>
  <c r="X592" i="8"/>
  <c r="Y592" i="8"/>
  <c r="C593" i="8"/>
  <c r="D593" i="8"/>
  <c r="E593" i="8"/>
  <c r="F593" i="8"/>
  <c r="G593" i="8"/>
  <c r="H593" i="8"/>
  <c r="I593" i="8"/>
  <c r="J593" i="8"/>
  <c r="K593" i="8"/>
  <c r="L593" i="8"/>
  <c r="M593" i="8"/>
  <c r="N593" i="8"/>
  <c r="O593" i="8"/>
  <c r="P593" i="8"/>
  <c r="Q593" i="8"/>
  <c r="R593" i="8"/>
  <c r="S593" i="8"/>
  <c r="T593" i="8"/>
  <c r="U593" i="8"/>
  <c r="V593" i="8"/>
  <c r="W593" i="8"/>
  <c r="X593" i="8"/>
  <c r="Y593" i="8"/>
  <c r="C594" i="8"/>
  <c r="D594" i="8"/>
  <c r="E594" i="8"/>
  <c r="F594" i="8"/>
  <c r="G594" i="8"/>
  <c r="H594" i="8"/>
  <c r="J594" i="8"/>
  <c r="K594" i="8"/>
  <c r="L594" i="8"/>
  <c r="M594" i="8"/>
  <c r="O594" i="8"/>
  <c r="P594" i="8"/>
  <c r="Q594" i="8"/>
  <c r="R594" i="8"/>
  <c r="S594" i="8"/>
  <c r="T594" i="8"/>
  <c r="U594" i="8"/>
  <c r="V594" i="8"/>
  <c r="W594" i="8"/>
  <c r="X594" i="8"/>
  <c r="Y594" i="8"/>
  <c r="C595" i="8"/>
  <c r="D595" i="8"/>
  <c r="E595" i="8"/>
  <c r="F595" i="8"/>
  <c r="G595" i="8"/>
  <c r="H595" i="8"/>
  <c r="I595" i="8"/>
  <c r="J595" i="8"/>
  <c r="K595" i="8"/>
  <c r="L595" i="8"/>
  <c r="M595" i="8"/>
  <c r="N595" i="8"/>
  <c r="O595" i="8"/>
  <c r="P595" i="8"/>
  <c r="Q595" i="8"/>
  <c r="R595" i="8"/>
  <c r="S595" i="8"/>
  <c r="T595" i="8"/>
  <c r="U595" i="8"/>
  <c r="V595" i="8"/>
  <c r="W595" i="8"/>
  <c r="X595" i="8"/>
  <c r="Y595" i="8"/>
  <c r="C596" i="8"/>
  <c r="D596" i="8"/>
  <c r="E596" i="8"/>
  <c r="F596" i="8"/>
  <c r="G596" i="8"/>
  <c r="H596" i="8"/>
  <c r="J596" i="8"/>
  <c r="K596" i="8"/>
  <c r="L596" i="8"/>
  <c r="M596" i="8"/>
  <c r="N596" i="8"/>
  <c r="O596" i="8"/>
  <c r="P596" i="8"/>
  <c r="Q596" i="8"/>
  <c r="R596" i="8"/>
  <c r="S596" i="8"/>
  <c r="T596" i="8"/>
  <c r="U596" i="8"/>
  <c r="V596" i="8"/>
  <c r="W596" i="8"/>
  <c r="X596" i="8"/>
  <c r="Y596" i="8"/>
  <c r="C597" i="8"/>
  <c r="D597" i="8"/>
  <c r="E597" i="8"/>
  <c r="F597" i="8"/>
  <c r="G597" i="8"/>
  <c r="H597" i="8"/>
  <c r="J597" i="8"/>
  <c r="K597" i="8"/>
  <c r="L597" i="8"/>
  <c r="M597" i="8"/>
  <c r="O597" i="8"/>
  <c r="P597" i="8"/>
  <c r="Q597" i="8"/>
  <c r="R597" i="8"/>
  <c r="S597" i="8"/>
  <c r="T597" i="8"/>
  <c r="U597" i="8"/>
  <c r="V597" i="8"/>
  <c r="W597" i="8"/>
  <c r="X597" i="8"/>
  <c r="Y597" i="8"/>
  <c r="C598" i="8"/>
  <c r="D598" i="8"/>
  <c r="E598" i="8"/>
  <c r="F598" i="8"/>
  <c r="G598" i="8"/>
  <c r="H598" i="8"/>
  <c r="I598" i="8"/>
  <c r="J598" i="8"/>
  <c r="K598" i="8"/>
  <c r="L598" i="8"/>
  <c r="M598" i="8"/>
  <c r="N598" i="8"/>
  <c r="O598" i="8"/>
  <c r="P598" i="8"/>
  <c r="Q598" i="8"/>
  <c r="R598" i="8"/>
  <c r="S598" i="8"/>
  <c r="T598" i="8"/>
  <c r="U598" i="8"/>
  <c r="V598" i="8"/>
  <c r="W598" i="8"/>
  <c r="X598" i="8"/>
  <c r="Y598" i="8"/>
  <c r="C599" i="8"/>
  <c r="D599" i="8"/>
  <c r="E599" i="8"/>
  <c r="F599" i="8"/>
  <c r="G599" i="8"/>
  <c r="H599" i="8"/>
  <c r="I599" i="8"/>
  <c r="J599" i="8"/>
  <c r="K599" i="8"/>
  <c r="L599" i="8"/>
  <c r="M599" i="8"/>
  <c r="N599" i="8"/>
  <c r="O599" i="8"/>
  <c r="P599" i="8"/>
  <c r="Q599" i="8"/>
  <c r="R599" i="8"/>
  <c r="S599" i="8"/>
  <c r="T599" i="8"/>
  <c r="U599" i="8"/>
  <c r="V599" i="8"/>
  <c r="W599" i="8"/>
  <c r="X599" i="8"/>
  <c r="Y599" i="8"/>
  <c r="C600" i="8"/>
  <c r="D600" i="8"/>
  <c r="E600" i="8"/>
  <c r="F600" i="8"/>
  <c r="G600" i="8"/>
  <c r="H600" i="8"/>
  <c r="J600" i="8"/>
  <c r="K600" i="8"/>
  <c r="L600" i="8"/>
  <c r="M600" i="8"/>
  <c r="O600" i="8"/>
  <c r="P600" i="8"/>
  <c r="Q600" i="8"/>
  <c r="R600" i="8"/>
  <c r="S600" i="8"/>
  <c r="T600" i="8"/>
  <c r="U600" i="8"/>
  <c r="V600" i="8"/>
  <c r="W600" i="8"/>
  <c r="X600" i="8"/>
  <c r="Y600" i="8"/>
  <c r="C601" i="8"/>
  <c r="D601" i="8"/>
  <c r="E601" i="8"/>
  <c r="F601" i="8"/>
  <c r="G601" i="8"/>
  <c r="H601" i="8"/>
  <c r="J601" i="8"/>
  <c r="K601" i="8"/>
  <c r="L601" i="8"/>
  <c r="M601" i="8"/>
  <c r="N601" i="8"/>
  <c r="O601" i="8"/>
  <c r="P601" i="8"/>
  <c r="Q601" i="8"/>
  <c r="R601" i="8"/>
  <c r="S601" i="8"/>
  <c r="T601" i="8"/>
  <c r="U601" i="8"/>
  <c r="V601" i="8"/>
  <c r="W601" i="8"/>
  <c r="X601" i="8"/>
  <c r="Y601" i="8"/>
  <c r="C602" i="8"/>
  <c r="D602" i="8"/>
  <c r="E602" i="8"/>
  <c r="F602" i="8"/>
  <c r="G602" i="8"/>
  <c r="H602" i="8"/>
  <c r="I602" i="8"/>
  <c r="J602" i="8"/>
  <c r="K602" i="8"/>
  <c r="L602" i="8"/>
  <c r="M602" i="8"/>
  <c r="N602" i="8"/>
  <c r="O602" i="8"/>
  <c r="P602" i="8"/>
  <c r="Q602" i="8"/>
  <c r="R602" i="8"/>
  <c r="S602" i="8"/>
  <c r="T602" i="8"/>
  <c r="U602" i="8"/>
  <c r="V602" i="8"/>
  <c r="W602" i="8"/>
  <c r="X602" i="8"/>
  <c r="Y602" i="8"/>
  <c r="C603" i="8"/>
  <c r="D603" i="8"/>
  <c r="E603" i="8"/>
  <c r="F603" i="8"/>
  <c r="G603" i="8"/>
  <c r="H603" i="8"/>
  <c r="J603" i="8"/>
  <c r="K603" i="8"/>
  <c r="L603" i="8"/>
  <c r="M603" i="8"/>
  <c r="N603" i="8"/>
  <c r="O603" i="8"/>
  <c r="P603" i="8"/>
  <c r="Q603" i="8"/>
  <c r="R603" i="8"/>
  <c r="S603" i="8"/>
  <c r="T603" i="8"/>
  <c r="U603" i="8"/>
  <c r="V603" i="8"/>
  <c r="W603" i="8"/>
  <c r="X603" i="8"/>
  <c r="Y603" i="8"/>
  <c r="C604" i="8"/>
  <c r="D604" i="8"/>
  <c r="E604" i="8"/>
  <c r="F604" i="8"/>
  <c r="G604" i="8"/>
  <c r="H604" i="8"/>
  <c r="J604" i="8"/>
  <c r="K604" i="8"/>
  <c r="L604" i="8"/>
  <c r="M604" i="8"/>
  <c r="N604" i="8"/>
  <c r="O604" i="8"/>
  <c r="P604" i="8"/>
  <c r="Q604" i="8"/>
  <c r="R604" i="8"/>
  <c r="S604" i="8"/>
  <c r="T604" i="8"/>
  <c r="U604" i="8"/>
  <c r="V604" i="8"/>
  <c r="W604" i="8"/>
  <c r="X604" i="8"/>
  <c r="Y604" i="8"/>
  <c r="C605" i="8"/>
  <c r="D605" i="8"/>
  <c r="E605" i="8"/>
  <c r="F605" i="8"/>
  <c r="G605" i="8"/>
  <c r="H605" i="8"/>
  <c r="I605" i="8"/>
  <c r="J605" i="8"/>
  <c r="K605" i="8"/>
  <c r="L605" i="8"/>
  <c r="M605" i="8"/>
  <c r="O605" i="8"/>
  <c r="P605" i="8"/>
  <c r="Q605" i="8"/>
  <c r="R605" i="8"/>
  <c r="S605" i="8"/>
  <c r="T605" i="8"/>
  <c r="U605" i="8"/>
  <c r="V605" i="8"/>
  <c r="W605" i="8"/>
  <c r="X605" i="8"/>
  <c r="Y605" i="8"/>
  <c r="C606" i="8"/>
  <c r="D606" i="8"/>
  <c r="E606" i="8"/>
  <c r="F606" i="8"/>
  <c r="G606" i="8"/>
  <c r="H606" i="8"/>
  <c r="I606" i="8"/>
  <c r="J606" i="8"/>
  <c r="K606" i="8"/>
  <c r="L606" i="8"/>
  <c r="M606" i="8"/>
  <c r="N606" i="8"/>
  <c r="O606" i="8"/>
  <c r="P606" i="8"/>
  <c r="Q606" i="8"/>
  <c r="R606" i="8"/>
  <c r="S606" i="8"/>
  <c r="T606" i="8"/>
  <c r="U606" i="8"/>
  <c r="V606" i="8"/>
  <c r="W606" i="8"/>
  <c r="X606" i="8"/>
  <c r="Y606" i="8"/>
  <c r="C607" i="8"/>
  <c r="D607" i="8"/>
  <c r="E607" i="8"/>
  <c r="F607" i="8"/>
  <c r="G607" i="8"/>
  <c r="H607" i="8"/>
  <c r="J607" i="8"/>
  <c r="K607" i="8"/>
  <c r="L607" i="8"/>
  <c r="M607" i="8"/>
  <c r="N607" i="8"/>
  <c r="O607" i="8"/>
  <c r="P607" i="8"/>
  <c r="Q607" i="8"/>
  <c r="R607" i="8"/>
  <c r="S607" i="8"/>
  <c r="T607" i="8"/>
  <c r="U607" i="8"/>
  <c r="V607" i="8"/>
  <c r="W607" i="8"/>
  <c r="X607" i="8"/>
  <c r="Y607" i="8"/>
  <c r="C608" i="8"/>
  <c r="D608" i="8"/>
  <c r="E608" i="8"/>
  <c r="F608" i="8"/>
  <c r="G608" i="8"/>
  <c r="H608" i="8"/>
  <c r="I608" i="8"/>
  <c r="J608" i="8"/>
  <c r="K608" i="8"/>
  <c r="L608" i="8"/>
  <c r="M608" i="8"/>
  <c r="O608" i="8"/>
  <c r="P608" i="8"/>
  <c r="Q608" i="8"/>
  <c r="R608" i="8"/>
  <c r="S608" i="8"/>
  <c r="T608" i="8"/>
  <c r="U608" i="8"/>
  <c r="V608" i="8"/>
  <c r="W608" i="8"/>
  <c r="X608" i="8"/>
  <c r="Y608" i="8"/>
  <c r="C609" i="8"/>
  <c r="D609" i="8"/>
  <c r="E609" i="8"/>
  <c r="F609" i="8"/>
  <c r="G609" i="8"/>
  <c r="H609" i="8"/>
  <c r="J609" i="8"/>
  <c r="K609" i="8"/>
  <c r="L609" i="8"/>
  <c r="M609" i="8"/>
  <c r="N609" i="8"/>
  <c r="O609" i="8"/>
  <c r="P609" i="8"/>
  <c r="Q609" i="8"/>
  <c r="R609" i="8"/>
  <c r="S609" i="8"/>
  <c r="T609" i="8"/>
  <c r="U609" i="8"/>
  <c r="V609" i="8"/>
  <c r="W609" i="8"/>
  <c r="X609" i="8"/>
  <c r="Y609" i="8"/>
  <c r="C610" i="8"/>
  <c r="D610" i="8"/>
  <c r="E610" i="8"/>
  <c r="F610" i="8"/>
  <c r="G610" i="8"/>
  <c r="H610" i="8"/>
  <c r="J610" i="8"/>
  <c r="K610" i="8"/>
  <c r="L610" i="8"/>
  <c r="M610" i="8"/>
  <c r="N610" i="8"/>
  <c r="O610" i="8"/>
  <c r="P610" i="8"/>
  <c r="Q610" i="8"/>
  <c r="R610" i="8"/>
  <c r="S610" i="8"/>
  <c r="T610" i="8"/>
  <c r="U610" i="8"/>
  <c r="V610" i="8"/>
  <c r="W610" i="8"/>
  <c r="X610" i="8"/>
  <c r="Y610" i="8"/>
  <c r="C611" i="8"/>
  <c r="D611" i="8"/>
  <c r="E611" i="8"/>
  <c r="F611" i="8"/>
  <c r="G611" i="8"/>
  <c r="H611" i="8"/>
  <c r="I611" i="8"/>
  <c r="J611" i="8"/>
  <c r="K611" i="8"/>
  <c r="L611" i="8"/>
  <c r="M611" i="8"/>
  <c r="O611" i="8"/>
  <c r="P611" i="8"/>
  <c r="Q611" i="8"/>
  <c r="R611" i="8"/>
  <c r="S611" i="8"/>
  <c r="T611" i="8"/>
  <c r="U611" i="8"/>
  <c r="V611" i="8"/>
  <c r="W611" i="8"/>
  <c r="X611" i="8"/>
  <c r="Y611" i="8"/>
  <c r="C612" i="8"/>
  <c r="D612" i="8"/>
  <c r="E612" i="8"/>
  <c r="F612" i="8"/>
  <c r="G612" i="8"/>
  <c r="H612" i="8"/>
  <c r="J612" i="8"/>
  <c r="K612" i="8"/>
  <c r="L612" i="8"/>
  <c r="M612" i="8"/>
  <c r="O612" i="8"/>
  <c r="P612" i="8"/>
  <c r="Q612" i="8"/>
  <c r="R612" i="8"/>
  <c r="S612" i="8"/>
  <c r="T612" i="8"/>
  <c r="U612" i="8"/>
  <c r="V612" i="8"/>
  <c r="W612" i="8"/>
  <c r="X612" i="8"/>
  <c r="Y612" i="8"/>
  <c r="C613" i="8"/>
  <c r="D613" i="8"/>
  <c r="E613" i="8"/>
  <c r="F613" i="8"/>
  <c r="G613" i="8"/>
  <c r="H613" i="8"/>
  <c r="I613" i="8"/>
  <c r="J613" i="8"/>
  <c r="K613" i="8"/>
  <c r="L613" i="8"/>
  <c r="M613" i="8"/>
  <c r="N613" i="8"/>
  <c r="O613" i="8"/>
  <c r="P613" i="8"/>
  <c r="Q613" i="8"/>
  <c r="R613" i="8"/>
  <c r="S613" i="8"/>
  <c r="T613" i="8"/>
  <c r="U613" i="8"/>
  <c r="V613" i="8"/>
  <c r="W613" i="8"/>
  <c r="X613" i="8"/>
  <c r="Y613" i="8"/>
  <c r="C614" i="8"/>
  <c r="D614" i="8"/>
  <c r="E614" i="8"/>
  <c r="F614" i="8"/>
  <c r="G614" i="8"/>
  <c r="H614" i="8"/>
  <c r="I614" i="8"/>
  <c r="J614" i="8"/>
  <c r="K614" i="8"/>
  <c r="L614" i="8"/>
  <c r="M614" i="8"/>
  <c r="N614" i="8"/>
  <c r="O614" i="8"/>
  <c r="P614" i="8"/>
  <c r="Q614" i="8"/>
  <c r="R614" i="8"/>
  <c r="S614" i="8"/>
  <c r="T614" i="8"/>
  <c r="U614" i="8"/>
  <c r="V614" i="8"/>
  <c r="W614" i="8"/>
  <c r="X614" i="8"/>
  <c r="Y614" i="8"/>
  <c r="C615" i="8"/>
  <c r="D615" i="8"/>
  <c r="E615" i="8"/>
  <c r="F615" i="8"/>
  <c r="G615" i="8"/>
  <c r="H615" i="8"/>
  <c r="J615" i="8"/>
  <c r="K615" i="8"/>
  <c r="L615" i="8"/>
  <c r="M615" i="8"/>
  <c r="O615" i="8"/>
  <c r="P615" i="8"/>
  <c r="Q615" i="8"/>
  <c r="R615" i="8"/>
  <c r="S615" i="8"/>
  <c r="T615" i="8"/>
  <c r="U615" i="8"/>
  <c r="V615" i="8"/>
  <c r="W615" i="8"/>
  <c r="X615" i="8"/>
  <c r="Y615" i="8"/>
  <c r="C616" i="8"/>
  <c r="D616" i="8"/>
  <c r="E616" i="8"/>
  <c r="F616" i="8"/>
  <c r="G616" i="8"/>
  <c r="H616" i="8"/>
  <c r="I616" i="8"/>
  <c r="J616" i="8"/>
  <c r="K616" i="8"/>
  <c r="L616" i="8"/>
  <c r="M616" i="8"/>
  <c r="N616" i="8"/>
  <c r="O616" i="8"/>
  <c r="P616" i="8"/>
  <c r="Q616" i="8"/>
  <c r="R616" i="8"/>
  <c r="S616" i="8"/>
  <c r="T616" i="8"/>
  <c r="U616" i="8"/>
  <c r="V616" i="8"/>
  <c r="W616" i="8"/>
  <c r="X616" i="8"/>
  <c r="Y616" i="8"/>
  <c r="C617" i="8"/>
  <c r="D617" i="8"/>
  <c r="E617" i="8"/>
  <c r="F617" i="8"/>
  <c r="G617" i="8"/>
  <c r="H617" i="8"/>
  <c r="J617" i="8"/>
  <c r="K617" i="8"/>
  <c r="L617" i="8"/>
  <c r="M617" i="8"/>
  <c r="N617" i="8"/>
  <c r="O617" i="8"/>
  <c r="P617" i="8"/>
  <c r="Q617" i="8"/>
  <c r="R617" i="8"/>
  <c r="S617" i="8"/>
  <c r="T617" i="8"/>
  <c r="U617" i="8"/>
  <c r="V617" i="8"/>
  <c r="W617" i="8"/>
  <c r="X617" i="8"/>
  <c r="Y617" i="8"/>
  <c r="C618" i="8"/>
  <c r="D618" i="8"/>
  <c r="E618" i="8"/>
  <c r="F618" i="8"/>
  <c r="G618" i="8"/>
  <c r="H618" i="8"/>
  <c r="J618" i="8"/>
  <c r="K618" i="8"/>
  <c r="L618" i="8"/>
  <c r="M618" i="8"/>
  <c r="O618" i="8"/>
  <c r="P618" i="8"/>
  <c r="Q618" i="8"/>
  <c r="R618" i="8"/>
  <c r="S618" i="8"/>
  <c r="T618" i="8"/>
  <c r="U618" i="8"/>
  <c r="V618" i="8"/>
  <c r="W618" i="8"/>
  <c r="X618" i="8"/>
  <c r="Y618" i="8"/>
  <c r="C619" i="8"/>
  <c r="D619" i="8"/>
  <c r="E619" i="8"/>
  <c r="F619" i="8"/>
  <c r="G619" i="8"/>
  <c r="H619" i="8"/>
  <c r="J619" i="8"/>
  <c r="K619" i="8"/>
  <c r="L619" i="8"/>
  <c r="M619" i="8"/>
  <c r="N619" i="8"/>
  <c r="O619" i="8"/>
  <c r="P619" i="8"/>
  <c r="Q619" i="8"/>
  <c r="R619" i="8"/>
  <c r="S619" i="8"/>
  <c r="T619" i="8"/>
  <c r="U619" i="8"/>
  <c r="V619" i="8"/>
  <c r="W619" i="8"/>
  <c r="X619" i="8"/>
  <c r="Y619" i="8"/>
  <c r="C620" i="8"/>
  <c r="D620" i="8"/>
  <c r="E620" i="8"/>
  <c r="F620" i="8"/>
  <c r="G620" i="8"/>
  <c r="H620" i="8"/>
  <c r="J620" i="8"/>
  <c r="K620" i="8"/>
  <c r="L620" i="8"/>
  <c r="M620" i="8"/>
  <c r="O620" i="8"/>
  <c r="P620" i="8"/>
  <c r="Q620" i="8"/>
  <c r="R620" i="8"/>
  <c r="S620" i="8"/>
  <c r="T620" i="8"/>
  <c r="U620" i="8"/>
  <c r="V620" i="8"/>
  <c r="W620" i="8"/>
  <c r="X620" i="8"/>
  <c r="Y620" i="8"/>
  <c r="C621" i="8"/>
  <c r="D621" i="8"/>
  <c r="E621" i="8"/>
  <c r="F621" i="8"/>
  <c r="G621" i="8"/>
  <c r="H621" i="8"/>
  <c r="J621" i="8"/>
  <c r="K621" i="8"/>
  <c r="L621" i="8"/>
  <c r="M621" i="8"/>
  <c r="O621" i="8"/>
  <c r="P621" i="8"/>
  <c r="Q621" i="8"/>
  <c r="R621" i="8"/>
  <c r="S621" i="8"/>
  <c r="T621" i="8"/>
  <c r="U621" i="8"/>
  <c r="V621" i="8"/>
  <c r="W621" i="8"/>
  <c r="X621" i="8"/>
  <c r="Y621" i="8"/>
  <c r="C622" i="8"/>
  <c r="D622" i="8"/>
  <c r="E622" i="8"/>
  <c r="F622" i="8"/>
  <c r="G622" i="8"/>
  <c r="H622" i="8"/>
  <c r="I622" i="8"/>
  <c r="J622" i="8"/>
  <c r="K622" i="8"/>
  <c r="L622" i="8"/>
  <c r="M622" i="8"/>
  <c r="N622" i="8"/>
  <c r="O622" i="8"/>
  <c r="P622" i="8"/>
  <c r="Q622" i="8"/>
  <c r="R622" i="8"/>
  <c r="S622" i="8"/>
  <c r="T622" i="8"/>
  <c r="U622" i="8"/>
  <c r="V622" i="8"/>
  <c r="W622" i="8"/>
  <c r="X622" i="8"/>
  <c r="Y622" i="8"/>
  <c r="C623" i="8"/>
  <c r="D623" i="8"/>
  <c r="E623" i="8"/>
  <c r="F623" i="8"/>
  <c r="G623" i="8"/>
  <c r="H623" i="8"/>
  <c r="J623" i="8"/>
  <c r="K623" i="8"/>
  <c r="L623" i="8"/>
  <c r="M623" i="8"/>
  <c r="N623" i="8"/>
  <c r="O623" i="8"/>
  <c r="P623" i="8"/>
  <c r="Q623" i="8"/>
  <c r="R623" i="8"/>
  <c r="S623" i="8"/>
  <c r="T623" i="8"/>
  <c r="U623" i="8"/>
  <c r="V623" i="8"/>
  <c r="W623" i="8"/>
  <c r="X623" i="8"/>
  <c r="Y623" i="8"/>
  <c r="C624" i="8"/>
  <c r="D624" i="8"/>
  <c r="E624" i="8"/>
  <c r="F624" i="8"/>
  <c r="G624" i="8"/>
  <c r="H624" i="8"/>
  <c r="J624" i="8"/>
  <c r="K624" i="8"/>
  <c r="L624" i="8"/>
  <c r="M624" i="8"/>
  <c r="N624" i="8"/>
  <c r="O624" i="8"/>
  <c r="P624" i="8"/>
  <c r="Q624" i="8"/>
  <c r="R624" i="8"/>
  <c r="S624" i="8"/>
  <c r="T624" i="8"/>
  <c r="U624" i="8"/>
  <c r="V624" i="8"/>
  <c r="W624" i="8"/>
  <c r="X624" i="8"/>
  <c r="Y624" i="8"/>
  <c r="C625" i="8"/>
  <c r="D625" i="8"/>
  <c r="E625" i="8"/>
  <c r="F625" i="8"/>
  <c r="G625" i="8"/>
  <c r="H625" i="8"/>
  <c r="I625" i="8"/>
  <c r="J625" i="8"/>
  <c r="K625" i="8"/>
  <c r="L625" i="8"/>
  <c r="M625" i="8"/>
  <c r="N625" i="8"/>
  <c r="O625" i="8"/>
  <c r="P625" i="8"/>
  <c r="Q625" i="8"/>
  <c r="R625" i="8"/>
  <c r="S625" i="8"/>
  <c r="T625" i="8"/>
  <c r="U625" i="8"/>
  <c r="V625" i="8"/>
  <c r="W625" i="8"/>
  <c r="X625" i="8"/>
  <c r="Y625" i="8"/>
  <c r="C626" i="8"/>
  <c r="D626" i="8"/>
  <c r="E626" i="8"/>
  <c r="F626" i="8"/>
  <c r="G626" i="8"/>
  <c r="H626" i="8"/>
  <c r="J626" i="8"/>
  <c r="K626" i="8"/>
  <c r="L626" i="8"/>
  <c r="M626" i="8"/>
  <c r="O626" i="8"/>
  <c r="P626" i="8"/>
  <c r="Q626" i="8"/>
  <c r="R626" i="8"/>
  <c r="S626" i="8"/>
  <c r="T626" i="8"/>
  <c r="U626" i="8"/>
  <c r="V626" i="8"/>
  <c r="W626" i="8"/>
  <c r="X626" i="8"/>
  <c r="Y626" i="8"/>
  <c r="C627" i="8"/>
  <c r="D627" i="8"/>
  <c r="E627" i="8"/>
  <c r="F627" i="8"/>
  <c r="G627" i="8"/>
  <c r="H627" i="8"/>
  <c r="J627" i="8"/>
  <c r="K627" i="8"/>
  <c r="L627" i="8"/>
  <c r="M627" i="8"/>
  <c r="N627" i="8"/>
  <c r="O627" i="8"/>
  <c r="P627" i="8"/>
  <c r="Q627" i="8"/>
  <c r="R627" i="8"/>
  <c r="S627" i="8"/>
  <c r="T627" i="8"/>
  <c r="U627" i="8"/>
  <c r="V627" i="8"/>
  <c r="W627" i="8"/>
  <c r="X627" i="8"/>
  <c r="Y627" i="8"/>
  <c r="C628" i="8"/>
  <c r="D628" i="8"/>
  <c r="E628" i="8"/>
  <c r="F628" i="8"/>
  <c r="G628" i="8"/>
  <c r="H628" i="8"/>
  <c r="I628" i="8"/>
  <c r="J628" i="8"/>
  <c r="K628" i="8"/>
  <c r="L628" i="8"/>
  <c r="M628" i="8"/>
  <c r="O628" i="8"/>
  <c r="P628" i="8"/>
  <c r="Q628" i="8"/>
  <c r="R628" i="8"/>
  <c r="S628" i="8"/>
  <c r="T628" i="8"/>
  <c r="U628" i="8"/>
  <c r="V628" i="8"/>
  <c r="W628" i="8"/>
  <c r="X628" i="8"/>
  <c r="Y628" i="8"/>
  <c r="C629" i="8"/>
  <c r="D629" i="8"/>
  <c r="E629" i="8"/>
  <c r="F629" i="8"/>
  <c r="G629" i="8"/>
  <c r="H629" i="8"/>
  <c r="J629" i="8"/>
  <c r="K629" i="8"/>
  <c r="L629" i="8"/>
  <c r="M629" i="8"/>
  <c r="O629" i="8"/>
  <c r="P629" i="8"/>
  <c r="Q629" i="8"/>
  <c r="R629" i="8"/>
  <c r="S629" i="8"/>
  <c r="T629" i="8"/>
  <c r="U629" i="8"/>
  <c r="V629" i="8"/>
  <c r="W629" i="8"/>
  <c r="X629" i="8"/>
  <c r="Y629" i="8"/>
  <c r="C630" i="8"/>
  <c r="D630" i="8"/>
  <c r="E630" i="8"/>
  <c r="F630" i="8"/>
  <c r="G630" i="8"/>
  <c r="H630" i="8"/>
  <c r="I630" i="8"/>
  <c r="J630" i="8"/>
  <c r="K630" i="8"/>
  <c r="L630" i="8"/>
  <c r="M630" i="8"/>
  <c r="N630" i="8"/>
  <c r="O630" i="8"/>
  <c r="P630" i="8"/>
  <c r="Q630" i="8"/>
  <c r="R630" i="8"/>
  <c r="S630" i="8"/>
  <c r="T630" i="8"/>
  <c r="U630" i="8"/>
  <c r="V630" i="8"/>
  <c r="W630" i="8"/>
  <c r="X630" i="8"/>
  <c r="Y630" i="8"/>
  <c r="C631" i="8"/>
  <c r="D631" i="8"/>
  <c r="E631" i="8"/>
  <c r="F631" i="8"/>
  <c r="G631" i="8"/>
  <c r="H631" i="8"/>
  <c r="I631" i="8"/>
  <c r="J631" i="8"/>
  <c r="K631" i="8"/>
  <c r="L631" i="8"/>
  <c r="M631" i="8"/>
  <c r="N631" i="8"/>
  <c r="O631" i="8"/>
  <c r="P631" i="8"/>
  <c r="Q631" i="8"/>
  <c r="R631" i="8"/>
  <c r="S631" i="8"/>
  <c r="T631" i="8"/>
  <c r="U631" i="8"/>
  <c r="V631" i="8"/>
  <c r="W631" i="8"/>
  <c r="X631" i="8"/>
  <c r="Y631" i="8"/>
  <c r="C632" i="8"/>
  <c r="D632" i="8"/>
  <c r="E632" i="8"/>
  <c r="F632" i="8"/>
  <c r="G632" i="8"/>
  <c r="H632" i="8"/>
  <c r="J632" i="8"/>
  <c r="K632" i="8"/>
  <c r="L632" i="8"/>
  <c r="M632" i="8"/>
  <c r="O632" i="8"/>
  <c r="P632" i="8"/>
  <c r="Q632" i="8"/>
  <c r="R632" i="8"/>
  <c r="S632" i="8"/>
  <c r="T632" i="8"/>
  <c r="U632" i="8"/>
  <c r="V632" i="8"/>
  <c r="W632" i="8"/>
  <c r="X632" i="8"/>
  <c r="Y632" i="8"/>
  <c r="C633" i="8"/>
  <c r="D633" i="8"/>
  <c r="E633" i="8"/>
  <c r="F633" i="8"/>
  <c r="G633" i="8"/>
  <c r="H633" i="8"/>
  <c r="J633" i="8"/>
  <c r="K633" i="8"/>
  <c r="L633" i="8"/>
  <c r="M633" i="8"/>
  <c r="N633" i="8"/>
  <c r="O633" i="8"/>
  <c r="P633" i="8"/>
  <c r="Q633" i="8"/>
  <c r="R633" i="8"/>
  <c r="S633" i="8"/>
  <c r="T633" i="8"/>
  <c r="U633" i="8"/>
  <c r="V633" i="8"/>
  <c r="W633" i="8"/>
  <c r="X633" i="8"/>
  <c r="Y633" i="8"/>
  <c r="C634" i="8"/>
  <c r="D634" i="8"/>
  <c r="E634" i="8"/>
  <c r="F634" i="8"/>
  <c r="G634" i="8"/>
  <c r="H634" i="8"/>
  <c r="I634" i="8"/>
  <c r="J634" i="8"/>
  <c r="K634" i="8"/>
  <c r="L634" i="8"/>
  <c r="M634" i="8"/>
  <c r="N634" i="8"/>
  <c r="O634" i="8"/>
  <c r="P634" i="8"/>
  <c r="Q634" i="8"/>
  <c r="R634" i="8"/>
  <c r="S634" i="8"/>
  <c r="T634" i="8"/>
  <c r="U634" i="8"/>
  <c r="V634" i="8"/>
  <c r="W634" i="8"/>
  <c r="X634" i="8"/>
  <c r="Y634" i="8"/>
  <c r="C635" i="8"/>
  <c r="D635" i="8"/>
  <c r="E635" i="8"/>
  <c r="F635" i="8"/>
  <c r="G635" i="8"/>
  <c r="H635" i="8"/>
  <c r="J635" i="8"/>
  <c r="K635" i="8"/>
  <c r="L635" i="8"/>
  <c r="M635" i="8"/>
  <c r="O635" i="8"/>
  <c r="P635" i="8"/>
  <c r="Q635" i="8"/>
  <c r="R635" i="8"/>
  <c r="S635" i="8"/>
  <c r="T635" i="8"/>
  <c r="U635" i="8"/>
  <c r="V635" i="8"/>
  <c r="W635" i="8"/>
  <c r="X635" i="8"/>
  <c r="Y635" i="8"/>
  <c r="C636" i="8"/>
  <c r="D636" i="8"/>
  <c r="E636" i="8"/>
  <c r="F636" i="8"/>
  <c r="G636" i="8"/>
  <c r="H636" i="8"/>
  <c r="I636" i="8"/>
  <c r="J636" i="8"/>
  <c r="K636" i="8"/>
  <c r="L636" i="8"/>
  <c r="M636" i="8"/>
  <c r="N636" i="8"/>
  <c r="O636" i="8"/>
  <c r="P636" i="8"/>
  <c r="Q636" i="8"/>
  <c r="R636" i="8"/>
  <c r="S636" i="8"/>
  <c r="T636" i="8"/>
  <c r="U636" i="8"/>
  <c r="V636" i="8"/>
  <c r="W636" i="8"/>
  <c r="X636" i="8"/>
  <c r="Y636" i="8"/>
  <c r="C637" i="8"/>
  <c r="D637" i="8"/>
  <c r="E637" i="8"/>
  <c r="F637" i="8"/>
  <c r="G637" i="8"/>
  <c r="H637" i="8"/>
  <c r="V637" i="8"/>
  <c r="W637" i="8"/>
  <c r="X637" i="8"/>
  <c r="Y637" i="8"/>
  <c r="J637" i="8"/>
  <c r="K637" i="8"/>
  <c r="L637" i="8"/>
  <c r="M637" i="8"/>
  <c r="N637" i="8"/>
  <c r="O637" i="8"/>
  <c r="P637" i="8"/>
  <c r="Q637" i="8"/>
  <c r="R637" i="8"/>
  <c r="S637" i="8"/>
  <c r="T637" i="8"/>
  <c r="U637" i="8"/>
  <c r="C638" i="8"/>
  <c r="D638" i="8"/>
  <c r="E638" i="8"/>
  <c r="F638" i="8"/>
  <c r="G638" i="8"/>
  <c r="H638" i="8"/>
  <c r="I638" i="8"/>
  <c r="J638" i="8"/>
  <c r="K638" i="8"/>
  <c r="L638" i="8"/>
  <c r="M638" i="8"/>
  <c r="N638" i="8"/>
  <c r="O638" i="8"/>
  <c r="P638" i="8"/>
  <c r="Q638" i="8"/>
  <c r="R638" i="8"/>
  <c r="S638" i="8"/>
  <c r="T638" i="8"/>
  <c r="U638" i="8"/>
  <c r="V638" i="8"/>
  <c r="W638" i="8"/>
  <c r="X638" i="8"/>
  <c r="Y638" i="8"/>
  <c r="C639" i="8"/>
  <c r="D639" i="8"/>
  <c r="E639" i="8"/>
  <c r="F639" i="8"/>
  <c r="G639" i="8"/>
  <c r="H639" i="8"/>
  <c r="J639" i="8"/>
  <c r="K639" i="8"/>
  <c r="L639" i="8"/>
  <c r="M639" i="8"/>
  <c r="N639" i="8"/>
  <c r="O639" i="8"/>
  <c r="P639" i="8"/>
  <c r="Q639" i="8"/>
  <c r="R639" i="8"/>
  <c r="S639" i="8"/>
  <c r="T639" i="8"/>
  <c r="U639" i="8"/>
  <c r="V639" i="8"/>
  <c r="W639" i="8"/>
  <c r="X639" i="8"/>
  <c r="Y639" i="8"/>
  <c r="C640" i="8"/>
  <c r="D640" i="8"/>
  <c r="E640" i="8"/>
  <c r="F640" i="8"/>
  <c r="G640" i="8"/>
  <c r="H640" i="8"/>
  <c r="I640" i="8"/>
  <c r="J640" i="8"/>
  <c r="K640" i="8"/>
  <c r="L640" i="8"/>
  <c r="M640" i="8"/>
  <c r="O640" i="8"/>
  <c r="P640" i="8"/>
  <c r="Q640" i="8"/>
  <c r="R640" i="8"/>
  <c r="S640" i="8"/>
  <c r="T640" i="8"/>
  <c r="U640" i="8"/>
  <c r="V640" i="8"/>
  <c r="W640" i="8"/>
  <c r="X640" i="8"/>
  <c r="Y640" i="8"/>
  <c r="C641" i="8"/>
  <c r="D641" i="8"/>
  <c r="E641" i="8"/>
  <c r="F641" i="8"/>
  <c r="G641" i="8"/>
  <c r="H641" i="8"/>
  <c r="J641" i="8"/>
  <c r="K641" i="8"/>
  <c r="L641" i="8"/>
  <c r="M641" i="8"/>
  <c r="O641" i="8"/>
  <c r="P641" i="8"/>
  <c r="Q641" i="8"/>
  <c r="R641" i="8"/>
  <c r="S641" i="8"/>
  <c r="T641" i="8"/>
  <c r="U641" i="8"/>
  <c r="V641" i="8"/>
  <c r="W641" i="8"/>
  <c r="X641" i="8"/>
  <c r="Y641" i="8"/>
  <c r="C642" i="8"/>
  <c r="D642" i="8"/>
  <c r="E642" i="8"/>
  <c r="F642" i="8"/>
  <c r="G642" i="8"/>
  <c r="H642" i="8"/>
  <c r="J642" i="8"/>
  <c r="K642" i="8"/>
  <c r="L642" i="8"/>
  <c r="M642" i="8"/>
  <c r="N642" i="8"/>
  <c r="O642" i="8"/>
  <c r="P642" i="8"/>
  <c r="Q642" i="8"/>
  <c r="R642" i="8"/>
  <c r="S642" i="8"/>
  <c r="T642" i="8"/>
  <c r="U642" i="8"/>
  <c r="V642" i="8"/>
  <c r="W642" i="8"/>
  <c r="X642" i="8"/>
  <c r="Y642" i="8"/>
  <c r="C643" i="8"/>
  <c r="D643" i="8"/>
  <c r="E643" i="8"/>
  <c r="F643" i="8"/>
  <c r="G643" i="8"/>
  <c r="H643" i="8"/>
  <c r="I643" i="8"/>
  <c r="J643" i="8"/>
  <c r="K643" i="8"/>
  <c r="L643" i="8"/>
  <c r="M643" i="8"/>
  <c r="O643" i="8"/>
  <c r="P643" i="8"/>
  <c r="Q643" i="8"/>
  <c r="R643" i="8"/>
  <c r="S643" i="8"/>
  <c r="T643" i="8"/>
  <c r="U643" i="8"/>
  <c r="V643" i="8"/>
  <c r="W643" i="8"/>
  <c r="X643" i="8"/>
  <c r="Y643" i="8"/>
  <c r="B644" i="8"/>
  <c r="C644" i="8"/>
  <c r="D644" i="8"/>
  <c r="E644" i="8"/>
  <c r="F644" i="8"/>
  <c r="G644" i="8"/>
  <c r="H644" i="8"/>
  <c r="J644" i="8"/>
  <c r="K644" i="8"/>
  <c r="L644" i="8"/>
  <c r="M644" i="8"/>
  <c r="N644" i="8"/>
  <c r="O644" i="8"/>
  <c r="P644" i="8"/>
  <c r="Q644" i="8"/>
  <c r="R644" i="8"/>
  <c r="S644" i="8"/>
  <c r="T644" i="8"/>
  <c r="U644" i="8"/>
  <c r="V644" i="8"/>
  <c r="W644" i="8"/>
  <c r="X644" i="8"/>
  <c r="Y644" i="8"/>
  <c r="BC17" i="7"/>
  <c r="BD17" i="7"/>
  <c r="AY17" i="7"/>
  <c r="AZ17" i="7"/>
  <c r="AY17" i="4"/>
  <c r="AZ17" i="4"/>
  <c r="BA7" i="4"/>
  <c r="BA17" i="4" s="1"/>
  <c r="BB7" i="4"/>
  <c r="BB17" i="4" s="1"/>
  <c r="BC7" i="4"/>
  <c r="BC17" i="4" s="1"/>
  <c r="BD7" i="4"/>
  <c r="BD17" i="4" s="1"/>
  <c r="BE7" i="4"/>
  <c r="BE17" i="4" s="1"/>
  <c r="BF7" i="4"/>
  <c r="BF17" i="4" s="1"/>
  <c r="BG7" i="4"/>
  <c r="BG17" i="4" s="1"/>
  <c r="BH7" i="4"/>
  <c r="BH17" i="4" s="1"/>
  <c r="BI7" i="4"/>
  <c r="BI17" i="4"/>
  <c r="BJ7" i="4"/>
  <c r="BJ17" i="4" s="1"/>
  <c r="AK311" i="13"/>
  <c r="AL311" i="13"/>
  <c r="AK312" i="13"/>
  <c r="AL312" i="13"/>
  <c r="AK313" i="13"/>
  <c r="AL313" i="13"/>
  <c r="AK314" i="13"/>
  <c r="AL314" i="13"/>
  <c r="AK315" i="13"/>
  <c r="AL315" i="13"/>
  <c r="AK316" i="13"/>
  <c r="AL316" i="13"/>
  <c r="AK317" i="13"/>
  <c r="AL317" i="13"/>
  <c r="AK318" i="13"/>
  <c r="AL318" i="13"/>
  <c r="AK319" i="13"/>
  <c r="AL319" i="13"/>
  <c r="AK320" i="13"/>
  <c r="AL320" i="13"/>
  <c r="AK321" i="13"/>
  <c r="AL321" i="13"/>
  <c r="AK322" i="13"/>
  <c r="AL322" i="13"/>
  <c r="AK323" i="13"/>
  <c r="AL323" i="13"/>
  <c r="AK324" i="13"/>
  <c r="AL324" i="13"/>
  <c r="AK325" i="13"/>
  <c r="AL325" i="13"/>
  <c r="AK326" i="13"/>
  <c r="AL326" i="13"/>
  <c r="AK327" i="13"/>
  <c r="AL327" i="13"/>
  <c r="AK328" i="13"/>
  <c r="AL328" i="13"/>
  <c r="AK329" i="13"/>
  <c r="AL329" i="13"/>
  <c r="AK330" i="13"/>
  <c r="AL330" i="13"/>
  <c r="AK331" i="13"/>
  <c r="AL331" i="13"/>
  <c r="AK332" i="13"/>
  <c r="AL332" i="13"/>
  <c r="AK333" i="13"/>
  <c r="AL333" i="13"/>
  <c r="AK334" i="13"/>
  <c r="AL334" i="13"/>
  <c r="AK335" i="13"/>
  <c r="AL335" i="13"/>
  <c r="AK336" i="13"/>
  <c r="AL336" i="13"/>
  <c r="AK337" i="13"/>
  <c r="AL337" i="13"/>
  <c r="AK338" i="13"/>
  <c r="AL338" i="13"/>
  <c r="AK339" i="13"/>
  <c r="AL339" i="13"/>
  <c r="AK340" i="13"/>
  <c r="AL340" i="13"/>
  <c r="AK341" i="13"/>
  <c r="AL341" i="13"/>
  <c r="AK342" i="13"/>
  <c r="AL342" i="13"/>
  <c r="AK343" i="13"/>
  <c r="AL343" i="13"/>
  <c r="AK344" i="13"/>
  <c r="AL344" i="13"/>
  <c r="AK345" i="13"/>
  <c r="AL345" i="13"/>
  <c r="AK346" i="13"/>
  <c r="AL346" i="13"/>
  <c r="AK347" i="13"/>
  <c r="AL347" i="13"/>
  <c r="AK348" i="13"/>
  <c r="AL348" i="13"/>
  <c r="AK349" i="13"/>
  <c r="AL349" i="13"/>
  <c r="AK350" i="13"/>
  <c r="AL350" i="13"/>
  <c r="AK351" i="13"/>
  <c r="AL351" i="13"/>
  <c r="AK352" i="13"/>
  <c r="AL352" i="13"/>
  <c r="AK353" i="13"/>
  <c r="AL353" i="13"/>
  <c r="AK354" i="13"/>
  <c r="AL354" i="13"/>
  <c r="AK355" i="13"/>
  <c r="AL355" i="13"/>
  <c r="AK356" i="13"/>
  <c r="AL356" i="13"/>
  <c r="AK357" i="13"/>
  <c r="AL357" i="13"/>
  <c r="AK358" i="13"/>
  <c r="AL358" i="13"/>
  <c r="AK359" i="13"/>
  <c r="AL359" i="13"/>
  <c r="AK360" i="13"/>
  <c r="AL360" i="13"/>
  <c r="AK361" i="13"/>
  <c r="AL361" i="13"/>
  <c r="AK362" i="13"/>
  <c r="AL362" i="13"/>
  <c r="AK363" i="13"/>
  <c r="AL363" i="13"/>
  <c r="AK364" i="13"/>
  <c r="AL364" i="13"/>
  <c r="AK365" i="13"/>
  <c r="AL365" i="13"/>
  <c r="AK366" i="13"/>
  <c r="AL366" i="13"/>
  <c r="AK367" i="13"/>
  <c r="AL367" i="13"/>
  <c r="AK368" i="13"/>
  <c r="AL368" i="13"/>
  <c r="AK369" i="13"/>
  <c r="AL369" i="13"/>
  <c r="AK370" i="13"/>
  <c r="AL370" i="13"/>
  <c r="AK371" i="13"/>
  <c r="AL371" i="13"/>
  <c r="AK372" i="13"/>
  <c r="AL372" i="13"/>
  <c r="AK373" i="13"/>
  <c r="AL373" i="13"/>
  <c r="AK374" i="13"/>
  <c r="AL374" i="13"/>
  <c r="AK375" i="13"/>
  <c r="AL375" i="13"/>
  <c r="AK376" i="13"/>
  <c r="AL376" i="13"/>
  <c r="AK377" i="13"/>
  <c r="AL377" i="13"/>
  <c r="AK378" i="13"/>
  <c r="AL378" i="13"/>
  <c r="AK379" i="13"/>
  <c r="AL379" i="13"/>
  <c r="AK380" i="13"/>
  <c r="AL380" i="13"/>
  <c r="AK381" i="13"/>
  <c r="AL381" i="13"/>
  <c r="AK382" i="13"/>
  <c r="AL382" i="13"/>
  <c r="AK383" i="13"/>
  <c r="AL383" i="13"/>
  <c r="AK384" i="13"/>
  <c r="AL384" i="13"/>
  <c r="AK385" i="13"/>
  <c r="AL385" i="13"/>
  <c r="AK386" i="13"/>
  <c r="AL386" i="13"/>
  <c r="AK387" i="13"/>
  <c r="AL387" i="13"/>
  <c r="AK388" i="13"/>
  <c r="AL388" i="13"/>
  <c r="AK389" i="13"/>
  <c r="AL389" i="13"/>
  <c r="AK390" i="13"/>
  <c r="AL390" i="13"/>
  <c r="AK391" i="13"/>
  <c r="AL391" i="13"/>
  <c r="AK392" i="13"/>
  <c r="AL392" i="13"/>
  <c r="AK393" i="13"/>
  <c r="AL393" i="13"/>
  <c r="AK394" i="13"/>
  <c r="AL394" i="13"/>
  <c r="AK395" i="13"/>
  <c r="AL395" i="13"/>
  <c r="AK396" i="13"/>
  <c r="AL396" i="13"/>
  <c r="AK397" i="13"/>
  <c r="AL397" i="13"/>
  <c r="AK398" i="13"/>
  <c r="AL398" i="13"/>
  <c r="AK399" i="13"/>
  <c r="AL399" i="13"/>
  <c r="AK400" i="13"/>
  <c r="AL400" i="13"/>
  <c r="AK401" i="13"/>
  <c r="AL401" i="13"/>
  <c r="AK402" i="13"/>
  <c r="AL402" i="13"/>
  <c r="AK403" i="13"/>
  <c r="AL403" i="13"/>
  <c r="AK404" i="13"/>
  <c r="AL404" i="13"/>
  <c r="AK405" i="13"/>
  <c r="AL405" i="13"/>
  <c r="AK406" i="13"/>
  <c r="AL406" i="13"/>
  <c r="AK407" i="13"/>
  <c r="AL407" i="13"/>
  <c r="AK408" i="13"/>
  <c r="AL408" i="13"/>
  <c r="AK409" i="13"/>
  <c r="AL409" i="13"/>
  <c r="AK410" i="13"/>
  <c r="AL410" i="13"/>
  <c r="AK411" i="13"/>
  <c r="AL411" i="13"/>
  <c r="AK412" i="13"/>
  <c r="AL412" i="13"/>
  <c r="AK413" i="13"/>
  <c r="AL413" i="13"/>
  <c r="AK414" i="13"/>
  <c r="AL414" i="13"/>
  <c r="AK415" i="13"/>
  <c r="AL415" i="13"/>
  <c r="AK416" i="13"/>
  <c r="AL416" i="13"/>
  <c r="AK417" i="13"/>
  <c r="AL417" i="13"/>
  <c r="AK418" i="13"/>
  <c r="AL418" i="13"/>
  <c r="AK419" i="13"/>
  <c r="AL419" i="13"/>
  <c r="AK420" i="13"/>
  <c r="AL420" i="13"/>
  <c r="AK421" i="13"/>
  <c r="AL421" i="13"/>
  <c r="AK422" i="13"/>
  <c r="AL422" i="13"/>
  <c r="AK423" i="13"/>
  <c r="AL423" i="13"/>
  <c r="AK424" i="13"/>
  <c r="AL424" i="13"/>
  <c r="AK425" i="13"/>
  <c r="AL425" i="13"/>
  <c r="AK426" i="13"/>
  <c r="AL426" i="13"/>
  <c r="AK427" i="13"/>
  <c r="AL427" i="13"/>
  <c r="AK428" i="13"/>
  <c r="AL428" i="13"/>
  <c r="AK429" i="13"/>
  <c r="AL429" i="13"/>
  <c r="AK430" i="13"/>
  <c r="AL430" i="13"/>
  <c r="AK431" i="13"/>
  <c r="AL431" i="13"/>
  <c r="AK432" i="13"/>
  <c r="AL432" i="13"/>
  <c r="AK433" i="13"/>
  <c r="AL433" i="13"/>
  <c r="AK434" i="13"/>
  <c r="AL434" i="13"/>
  <c r="AK435" i="13"/>
  <c r="AL435" i="13"/>
  <c r="AK436" i="13"/>
  <c r="AL436" i="13"/>
  <c r="AK437" i="13"/>
  <c r="AL437" i="13"/>
  <c r="AK438" i="13"/>
  <c r="AL438" i="13"/>
  <c r="AK439" i="13"/>
  <c r="AL439" i="13"/>
  <c r="AK440" i="13"/>
  <c r="AL440" i="13"/>
  <c r="AK441" i="13"/>
  <c r="AL441" i="13"/>
  <c r="AK442" i="13"/>
  <c r="AL442" i="13"/>
  <c r="AK443" i="13"/>
  <c r="AL443" i="13"/>
  <c r="AK444" i="13"/>
  <c r="AL444" i="13"/>
  <c r="AK445" i="13"/>
  <c r="AL445" i="13"/>
  <c r="AK446" i="13"/>
  <c r="AL446" i="13"/>
  <c r="AK447" i="13"/>
  <c r="AL447" i="13"/>
  <c r="AK448" i="13"/>
  <c r="AL448" i="13"/>
  <c r="AK449" i="13"/>
  <c r="AL449" i="13"/>
  <c r="AK450" i="13"/>
  <c r="AL450" i="13"/>
  <c r="AK451" i="13"/>
  <c r="AL451" i="13"/>
  <c r="AK452" i="13"/>
  <c r="AL452" i="13"/>
  <c r="AK453" i="13"/>
  <c r="AL453" i="13"/>
  <c r="AK454" i="13"/>
  <c r="AL454" i="13"/>
  <c r="AK455" i="13"/>
  <c r="AL455" i="13"/>
  <c r="AK456" i="13"/>
  <c r="AL456" i="13"/>
  <c r="AK457" i="13"/>
  <c r="AL457" i="13"/>
  <c r="AK458" i="13"/>
  <c r="AL458" i="13"/>
  <c r="AK459" i="13"/>
  <c r="AL459" i="13"/>
  <c r="AK460" i="13"/>
  <c r="AL460" i="13"/>
  <c r="AK461" i="13"/>
  <c r="AL461" i="13"/>
  <c r="AK462" i="13"/>
  <c r="AL462" i="13"/>
  <c r="AK463" i="13"/>
  <c r="AL463" i="13"/>
  <c r="AK464" i="13"/>
  <c r="AL464" i="13"/>
  <c r="AK465" i="13"/>
  <c r="AL465" i="13"/>
  <c r="AK466" i="13"/>
  <c r="AL466" i="13"/>
  <c r="AK467" i="13"/>
  <c r="AL467" i="13"/>
  <c r="AK468" i="13"/>
  <c r="AL468" i="13"/>
  <c r="AK469" i="13"/>
  <c r="AL469" i="13"/>
  <c r="AK470" i="13"/>
  <c r="AL470" i="13"/>
  <c r="AK471" i="13"/>
  <c r="AL471" i="13"/>
  <c r="AK472" i="13"/>
  <c r="AL472" i="13"/>
  <c r="AK473" i="13"/>
  <c r="AL473" i="13"/>
  <c r="AK474" i="13"/>
  <c r="AL474" i="13"/>
  <c r="AK475" i="13"/>
  <c r="AL475" i="13"/>
  <c r="AK476" i="13"/>
  <c r="AL476" i="13"/>
  <c r="AK477" i="13"/>
  <c r="AL477" i="13"/>
  <c r="AK478" i="13"/>
  <c r="AL478" i="13"/>
  <c r="AK479" i="13"/>
  <c r="AL479" i="13"/>
  <c r="AK480" i="13"/>
  <c r="AL480" i="13"/>
  <c r="AK481" i="13"/>
  <c r="AL481" i="13"/>
  <c r="AK482" i="13"/>
  <c r="AL482" i="13"/>
  <c r="AK483" i="13"/>
  <c r="AL483" i="13"/>
  <c r="AK484" i="13"/>
  <c r="AL484" i="13"/>
  <c r="AK485" i="13"/>
  <c r="AL485" i="13"/>
  <c r="AK486" i="13"/>
  <c r="AL486" i="13"/>
  <c r="AK487" i="13"/>
  <c r="AL487" i="13"/>
  <c r="AK488" i="13"/>
  <c r="AL488" i="13"/>
  <c r="AK489" i="13"/>
  <c r="AL489" i="13"/>
  <c r="AK490" i="13"/>
  <c r="AL490" i="13"/>
  <c r="AK491" i="13"/>
  <c r="AL491" i="13"/>
  <c r="AK492" i="13"/>
  <c r="AL492" i="13"/>
  <c r="AK493" i="13"/>
  <c r="AL493" i="13"/>
  <c r="AK494" i="13"/>
  <c r="AL494" i="13"/>
  <c r="AK495" i="13"/>
  <c r="AL495" i="13"/>
  <c r="AK496" i="13"/>
  <c r="AL496" i="13"/>
  <c r="AK497" i="13"/>
  <c r="AL497" i="13"/>
  <c r="AK498" i="13"/>
  <c r="AL498" i="13"/>
  <c r="AK499" i="13"/>
  <c r="AL499" i="13"/>
  <c r="AK500" i="13"/>
  <c r="AL500" i="13"/>
  <c r="AK501" i="13"/>
  <c r="AL501" i="13"/>
  <c r="AK502" i="13"/>
  <c r="AL502" i="13"/>
  <c r="AK503" i="13"/>
  <c r="AL503" i="13"/>
  <c r="AK504" i="13"/>
  <c r="AL504" i="13"/>
  <c r="AK505" i="13"/>
  <c r="AL505" i="13"/>
  <c r="AK506" i="13"/>
  <c r="AL506" i="13"/>
  <c r="AK507" i="13"/>
  <c r="AL507" i="13"/>
  <c r="AK508" i="13"/>
  <c r="AL508" i="13"/>
  <c r="AK509" i="13"/>
  <c r="AL509" i="13"/>
  <c r="AK510" i="13"/>
  <c r="AL510" i="13"/>
  <c r="AK511" i="13"/>
  <c r="AL511" i="13"/>
  <c r="AK512" i="13"/>
  <c r="AL512" i="13"/>
  <c r="AK513" i="13"/>
  <c r="AL513" i="13"/>
  <c r="AK514" i="13"/>
  <c r="AL514" i="13"/>
  <c r="AK515" i="13"/>
  <c r="AL515" i="13"/>
  <c r="AK516" i="13"/>
  <c r="AL516" i="13"/>
  <c r="AK517" i="13"/>
  <c r="AL517" i="13"/>
  <c r="AK518" i="13"/>
  <c r="AL518" i="13"/>
  <c r="AK519" i="13"/>
  <c r="AL519" i="13"/>
  <c r="AK520" i="13"/>
  <c r="AL520" i="13"/>
  <c r="AK521" i="13"/>
  <c r="AL521" i="13"/>
  <c r="AK522" i="13"/>
  <c r="AL522" i="13"/>
  <c r="AK523" i="13"/>
  <c r="AL523" i="13"/>
  <c r="AK524" i="13"/>
  <c r="AL524" i="13"/>
  <c r="AK525" i="13"/>
  <c r="AL525" i="13"/>
  <c r="AK526" i="13"/>
  <c r="AL526" i="13"/>
  <c r="AK527" i="13"/>
  <c r="AL527" i="13"/>
  <c r="AK528" i="13"/>
  <c r="AL528" i="13"/>
  <c r="AK529" i="13"/>
  <c r="AL529" i="13"/>
  <c r="AK530" i="13"/>
  <c r="AL530" i="13"/>
  <c r="AK531" i="13"/>
  <c r="AL531" i="13"/>
  <c r="AK532" i="13"/>
  <c r="AL532" i="13"/>
  <c r="AK533" i="13"/>
  <c r="AL533" i="13"/>
  <c r="AK534" i="13"/>
  <c r="AL534" i="13"/>
  <c r="AK535" i="13"/>
  <c r="AL535" i="13"/>
  <c r="AK536" i="13"/>
  <c r="AL536" i="13"/>
  <c r="AK537" i="13"/>
  <c r="AL537" i="13"/>
  <c r="AK538" i="13"/>
  <c r="AL538" i="13"/>
  <c r="AK539" i="13"/>
  <c r="AL539" i="13"/>
  <c r="AK540" i="13"/>
  <c r="AL540" i="13"/>
  <c r="AK541" i="13"/>
  <c r="AL541" i="13"/>
  <c r="AK542" i="13"/>
  <c r="AL542" i="13"/>
  <c r="AK543" i="13"/>
  <c r="AL543" i="13"/>
  <c r="AK544" i="13"/>
  <c r="AL544" i="13"/>
  <c r="AK545" i="13"/>
  <c r="AL545" i="13"/>
  <c r="AK546" i="13"/>
  <c r="AL546" i="13"/>
  <c r="AK547" i="13"/>
  <c r="AL547" i="13"/>
  <c r="AK548" i="13"/>
  <c r="AL548" i="13"/>
  <c r="AK549" i="13"/>
  <c r="AL549" i="13"/>
  <c r="AK550" i="13"/>
  <c r="AL550" i="13"/>
  <c r="AK551" i="13"/>
  <c r="AL551" i="13"/>
  <c r="AK552" i="13"/>
  <c r="AL552" i="13"/>
  <c r="AK553" i="13"/>
  <c r="AL553" i="13"/>
  <c r="AK554" i="13"/>
  <c r="AL554" i="13"/>
  <c r="AK555" i="13"/>
  <c r="AL555" i="13"/>
  <c r="AK556" i="13"/>
  <c r="AL556" i="13"/>
  <c r="AK557" i="13"/>
  <c r="AL557" i="13"/>
  <c r="AK558" i="13"/>
  <c r="AL558" i="13"/>
  <c r="AK559" i="13"/>
  <c r="AL559" i="13"/>
  <c r="AK560" i="13"/>
  <c r="AL560" i="13"/>
  <c r="AK561" i="13"/>
  <c r="AL561" i="13"/>
  <c r="AK562" i="13"/>
  <c r="AL562" i="13"/>
  <c r="AK563" i="13"/>
  <c r="AL563" i="13"/>
  <c r="AK564" i="13"/>
  <c r="AL564" i="13"/>
  <c r="AK565" i="13"/>
  <c r="AL565" i="13"/>
  <c r="AK566" i="13"/>
  <c r="AL566" i="13"/>
  <c r="AK567" i="13"/>
  <c r="AL567" i="13"/>
  <c r="AK568" i="13"/>
  <c r="AL568" i="13"/>
  <c r="AK569" i="13"/>
  <c r="AL569" i="13"/>
  <c r="AK570" i="13"/>
  <c r="AL570" i="13"/>
  <c r="AK571" i="13"/>
  <c r="AL571" i="13"/>
  <c r="AK572" i="13"/>
  <c r="AL572" i="13"/>
  <c r="AK573" i="13"/>
  <c r="AL573" i="13"/>
  <c r="AK574" i="13"/>
  <c r="AL574" i="13"/>
  <c r="AK575" i="13"/>
  <c r="AL575" i="13"/>
  <c r="AK576" i="13"/>
  <c r="AL576" i="13"/>
  <c r="AK577" i="13"/>
  <c r="AL577" i="13"/>
  <c r="AK578" i="13"/>
  <c r="AL578" i="13"/>
  <c r="AK579" i="13"/>
  <c r="AL579" i="13"/>
  <c r="AK580" i="13"/>
  <c r="AL580" i="13"/>
  <c r="AK581" i="13"/>
  <c r="AL581" i="13"/>
  <c r="AK582" i="13"/>
  <c r="AL582" i="13"/>
  <c r="AK583" i="13"/>
  <c r="AL583" i="13"/>
  <c r="AF323" i="13"/>
  <c r="AF334" i="13"/>
  <c r="AF336" i="13"/>
  <c r="AF344" i="13"/>
  <c r="AF350" i="13"/>
  <c r="AF358" i="13"/>
  <c r="AF365" i="13"/>
  <c r="AF378" i="13"/>
  <c r="AF385" i="13"/>
  <c r="AF386" i="13"/>
  <c r="AF392" i="13"/>
  <c r="AF421" i="13"/>
  <c r="AF427" i="13"/>
  <c r="AF434" i="13"/>
  <c r="AF442" i="13"/>
  <c r="AF448" i="13"/>
  <c r="AF456" i="13"/>
  <c r="AF490" i="13"/>
  <c r="AF498" i="13"/>
  <c r="AF504" i="13"/>
  <c r="AF512" i="13"/>
  <c r="AF546" i="13"/>
  <c r="AF554" i="13"/>
  <c r="AF574" i="13"/>
  <c r="AF581" i="13"/>
  <c r="AF582" i="13"/>
  <c r="AA323" i="13"/>
  <c r="AA330" i="13"/>
  <c r="AA334" i="13"/>
  <c r="AA336" i="13"/>
  <c r="AA344" i="13"/>
  <c r="AA350" i="13"/>
  <c r="AA358" i="13"/>
  <c r="AA365" i="13"/>
  <c r="AA378" i="13"/>
  <c r="AA386" i="13"/>
  <c r="AA392" i="13"/>
  <c r="AA421" i="13"/>
  <c r="AA434" i="13"/>
  <c r="AA442" i="13"/>
  <c r="AA448" i="13"/>
  <c r="AA449" i="13"/>
  <c r="AA456" i="13"/>
  <c r="AA483" i="13"/>
  <c r="AA490" i="13"/>
  <c r="AA498" i="13"/>
  <c r="AA504" i="13"/>
  <c r="AA512" i="13"/>
  <c r="AA520" i="13"/>
  <c r="AA546" i="13"/>
  <c r="AA554" i="13"/>
  <c r="AA574" i="13"/>
  <c r="AA581" i="13"/>
  <c r="AA582" i="13"/>
  <c r="AC442" i="13"/>
  <c r="AC441" i="13"/>
  <c r="AC440" i="13"/>
  <c r="AC439" i="13"/>
  <c r="AC438" i="13"/>
  <c r="AC437" i="13"/>
  <c r="AC436" i="13"/>
  <c r="AC435" i="13"/>
  <c r="AC434" i="13"/>
  <c r="AC433" i="13"/>
  <c r="AC432" i="13"/>
  <c r="AC431" i="13"/>
  <c r="AC430" i="13"/>
  <c r="AC429" i="13"/>
  <c r="AC428" i="13"/>
  <c r="AC427" i="13"/>
  <c r="AC426" i="13"/>
  <c r="AC425" i="13"/>
  <c r="AC424" i="13"/>
  <c r="AC423" i="13"/>
  <c r="AC422" i="13"/>
  <c r="AC421" i="13"/>
  <c r="AC420" i="13"/>
  <c r="AC419" i="13"/>
  <c r="AC418" i="13"/>
  <c r="AC417" i="13"/>
  <c r="AC416" i="13"/>
  <c r="AC415" i="13"/>
  <c r="AC414" i="13"/>
  <c r="AC413" i="13"/>
  <c r="AC412" i="13"/>
  <c r="AC411" i="13"/>
  <c r="AC410" i="13"/>
  <c r="AC409" i="13"/>
  <c r="AC408" i="13"/>
  <c r="AC407" i="13"/>
  <c r="AC406" i="13"/>
  <c r="AC405" i="13"/>
  <c r="AC404" i="13"/>
  <c r="AC403" i="13"/>
  <c r="AC402" i="13"/>
  <c r="AC401" i="13"/>
  <c r="AC400" i="13"/>
  <c r="AC399" i="13"/>
  <c r="AC398" i="13"/>
  <c r="AC397" i="13"/>
  <c r="AC396" i="13"/>
  <c r="AC395" i="13"/>
  <c r="AC394" i="13"/>
  <c r="AC393" i="13"/>
  <c r="AC392" i="13"/>
  <c r="AC391" i="13"/>
  <c r="AC390" i="13"/>
  <c r="AC389" i="13"/>
  <c r="AC388" i="13"/>
  <c r="AC387" i="13"/>
  <c r="AC386" i="13"/>
  <c r="AC385" i="13"/>
  <c r="AC384" i="13"/>
  <c r="AC383" i="13"/>
  <c r="AC382" i="13"/>
  <c r="AC381" i="13"/>
  <c r="AC380" i="13"/>
  <c r="AC379" i="13"/>
  <c r="AC378" i="13"/>
  <c r="AC377" i="13"/>
  <c r="AC376" i="13"/>
  <c r="AC375" i="13"/>
  <c r="AC374" i="13"/>
  <c r="AC373" i="13"/>
  <c r="AC372" i="13"/>
  <c r="AC371" i="13"/>
  <c r="AC370" i="13"/>
  <c r="AC369" i="13"/>
  <c r="AC368" i="13"/>
  <c r="AC367" i="13"/>
  <c r="AC366" i="13"/>
  <c r="AC365" i="13"/>
  <c r="AC364" i="13"/>
  <c r="AC363" i="13"/>
  <c r="AC362" i="13"/>
  <c r="AC361" i="13"/>
  <c r="AC360" i="13"/>
  <c r="AC359" i="13"/>
  <c r="AC358" i="13"/>
  <c r="AC357" i="13"/>
  <c r="AC356" i="13"/>
  <c r="AC355" i="13"/>
  <c r="AC354" i="13"/>
  <c r="AC353" i="13"/>
  <c r="AC352" i="13"/>
  <c r="AC351" i="13"/>
  <c r="AC350" i="13"/>
  <c r="AC349" i="13"/>
  <c r="AC348" i="13"/>
  <c r="AC347" i="13"/>
  <c r="AC346" i="13"/>
  <c r="AC345" i="13"/>
  <c r="AC344" i="13"/>
  <c r="AC343" i="13"/>
  <c r="AC342" i="13"/>
  <c r="AC341" i="13"/>
  <c r="AC340" i="13"/>
  <c r="AC339" i="13"/>
  <c r="AC338" i="13"/>
  <c r="AC337" i="13"/>
  <c r="AC336" i="13"/>
  <c r="AC335" i="13"/>
  <c r="AC334" i="13"/>
  <c r="AC333" i="13"/>
  <c r="AC332" i="13"/>
  <c r="AC331" i="13"/>
  <c r="AC330" i="13"/>
  <c r="AC329" i="13"/>
  <c r="AC328" i="13"/>
  <c r="AC327" i="13"/>
  <c r="AC326" i="13"/>
  <c r="AC325" i="13"/>
  <c r="AG325" i="13"/>
  <c r="AC324" i="13"/>
  <c r="AC323" i="13"/>
  <c r="AC322" i="13"/>
  <c r="AC321" i="13"/>
  <c r="AC320" i="13"/>
  <c r="AC319" i="13"/>
  <c r="AC318" i="13"/>
  <c r="AC317" i="13"/>
  <c r="AC316" i="13"/>
  <c r="AC315" i="13"/>
  <c r="AC314" i="13"/>
  <c r="AC313" i="13"/>
  <c r="AC312" i="13"/>
  <c r="AC311" i="13"/>
  <c r="AA558" i="13"/>
  <c r="AC583" i="13"/>
  <c r="AC582" i="13"/>
  <c r="AB582" i="13"/>
  <c r="AC581" i="13"/>
  <c r="AC580" i="13"/>
  <c r="AC579" i="13"/>
  <c r="AC578" i="13"/>
  <c r="AC577" i="13"/>
  <c r="AC576" i="13"/>
  <c r="AC575" i="13"/>
  <c r="AC574" i="13"/>
  <c r="AC573" i="13"/>
  <c r="AC572" i="13"/>
  <c r="AC571" i="13"/>
  <c r="AC570" i="13"/>
  <c r="AC569" i="13"/>
  <c r="AC568" i="13"/>
  <c r="AC567" i="13"/>
  <c r="AC566" i="13"/>
  <c r="AC565" i="13"/>
  <c r="AG565" i="13"/>
  <c r="AC564" i="13"/>
  <c r="AC563" i="13"/>
  <c r="AC562" i="13"/>
  <c r="AC561" i="13"/>
  <c r="AC560" i="13"/>
  <c r="AC559" i="13"/>
  <c r="AC558" i="13"/>
  <c r="AG558" i="13"/>
  <c r="AC557" i="13"/>
  <c r="AC556" i="13"/>
  <c r="AC555" i="13"/>
  <c r="AC554" i="13"/>
  <c r="AC553" i="13"/>
  <c r="AC552" i="13"/>
  <c r="AC551" i="13"/>
  <c r="AC550" i="13"/>
  <c r="AC549" i="13"/>
  <c r="AC548" i="13"/>
  <c r="AC546" i="13"/>
  <c r="AC545" i="13"/>
  <c r="AC544" i="13"/>
  <c r="AC543" i="13"/>
  <c r="AC542" i="13"/>
  <c r="AC541" i="13"/>
  <c r="AC540" i="13"/>
  <c r="AC539" i="13"/>
  <c r="AC538" i="13"/>
  <c r="AC537" i="13"/>
  <c r="AC536" i="13"/>
  <c r="AC535" i="13"/>
  <c r="AC534" i="13"/>
  <c r="AC533" i="13"/>
  <c r="AC532" i="13"/>
  <c r="AC531" i="13"/>
  <c r="AG530" i="13"/>
  <c r="AC529" i="13"/>
  <c r="AC528" i="13"/>
  <c r="AC527" i="13"/>
  <c r="AC526" i="13"/>
  <c r="AC525" i="13"/>
  <c r="AC524" i="13"/>
  <c r="AC523" i="13"/>
  <c r="AC522" i="13"/>
  <c r="AC521" i="13"/>
  <c r="AC520" i="13"/>
  <c r="AC519" i="13"/>
  <c r="AC518" i="13"/>
  <c r="AC517" i="13"/>
  <c r="AC516" i="13"/>
  <c r="AC515" i="13"/>
  <c r="AC514" i="13"/>
  <c r="AC513" i="13"/>
  <c r="AC512" i="13"/>
  <c r="AC511" i="13"/>
  <c r="AC510" i="13"/>
  <c r="AC509" i="13"/>
  <c r="AC508" i="13"/>
  <c r="AC507" i="13"/>
  <c r="AC506" i="13"/>
  <c r="AC505" i="13"/>
  <c r="AC504" i="13"/>
  <c r="AC503" i="13"/>
  <c r="AC502" i="13"/>
  <c r="AC501" i="13"/>
  <c r="AC500" i="13"/>
  <c r="AC499" i="13"/>
  <c r="AG499" i="13"/>
  <c r="AC498" i="13"/>
  <c r="AC497" i="13"/>
  <c r="AC496" i="13"/>
  <c r="AA496" i="13"/>
  <c r="AC495" i="13"/>
  <c r="AC494" i="13"/>
  <c r="AC493" i="13"/>
  <c r="AC492" i="13"/>
  <c r="AC491" i="13"/>
  <c r="AC490" i="13"/>
  <c r="AC489" i="13"/>
  <c r="AC488" i="13"/>
  <c r="AC487" i="13"/>
  <c r="AC486" i="13"/>
  <c r="AG486" i="13"/>
  <c r="AC485" i="13"/>
  <c r="AC484" i="13"/>
  <c r="AC483" i="13"/>
  <c r="AC482" i="13"/>
  <c r="AC481" i="13"/>
  <c r="AC480" i="13"/>
  <c r="AC479" i="13"/>
  <c r="AC478" i="13"/>
  <c r="AA478" i="13"/>
  <c r="AC477" i="13"/>
  <c r="AC476" i="13"/>
  <c r="AC475" i="13"/>
  <c r="AC474" i="13"/>
  <c r="AC473" i="13"/>
  <c r="AC472" i="13"/>
  <c r="AC471" i="13"/>
  <c r="AC470" i="13"/>
  <c r="AC469" i="13"/>
  <c r="AC468" i="13"/>
  <c r="AC467" i="13"/>
  <c r="AC466" i="13"/>
  <c r="AC465" i="13"/>
  <c r="AC464" i="13"/>
  <c r="AC463" i="13"/>
  <c r="AC462" i="13"/>
  <c r="AC461" i="13"/>
  <c r="AC460" i="13"/>
  <c r="AC459" i="13"/>
  <c r="AC458" i="13"/>
  <c r="AC457" i="13"/>
  <c r="AC456" i="13"/>
  <c r="AC455" i="13"/>
  <c r="AC454" i="13"/>
  <c r="AC453" i="13"/>
  <c r="AC452" i="13"/>
  <c r="AC451" i="13"/>
  <c r="AC450" i="13"/>
  <c r="AC449" i="13"/>
  <c r="AC448" i="13"/>
  <c r="AC447" i="13"/>
  <c r="AC446" i="13"/>
  <c r="AC445" i="13"/>
  <c r="AC444" i="13"/>
  <c r="AC443" i="13"/>
  <c r="AC530" i="13"/>
  <c r="AC547" i="13"/>
  <c r="AG573" i="13"/>
  <c r="AB573" i="13"/>
  <c r="AI567" i="13"/>
  <c r="AI559" i="13"/>
  <c r="AF549" i="13"/>
  <c r="AI549" i="13"/>
  <c r="AA549" i="13"/>
  <c r="AI547" i="13"/>
  <c r="AI534" i="13"/>
  <c r="AI532" i="13"/>
  <c r="AI529" i="13"/>
  <c r="AF529" i="13"/>
  <c r="AI515" i="13"/>
  <c r="AI513" i="13"/>
  <c r="AB502" i="13"/>
  <c r="AG498" i="13"/>
  <c r="AI498" i="13"/>
  <c r="AB498" i="13"/>
  <c r="AG483" i="13"/>
  <c r="AI483" i="13"/>
  <c r="AI481" i="13"/>
  <c r="AI479" i="13"/>
  <c r="AG472" i="13"/>
  <c r="AB472" i="13"/>
  <c r="AI464" i="13"/>
  <c r="AF464" i="13"/>
  <c r="AG464" i="13"/>
  <c r="AA464" i="13"/>
  <c r="AI422" i="13"/>
  <c r="AA422" i="13"/>
  <c r="AI407" i="13"/>
  <c r="AF402" i="13"/>
  <c r="AI402" i="13"/>
  <c r="AA402" i="13"/>
  <c r="AG392" i="13"/>
  <c r="AI392" i="13"/>
  <c r="AI388" i="13"/>
  <c r="AG386" i="13"/>
  <c r="AI386" i="13"/>
  <c r="AB386" i="13"/>
  <c r="AG384" i="13"/>
  <c r="AB384" i="13"/>
  <c r="AI383" i="13"/>
  <c r="AI381" i="13"/>
  <c r="AF362" i="13"/>
  <c r="AI362" i="13"/>
  <c r="AF360" i="13"/>
  <c r="AI360" i="13"/>
  <c r="AA360" i="13"/>
  <c r="AI349" i="13"/>
  <c r="AA349" i="13"/>
  <c r="AI338" i="13"/>
  <c r="AA338" i="13"/>
  <c r="AB565" i="13"/>
  <c r="AB530" i="13"/>
  <c r="AG581" i="13"/>
  <c r="AI581" i="13"/>
  <c r="AB581" i="13"/>
  <c r="AI579" i="13"/>
  <c r="AA579" i="13"/>
  <c r="AG574" i="13"/>
  <c r="AI574" i="13"/>
  <c r="AB574" i="13"/>
  <c r="AI571" i="13"/>
  <c r="AI569" i="13"/>
  <c r="AF565" i="13"/>
  <c r="AI565" i="13"/>
  <c r="AI561" i="13"/>
  <c r="AI555" i="13"/>
  <c r="AA555" i="13"/>
  <c r="AI551" i="13"/>
  <c r="AI548" i="13"/>
  <c r="AF538" i="13"/>
  <c r="AI538" i="13"/>
  <c r="AI537" i="13"/>
  <c r="AG531" i="13"/>
  <c r="AB531" i="13"/>
  <c r="AI523" i="13"/>
  <c r="AG520" i="13"/>
  <c r="AB520" i="13"/>
  <c r="AG510" i="13"/>
  <c r="AB510" i="13"/>
  <c r="AI502" i="13"/>
  <c r="AF489" i="13"/>
  <c r="AI489" i="13"/>
  <c r="AI477" i="13"/>
  <c r="AG470" i="13"/>
  <c r="AI470" i="13"/>
  <c r="AI468" i="13"/>
  <c r="AI454" i="13"/>
  <c r="AG450" i="13"/>
  <c r="AB450" i="13"/>
  <c r="AG446" i="13"/>
  <c r="AI445" i="13"/>
  <c r="AF443" i="13"/>
  <c r="AI443" i="13"/>
  <c r="AI441" i="13"/>
  <c r="AG438" i="13"/>
  <c r="AB438" i="13"/>
  <c r="AI427" i="13"/>
  <c r="AB427" i="13"/>
  <c r="AI425" i="13"/>
  <c r="AA425" i="13"/>
  <c r="AI423" i="13"/>
  <c r="AI418" i="13"/>
  <c r="AF418" i="13"/>
  <c r="AA418" i="13"/>
  <c r="AG411" i="13"/>
  <c r="AB411" i="13"/>
  <c r="AI409" i="13"/>
  <c r="AI379" i="13"/>
  <c r="AG373" i="13"/>
  <c r="AF368" i="13"/>
  <c r="AI368" i="13"/>
  <c r="AA368" i="13"/>
  <c r="AI361" i="13"/>
  <c r="AI351" i="13"/>
  <c r="AB349" i="13"/>
  <c r="AI347" i="13"/>
  <c r="AB341" i="13"/>
  <c r="AI323" i="13"/>
  <c r="AB323" i="13"/>
  <c r="AI315" i="13"/>
  <c r="AA565" i="13"/>
  <c r="AA538" i="13"/>
  <c r="AG566" i="13"/>
  <c r="AB566" i="13"/>
  <c r="AI562" i="13"/>
  <c r="AI556" i="13"/>
  <c r="AG554" i="13"/>
  <c r="AI554" i="13"/>
  <c r="AI552" i="13"/>
  <c r="AA552" i="13"/>
  <c r="AI544" i="13"/>
  <c r="AB538" i="13"/>
  <c r="AI535" i="13"/>
  <c r="AI531" i="13"/>
  <c r="AA531" i="13"/>
  <c r="AI530" i="13"/>
  <c r="AG521" i="13"/>
  <c r="AI517" i="13"/>
  <c r="AI511" i="13"/>
  <c r="AI507" i="13"/>
  <c r="AI505" i="13"/>
  <c r="AB505" i="13"/>
  <c r="AI503" i="13"/>
  <c r="AI491" i="13"/>
  <c r="AI487" i="13"/>
  <c r="AI485" i="13"/>
  <c r="AI469" i="13"/>
  <c r="AF458" i="13"/>
  <c r="AI458" i="13"/>
  <c r="AA458" i="13"/>
  <c r="AG456" i="13"/>
  <c r="AI456" i="13"/>
  <c r="AB456" i="13"/>
  <c r="AI444" i="13"/>
  <c r="AI439" i="13"/>
  <c r="AI437" i="13"/>
  <c r="AG435" i="13"/>
  <c r="AI435" i="13"/>
  <c r="AI433" i="13"/>
  <c r="AG421" i="13"/>
  <c r="AI421" i="13"/>
  <c r="AB421" i="13"/>
  <c r="AI419" i="13"/>
  <c r="AI417" i="13"/>
  <c r="AA417" i="13"/>
  <c r="AI415" i="13"/>
  <c r="AI413" i="13"/>
  <c r="AI411" i="13"/>
  <c r="AG409" i="13"/>
  <c r="AF405" i="13"/>
  <c r="AI405" i="13"/>
  <c r="AI400" i="13"/>
  <c r="AG400" i="13"/>
  <c r="AI398" i="13"/>
  <c r="AG380" i="13"/>
  <c r="AF376" i="13"/>
  <c r="AI376" i="13"/>
  <c r="AA376" i="13"/>
  <c r="AF374" i="13"/>
  <c r="AI374" i="13"/>
  <c r="AA374" i="13"/>
  <c r="AI372" i="13"/>
  <c r="AI370" i="13"/>
  <c r="AI363" i="13"/>
  <c r="AG358" i="13"/>
  <c r="AI358" i="13"/>
  <c r="AB358" i="13"/>
  <c r="AG354" i="13"/>
  <c r="AG342" i="13"/>
  <c r="AB342" i="13"/>
  <c r="AG333" i="13"/>
  <c r="AB333" i="13"/>
  <c r="AG331" i="13"/>
  <c r="AI321" i="13"/>
  <c r="AI317" i="13"/>
  <c r="AF317" i="13"/>
  <c r="AA317" i="13"/>
  <c r="AI313" i="13"/>
  <c r="AI311" i="13"/>
  <c r="AB554" i="13"/>
  <c r="AB537" i="13"/>
  <c r="AB419" i="13"/>
  <c r="AI583" i="13"/>
  <c r="AI572" i="13"/>
  <c r="AF570" i="13"/>
  <c r="AI570" i="13"/>
  <c r="AI568" i="13"/>
  <c r="AF566" i="13"/>
  <c r="AI566" i="13"/>
  <c r="AA566" i="13"/>
  <c r="AB552" i="13"/>
  <c r="AI545" i="13"/>
  <c r="AI543" i="13"/>
  <c r="AG541" i="13"/>
  <c r="AB541" i="13"/>
  <c r="AI539" i="13"/>
  <c r="AI525" i="13"/>
  <c r="AI514" i="13"/>
  <c r="AF514" i="13"/>
  <c r="AA514" i="13"/>
  <c r="AI500" i="13"/>
  <c r="AI496" i="13"/>
  <c r="AF496" i="13"/>
  <c r="AI494" i="13"/>
  <c r="AI492" i="13"/>
  <c r="AG490" i="13"/>
  <c r="AI490" i="13"/>
  <c r="AB490" i="13"/>
  <c r="AI484" i="13"/>
  <c r="AF474" i="13"/>
  <c r="AI474" i="13"/>
  <c r="AA474" i="13"/>
  <c r="AI472" i="13"/>
  <c r="AF472" i="13"/>
  <c r="AA472" i="13"/>
  <c r="AG466" i="13"/>
  <c r="AB466" i="13"/>
  <c r="AI462" i="13"/>
  <c r="AI459" i="13"/>
  <c r="AI457" i="13"/>
  <c r="AI451" i="13"/>
  <c r="AA451" i="13"/>
  <c r="AI431" i="13"/>
  <c r="AI429" i="13"/>
  <c r="AG425" i="13"/>
  <c r="AB401" i="13"/>
  <c r="AB397" i="13"/>
  <c r="AG393" i="13"/>
  <c r="AI393" i="13"/>
  <c r="AI391" i="13"/>
  <c r="AI389" i="13"/>
  <c r="AI387" i="13"/>
  <c r="AI378" i="13"/>
  <c r="AG378" i="13"/>
  <c r="AB378" i="13"/>
  <c r="AI373" i="13"/>
  <c r="AB362" i="13"/>
  <c r="AG360" i="13"/>
  <c r="AB360" i="13"/>
  <c r="AG350" i="13"/>
  <c r="AI350" i="13"/>
  <c r="AB350" i="13"/>
  <c r="AI348" i="13"/>
  <c r="AB346" i="13"/>
  <c r="AI345" i="13"/>
  <c r="AI343" i="13"/>
  <c r="AF341" i="13"/>
  <c r="AI341" i="13"/>
  <c r="AI339" i="13"/>
  <c r="AI337" i="13"/>
  <c r="AI335" i="13"/>
  <c r="AF333" i="13"/>
  <c r="AI333" i="13"/>
  <c r="AA333" i="13"/>
  <c r="AI331" i="13"/>
  <c r="AI322" i="13"/>
  <c r="AB322" i="13"/>
  <c r="AI319" i="13"/>
  <c r="AI580" i="13"/>
  <c r="AI578" i="13"/>
  <c r="AA578" i="13"/>
  <c r="AI576" i="13"/>
  <c r="AI563" i="13"/>
  <c r="AI560" i="13"/>
  <c r="AF558" i="13"/>
  <c r="AI558" i="13"/>
  <c r="AI553" i="13"/>
  <c r="AI541" i="13"/>
  <c r="AF541" i="13"/>
  <c r="AI526" i="13"/>
  <c r="AI524" i="13"/>
  <c r="AI522" i="13"/>
  <c r="AG522" i="13"/>
  <c r="AA522" i="13"/>
  <c r="AI518" i="13"/>
  <c r="AI516" i="13"/>
  <c r="AG514" i="13"/>
  <c r="AB514" i="13"/>
  <c r="AI509" i="13"/>
  <c r="AG496" i="13"/>
  <c r="AB496" i="13"/>
  <c r="AF488" i="13"/>
  <c r="AI488" i="13"/>
  <c r="AA488" i="13"/>
  <c r="AF486" i="13"/>
  <c r="AI486" i="13"/>
  <c r="AG482" i="13"/>
  <c r="AB482" i="13"/>
  <c r="AG480" i="13"/>
  <c r="AB480" i="13"/>
  <c r="AF466" i="13"/>
  <c r="AI466" i="13"/>
  <c r="AA466" i="13"/>
  <c r="AB464" i="13"/>
  <c r="AI460" i="13"/>
  <c r="AG458" i="13"/>
  <c r="AB458" i="13"/>
  <c r="AI455" i="13"/>
  <c r="AF450" i="13"/>
  <c r="AI450" i="13"/>
  <c r="AA450" i="13"/>
  <c r="AG448" i="13"/>
  <c r="AI448" i="13"/>
  <c r="AB448" i="13"/>
  <c r="AI446" i="13"/>
  <c r="AG442" i="13"/>
  <c r="AI442" i="13"/>
  <c r="AB442" i="13"/>
  <c r="AF440" i="13"/>
  <c r="AI440" i="13"/>
  <c r="AA440" i="13"/>
  <c r="AI438" i="13"/>
  <c r="AA438" i="13"/>
  <c r="AI436" i="13"/>
  <c r="AA436" i="13"/>
  <c r="AF424" i="13"/>
  <c r="AI424" i="13"/>
  <c r="AA424" i="13"/>
  <c r="AI420" i="13"/>
  <c r="AG418" i="13"/>
  <c r="AB418" i="13"/>
  <c r="AG416" i="13"/>
  <c r="AF410" i="13"/>
  <c r="AI410" i="13"/>
  <c r="AA410" i="13"/>
  <c r="AI408" i="13"/>
  <c r="AA408" i="13"/>
  <c r="AI406" i="13"/>
  <c r="AI404" i="13"/>
  <c r="AG402" i="13"/>
  <c r="AB402" i="13"/>
  <c r="AI401" i="13"/>
  <c r="AI399" i="13"/>
  <c r="AI397" i="13"/>
  <c r="AA397" i="13"/>
  <c r="AI395" i="13"/>
  <c r="AG385" i="13"/>
  <c r="AI385" i="13"/>
  <c r="AI377" i="13"/>
  <c r="AI375" i="13"/>
  <c r="AI371" i="13"/>
  <c r="AI369" i="13"/>
  <c r="AI367" i="13"/>
  <c r="AI357" i="13"/>
  <c r="AI355" i="13"/>
  <c r="AF353" i="13"/>
  <c r="AI353" i="13"/>
  <c r="AI340" i="13"/>
  <c r="AB338" i="13"/>
  <c r="AI330" i="13"/>
  <c r="AI328" i="13"/>
  <c r="AG326" i="13"/>
  <c r="AB326" i="13"/>
  <c r="AG317" i="13"/>
  <c r="AB317" i="13"/>
  <c r="AI564" i="13"/>
  <c r="AB562" i="13"/>
  <c r="AG557" i="13"/>
  <c r="AB557" i="13"/>
  <c r="AI550" i="13"/>
  <c r="AI536" i="13"/>
  <c r="AA536" i="13"/>
  <c r="AG529" i="13"/>
  <c r="AI527" i="13"/>
  <c r="AI521" i="13"/>
  <c r="AA521" i="13"/>
  <c r="AI519" i="13"/>
  <c r="AG512" i="13"/>
  <c r="AI512" i="13"/>
  <c r="AB512" i="13"/>
  <c r="AI510" i="13"/>
  <c r="AF510" i="13"/>
  <c r="AI508" i="13"/>
  <c r="AI506" i="13"/>
  <c r="AF506" i="13"/>
  <c r="AG506" i="13"/>
  <c r="AA506" i="13"/>
  <c r="AG504" i="13"/>
  <c r="AI504" i="13"/>
  <c r="AB504" i="13"/>
  <c r="AI482" i="13"/>
  <c r="AF482" i="13"/>
  <c r="AA482" i="13"/>
  <c r="AF480" i="13"/>
  <c r="AI480" i="13"/>
  <c r="AA480" i="13"/>
  <c r="AF478" i="13"/>
  <c r="AI478" i="13"/>
  <c r="AI476" i="13"/>
  <c r="AG474" i="13"/>
  <c r="AB474" i="13"/>
  <c r="AI473" i="13"/>
  <c r="AI471" i="13"/>
  <c r="AI467" i="13"/>
  <c r="AF465" i="13"/>
  <c r="AI465" i="13"/>
  <c r="AI463" i="13"/>
  <c r="AI461" i="13"/>
  <c r="AG454" i="13"/>
  <c r="AI453" i="13"/>
  <c r="AI447" i="13"/>
  <c r="AG434" i="13"/>
  <c r="AI434" i="13"/>
  <c r="AB434" i="13"/>
  <c r="AF432" i="13"/>
  <c r="AI432" i="13"/>
  <c r="AA432" i="13"/>
  <c r="AF430" i="13"/>
  <c r="AI430" i="13"/>
  <c r="AI428" i="13"/>
  <c r="AG426" i="13"/>
  <c r="AB426" i="13"/>
  <c r="AI403" i="13"/>
  <c r="AI396" i="13"/>
  <c r="AF394" i="13"/>
  <c r="AI394" i="13"/>
  <c r="AA394" i="13"/>
  <c r="AI390" i="13"/>
  <c r="AF384" i="13"/>
  <c r="AI384" i="13"/>
  <c r="AA384" i="13"/>
  <c r="AI382" i="13"/>
  <c r="AF382" i="13"/>
  <c r="AA382" i="13"/>
  <c r="AI380" i="13"/>
  <c r="AG376" i="13"/>
  <c r="AB376" i="13"/>
  <c r="AI365" i="13"/>
  <c r="AG365" i="13"/>
  <c r="AB365" i="13"/>
  <c r="AI359" i="13"/>
  <c r="AG352" i="13"/>
  <c r="AB352" i="13"/>
  <c r="AI346" i="13"/>
  <c r="AG344" i="13"/>
  <c r="AI344" i="13"/>
  <c r="AB344" i="13"/>
  <c r="AF342" i="13"/>
  <c r="AI342" i="13"/>
  <c r="AA342" i="13"/>
  <c r="AF326" i="13"/>
  <c r="AI326" i="13"/>
  <c r="AA326" i="13"/>
  <c r="AF320" i="13"/>
  <c r="AI320" i="13"/>
  <c r="AA320" i="13"/>
  <c r="AF318" i="13"/>
  <c r="AI318" i="13"/>
  <c r="AA318" i="13"/>
  <c r="AG316" i="13"/>
  <c r="AI316" i="13"/>
  <c r="AF314" i="13"/>
  <c r="AI314" i="13"/>
  <c r="AA314" i="13"/>
  <c r="AI312" i="13"/>
  <c r="AA541" i="13"/>
  <c r="AA430" i="13"/>
  <c r="AB325" i="13"/>
  <c r="AG582" i="13"/>
  <c r="AI582" i="13"/>
  <c r="AI577" i="13"/>
  <c r="AI575" i="13"/>
  <c r="AF573" i="13"/>
  <c r="AI573" i="13"/>
  <c r="AA573" i="13"/>
  <c r="AF557" i="13"/>
  <c r="AI557" i="13"/>
  <c r="AA557" i="13"/>
  <c r="AG549" i="13"/>
  <c r="AB549" i="13"/>
  <c r="AG546" i="13"/>
  <c r="AI546" i="13"/>
  <c r="AB546" i="13"/>
  <c r="AG544" i="13"/>
  <c r="AI542" i="13"/>
  <c r="AI540" i="13"/>
  <c r="AI533" i="13"/>
  <c r="AI528" i="13"/>
  <c r="AF520" i="13"/>
  <c r="AI520" i="13"/>
  <c r="AB506" i="13"/>
  <c r="AI501" i="13"/>
  <c r="AF499" i="13"/>
  <c r="AI499" i="13"/>
  <c r="AI497" i="13"/>
  <c r="AI495" i="13"/>
  <c r="AI493" i="13"/>
  <c r="AG488" i="13"/>
  <c r="AB488" i="13"/>
  <c r="AI475" i="13"/>
  <c r="AG459" i="13"/>
  <c r="AI452" i="13"/>
  <c r="AG449" i="13"/>
  <c r="AI449" i="13"/>
  <c r="AG440" i="13"/>
  <c r="AB440" i="13"/>
  <c r="AG432" i="13"/>
  <c r="AB432" i="13"/>
  <c r="AG430" i="13"/>
  <c r="AI426" i="13"/>
  <c r="AF426" i="13"/>
  <c r="AA426" i="13"/>
  <c r="AG424" i="13"/>
  <c r="AB424" i="13"/>
  <c r="AF416" i="13"/>
  <c r="AI416" i="13"/>
  <c r="AI414" i="13"/>
  <c r="AI412" i="13"/>
  <c r="AG410" i="13"/>
  <c r="AB410" i="13"/>
  <c r="AB408" i="13"/>
  <c r="AG394" i="13"/>
  <c r="AB394" i="13"/>
  <c r="AG382" i="13"/>
  <c r="AB382" i="13"/>
  <c r="AG374" i="13"/>
  <c r="AB374" i="13"/>
  <c r="AG368" i="13"/>
  <c r="AB368" i="13"/>
  <c r="AI366" i="13"/>
  <c r="AI364" i="13"/>
  <c r="AI356" i="13"/>
  <c r="AI354" i="13"/>
  <c r="AA354" i="13"/>
  <c r="AI352" i="13"/>
  <c r="AF352" i="13"/>
  <c r="AA352" i="13"/>
  <c r="AG336" i="13"/>
  <c r="AI336" i="13"/>
  <c r="AB336" i="13"/>
  <c r="AI334" i="13"/>
  <c r="AG334" i="13"/>
  <c r="AB334" i="13"/>
  <c r="AI332" i="13"/>
  <c r="AI329" i="13"/>
  <c r="AG329" i="13"/>
  <c r="AI327" i="13"/>
  <c r="AF325" i="13"/>
  <c r="AI325" i="13"/>
  <c r="AA325" i="13"/>
  <c r="AI324" i="13"/>
  <c r="AG320" i="13"/>
  <c r="AB320" i="13"/>
  <c r="AG318" i="13"/>
  <c r="AB318" i="13"/>
  <c r="AG314" i="13"/>
  <c r="AB314" i="13"/>
  <c r="AG312" i="13"/>
  <c r="AB558" i="13"/>
  <c r="AB523" i="13"/>
  <c r="AK584" i="13"/>
  <c r="AL584" i="13"/>
  <c r="BG17" i="7"/>
  <c r="BF17" i="7"/>
  <c r="BE17" i="7"/>
  <c r="BB17" i="7"/>
  <c r="BA17" i="7"/>
  <c r="BJ7" i="7"/>
  <c r="BI7" i="7"/>
  <c r="BI17" i="7" s="1"/>
  <c r="BH7" i="7"/>
  <c r="BG7" i="7"/>
  <c r="BF7" i="7"/>
  <c r="BE7" i="7"/>
  <c r="BD7" i="7"/>
  <c r="BC7" i="7"/>
  <c r="BB7" i="7"/>
  <c r="BA7" i="7"/>
  <c r="BH7" i="13"/>
  <c r="BH17" i="13" s="1"/>
  <c r="BI7" i="13"/>
  <c r="BI17" i="13" s="1"/>
  <c r="BJ7" i="13"/>
  <c r="BJ17" i="13" s="1"/>
  <c r="BH17" i="7"/>
  <c r="BJ17" i="7"/>
  <c r="BB7" i="13"/>
  <c r="BB17" i="13" s="1"/>
  <c r="BC7" i="13"/>
  <c r="BC17" i="13" s="1"/>
  <c r="BD7" i="13"/>
  <c r="BD17" i="13" s="1"/>
  <c r="BE7" i="13"/>
  <c r="BE17" i="13" s="1"/>
  <c r="BF7" i="13"/>
  <c r="BF17" i="13" s="1"/>
  <c r="BG7" i="13"/>
  <c r="BG17" i="13" s="1"/>
  <c r="BA7" i="13"/>
  <c r="BA17" i="13" s="1"/>
  <c r="AY17" i="13"/>
  <c r="AZ17" i="13"/>
  <c r="AL584" i="7"/>
  <c r="AK584" i="7"/>
  <c r="AL583" i="7"/>
  <c r="AK583" i="7"/>
  <c r="AL582" i="7"/>
  <c r="AK582" i="7"/>
  <c r="AF582" i="7"/>
  <c r="AA582" i="7"/>
  <c r="AL581" i="7"/>
  <c r="AK581" i="7"/>
  <c r="AL580" i="7"/>
  <c r="AK580" i="7"/>
  <c r="AL579" i="7"/>
  <c r="AK579" i="7"/>
  <c r="AL578" i="7"/>
  <c r="AK578" i="7"/>
  <c r="AL577" i="7"/>
  <c r="AK577" i="7"/>
  <c r="AL576" i="7"/>
  <c r="AK576" i="7"/>
  <c r="AL575" i="7"/>
  <c r="AK575" i="7"/>
  <c r="AL574" i="7"/>
  <c r="AK574" i="7"/>
  <c r="AF574" i="7"/>
  <c r="AA574" i="7"/>
  <c r="AL573" i="7"/>
  <c r="AK573" i="7"/>
  <c r="AL572" i="7"/>
  <c r="AK572" i="7"/>
  <c r="AL571" i="7"/>
  <c r="AK571" i="7"/>
  <c r="AL570" i="7"/>
  <c r="AK570" i="7"/>
  <c r="AL569" i="7"/>
  <c r="AK569" i="7"/>
  <c r="AL568" i="7"/>
  <c r="AK568" i="7"/>
  <c r="AA568" i="7"/>
  <c r="AL567" i="7"/>
  <c r="AK567" i="7"/>
  <c r="AA567" i="7"/>
  <c r="AL566" i="7"/>
  <c r="AK566" i="7"/>
  <c r="AL565" i="7"/>
  <c r="AK565" i="7"/>
  <c r="AL564" i="7"/>
  <c r="AK564" i="7"/>
  <c r="AL563" i="7"/>
  <c r="AK563" i="7"/>
  <c r="AL562" i="7"/>
  <c r="AK562" i="7"/>
  <c r="AL561" i="7"/>
  <c r="AK561" i="7"/>
  <c r="AL560" i="7"/>
  <c r="AK560" i="7"/>
  <c r="AL559" i="7"/>
  <c r="AK559" i="7"/>
  <c r="AL558" i="7"/>
  <c r="AK558" i="7"/>
  <c r="AL557" i="7"/>
  <c r="AK557" i="7"/>
  <c r="AL556" i="7"/>
  <c r="AK556" i="7"/>
  <c r="AL555" i="7"/>
  <c r="AK555" i="7"/>
  <c r="AL554" i="7"/>
  <c r="AK554" i="7"/>
  <c r="AF554" i="7"/>
  <c r="AL553" i="7"/>
  <c r="AK553" i="7"/>
  <c r="AL552" i="7"/>
  <c r="AK552" i="7"/>
  <c r="AL551" i="7"/>
  <c r="AK551" i="7"/>
  <c r="AL550" i="7"/>
  <c r="AK550" i="7"/>
  <c r="AL549" i="7"/>
  <c r="AK549" i="7"/>
  <c r="AL548" i="7"/>
  <c r="AK548" i="7"/>
  <c r="AL547" i="7"/>
  <c r="AK547" i="7"/>
  <c r="AL546" i="7"/>
  <c r="AK546" i="7"/>
  <c r="AA546" i="7"/>
  <c r="AL545" i="7"/>
  <c r="AK545" i="7"/>
  <c r="AL544" i="7"/>
  <c r="AK544" i="7"/>
  <c r="AL543" i="7"/>
  <c r="AK543" i="7"/>
  <c r="AL542" i="7"/>
  <c r="AK542" i="7"/>
  <c r="AL541" i="7"/>
  <c r="AK541" i="7"/>
  <c r="AL540" i="7"/>
  <c r="AK540" i="7"/>
  <c r="AF540" i="7"/>
  <c r="AA540" i="7"/>
  <c r="AL539" i="7"/>
  <c r="AK539" i="7"/>
  <c r="AL538" i="7"/>
  <c r="AK538" i="7"/>
  <c r="AL537" i="7"/>
  <c r="AK537" i="7"/>
  <c r="AL536" i="7"/>
  <c r="AK536" i="7"/>
  <c r="AL535" i="7"/>
  <c r="AK535" i="7"/>
  <c r="AL534" i="7"/>
  <c r="AK534" i="7"/>
  <c r="AL533" i="7"/>
  <c r="AK533" i="7"/>
  <c r="AL532" i="7"/>
  <c r="AK532" i="7"/>
  <c r="AF532" i="7"/>
  <c r="AA532" i="7"/>
  <c r="AL531" i="7"/>
  <c r="AK531" i="7"/>
  <c r="AL530" i="7"/>
  <c r="AK530" i="7"/>
  <c r="AL529" i="7"/>
  <c r="AK529" i="7"/>
  <c r="AL528" i="7"/>
  <c r="AK528" i="7"/>
  <c r="AL527" i="7"/>
  <c r="AK527" i="7"/>
  <c r="AL526" i="7"/>
  <c r="AK526" i="7"/>
  <c r="AF526" i="7"/>
  <c r="AA526" i="7"/>
  <c r="AL525" i="7"/>
  <c r="AK525" i="7"/>
  <c r="AL524" i="7"/>
  <c r="AK524" i="7"/>
  <c r="AL523" i="7"/>
  <c r="AK523" i="7"/>
  <c r="AL522" i="7"/>
  <c r="AK522" i="7"/>
  <c r="AL521" i="7"/>
  <c r="AK521" i="7"/>
  <c r="AL520" i="7"/>
  <c r="AK520" i="7"/>
  <c r="AL519" i="7"/>
  <c r="AK519" i="7"/>
  <c r="AL518" i="7"/>
  <c r="AK518" i="7"/>
  <c r="AL517" i="7"/>
  <c r="AK517" i="7"/>
  <c r="AL516" i="7"/>
  <c r="AK516" i="7"/>
  <c r="AL515" i="7"/>
  <c r="AK515" i="7"/>
  <c r="AL514" i="7"/>
  <c r="AK514" i="7"/>
  <c r="AL513" i="7"/>
  <c r="AK513" i="7"/>
  <c r="AL512" i="7"/>
  <c r="AK512" i="7"/>
  <c r="AL511" i="7"/>
  <c r="AK511" i="7"/>
  <c r="AL510" i="7"/>
  <c r="AK510" i="7"/>
  <c r="AL509" i="7"/>
  <c r="AK509" i="7"/>
  <c r="AL508" i="7"/>
  <c r="AK508" i="7"/>
  <c r="AL507" i="7"/>
  <c r="AK507" i="7"/>
  <c r="AL506" i="7"/>
  <c r="AK506" i="7"/>
  <c r="AL505" i="7"/>
  <c r="AK505" i="7"/>
  <c r="AF505" i="7"/>
  <c r="AA505" i="7"/>
  <c r="AL504" i="7"/>
  <c r="AK504" i="7"/>
  <c r="AA504" i="7"/>
  <c r="AL503" i="7"/>
  <c r="AK503" i="7"/>
  <c r="AL502" i="7"/>
  <c r="AK502" i="7"/>
  <c r="AL501" i="7"/>
  <c r="AK501" i="7"/>
  <c r="AL500" i="7"/>
  <c r="AK500" i="7"/>
  <c r="AL499" i="7"/>
  <c r="AK499" i="7"/>
  <c r="AL498" i="7"/>
  <c r="AK498" i="7"/>
  <c r="AF498" i="7"/>
  <c r="AA498" i="7"/>
  <c r="AL497" i="7"/>
  <c r="AK497" i="7"/>
  <c r="AF497" i="7"/>
  <c r="AA497" i="7"/>
  <c r="AL496" i="7"/>
  <c r="AK496" i="7"/>
  <c r="AL495" i="7"/>
  <c r="AK495" i="7"/>
  <c r="AL494" i="7"/>
  <c r="AK494" i="7"/>
  <c r="AL493" i="7"/>
  <c r="AK493" i="7"/>
  <c r="AL492" i="7"/>
  <c r="AK492" i="7"/>
  <c r="AL491" i="7"/>
  <c r="AK491" i="7"/>
  <c r="AL490" i="7"/>
  <c r="AK490" i="7"/>
  <c r="AF490" i="7"/>
  <c r="AA490" i="7"/>
  <c r="AL489" i="7"/>
  <c r="AK489" i="7"/>
  <c r="AL488" i="7"/>
  <c r="AK488" i="7"/>
  <c r="AL487" i="7"/>
  <c r="AK487" i="7"/>
  <c r="AL486" i="7"/>
  <c r="AK486" i="7"/>
  <c r="AL485" i="7"/>
  <c r="AK485" i="7"/>
  <c r="AL484" i="7"/>
  <c r="AK484" i="7"/>
  <c r="AF484" i="7"/>
  <c r="AA484" i="7"/>
  <c r="AL483" i="7"/>
  <c r="AK483" i="7"/>
  <c r="AL482" i="7"/>
  <c r="AK482" i="7"/>
  <c r="AL481" i="7"/>
  <c r="AK481" i="7"/>
  <c r="AL480" i="7"/>
  <c r="AK480" i="7"/>
  <c r="AL479" i="7"/>
  <c r="AK479" i="7"/>
  <c r="AL478" i="7"/>
  <c r="AK478" i="7"/>
  <c r="AL477" i="7"/>
  <c r="AK477" i="7"/>
  <c r="AL476" i="7"/>
  <c r="AK476" i="7"/>
  <c r="AF476" i="7"/>
  <c r="AA476" i="7"/>
  <c r="AL475" i="7"/>
  <c r="AK475" i="7"/>
  <c r="AL474" i="7"/>
  <c r="AK474" i="7"/>
  <c r="AL473" i="7"/>
  <c r="AK473" i="7"/>
  <c r="AL472" i="7"/>
  <c r="AK472" i="7"/>
  <c r="AL471" i="7"/>
  <c r="AK471" i="7"/>
  <c r="AL470" i="7"/>
  <c r="AK470" i="7"/>
  <c r="AL469" i="7"/>
  <c r="AK469" i="7"/>
  <c r="AL468" i="7"/>
  <c r="AK468" i="7"/>
  <c r="AL467" i="7"/>
  <c r="AK467" i="7"/>
  <c r="AL466" i="7"/>
  <c r="AK466" i="7"/>
  <c r="AL465" i="7"/>
  <c r="AK465" i="7"/>
  <c r="AL464" i="7"/>
  <c r="AK464" i="7"/>
  <c r="AL463" i="7"/>
  <c r="AK463" i="7"/>
  <c r="AL462" i="7"/>
  <c r="AK462" i="7"/>
  <c r="AF462" i="7"/>
  <c r="AA462" i="7"/>
  <c r="AL461" i="7"/>
  <c r="AK461" i="7"/>
  <c r="AL460" i="7"/>
  <c r="AK460" i="7"/>
  <c r="AL459" i="7"/>
  <c r="AK459" i="7"/>
  <c r="AL458" i="7"/>
  <c r="AK458" i="7"/>
  <c r="AL457" i="7"/>
  <c r="AK457" i="7"/>
  <c r="AL456" i="7"/>
  <c r="AK456" i="7"/>
  <c r="AL455" i="7"/>
  <c r="AK455" i="7"/>
  <c r="AA455" i="7"/>
  <c r="AL454" i="7"/>
  <c r="AK454" i="7"/>
  <c r="AL453" i="7"/>
  <c r="AK453" i="7"/>
  <c r="AL452" i="7"/>
  <c r="AK452" i="7"/>
  <c r="AL451" i="7"/>
  <c r="AK451" i="7"/>
  <c r="AL450" i="7"/>
  <c r="AK450" i="7"/>
  <c r="AL449" i="7"/>
  <c r="AK449" i="7"/>
  <c r="AF449" i="7"/>
  <c r="AA449" i="7"/>
  <c r="AL448" i="7"/>
  <c r="AK448" i="7"/>
  <c r="AL447" i="7"/>
  <c r="AK447" i="7"/>
  <c r="AL446" i="7"/>
  <c r="AK446" i="7"/>
  <c r="AL445" i="7"/>
  <c r="AK445" i="7"/>
  <c r="AL444" i="7"/>
  <c r="AK444" i="7"/>
  <c r="AL443" i="7"/>
  <c r="AK443" i="7"/>
  <c r="AL442" i="7"/>
  <c r="AK442" i="7"/>
  <c r="AF442" i="7"/>
  <c r="AA442" i="7"/>
  <c r="AL441" i="7"/>
  <c r="AK441" i="7"/>
  <c r="AF441" i="7"/>
  <c r="AA441" i="7"/>
  <c r="AL440" i="7"/>
  <c r="AK440" i="7"/>
  <c r="AL439" i="7"/>
  <c r="AK439" i="7"/>
  <c r="AL438" i="7"/>
  <c r="AK438" i="7"/>
  <c r="AL437" i="7"/>
  <c r="AK437" i="7"/>
  <c r="AL436" i="7"/>
  <c r="AK436" i="7"/>
  <c r="AL435" i="7"/>
  <c r="AK435" i="7"/>
  <c r="AL434" i="7"/>
  <c r="AK434" i="7"/>
  <c r="AF434" i="7"/>
  <c r="AA434" i="7"/>
  <c r="AL433" i="7"/>
  <c r="AK433" i="7"/>
  <c r="AL432" i="7"/>
  <c r="AK432" i="7"/>
  <c r="AL431" i="7"/>
  <c r="AK431" i="7"/>
  <c r="AL430" i="7"/>
  <c r="AK430" i="7"/>
  <c r="AL429" i="7"/>
  <c r="AK429" i="7"/>
  <c r="AL428" i="7"/>
  <c r="AK428" i="7"/>
  <c r="AF428" i="7"/>
  <c r="AA428" i="7"/>
  <c r="AL427" i="7"/>
  <c r="AK427" i="7"/>
  <c r="AL426" i="7"/>
  <c r="AK426" i="7"/>
  <c r="AL425" i="7"/>
  <c r="AK425" i="7"/>
  <c r="AL424" i="7"/>
  <c r="AK424" i="7"/>
  <c r="AL423" i="7"/>
  <c r="AK423" i="7"/>
  <c r="AL422" i="7"/>
  <c r="AK422" i="7"/>
  <c r="AL421" i="7"/>
  <c r="AK421" i="7"/>
  <c r="AL420" i="7"/>
  <c r="AK420" i="7"/>
  <c r="AF420" i="7"/>
  <c r="AA420" i="7"/>
  <c r="AL419" i="7"/>
  <c r="AK419" i="7"/>
  <c r="AL418" i="7"/>
  <c r="AK418" i="7"/>
  <c r="AL417" i="7"/>
  <c r="AK417" i="7"/>
  <c r="AL416" i="7"/>
  <c r="AK416" i="7"/>
  <c r="AL415" i="7"/>
  <c r="AK415" i="7"/>
  <c r="AL414" i="7"/>
  <c r="AK414" i="7"/>
  <c r="AA414" i="7"/>
  <c r="AL413" i="7"/>
  <c r="AK413" i="7"/>
  <c r="AL412" i="7"/>
  <c r="AK412" i="7"/>
  <c r="AL411" i="7"/>
  <c r="AK411" i="7"/>
  <c r="AL410" i="7"/>
  <c r="AK410" i="7"/>
  <c r="AL409" i="7"/>
  <c r="AK409" i="7"/>
  <c r="AL408" i="7"/>
  <c r="AK408" i="7"/>
  <c r="AL407" i="7"/>
  <c r="AK407" i="7"/>
  <c r="AL406" i="7"/>
  <c r="AK406" i="7"/>
  <c r="AL405" i="7"/>
  <c r="AK405" i="7"/>
  <c r="AL404" i="7"/>
  <c r="AK404" i="7"/>
  <c r="AL403" i="7"/>
  <c r="AK403" i="7"/>
  <c r="AL402" i="7"/>
  <c r="AK402" i="7"/>
  <c r="AL401" i="7"/>
  <c r="AK401" i="7"/>
  <c r="AL400" i="7"/>
  <c r="AK400" i="7"/>
  <c r="AL399" i="7"/>
  <c r="AK399" i="7"/>
  <c r="AL398" i="7"/>
  <c r="AK398" i="7"/>
  <c r="AL397" i="7"/>
  <c r="AK397" i="7"/>
  <c r="AL396" i="7"/>
  <c r="AK396" i="7"/>
  <c r="AL395" i="7"/>
  <c r="AK395" i="7"/>
  <c r="AL394" i="7"/>
  <c r="AK394" i="7"/>
  <c r="AL393" i="7"/>
  <c r="AK393" i="7"/>
  <c r="AF393" i="7"/>
  <c r="AA393" i="7"/>
  <c r="AL392" i="7"/>
  <c r="AK392" i="7"/>
  <c r="AL391" i="7"/>
  <c r="AK391" i="7"/>
  <c r="AL390" i="7"/>
  <c r="AK390" i="7"/>
  <c r="AL389" i="7"/>
  <c r="AK389" i="7"/>
  <c r="AL388" i="7"/>
  <c r="AK388" i="7"/>
  <c r="AL387" i="7"/>
  <c r="AK387" i="7"/>
  <c r="AL386" i="7"/>
  <c r="AK386" i="7"/>
  <c r="AF386" i="7"/>
  <c r="AA386" i="7"/>
  <c r="AL385" i="7"/>
  <c r="AK385" i="7"/>
  <c r="AF385" i="7"/>
  <c r="AA385" i="7"/>
  <c r="AL384" i="7"/>
  <c r="AK384" i="7"/>
  <c r="AL383" i="7"/>
  <c r="AK383" i="7"/>
  <c r="AL382" i="7"/>
  <c r="AK382" i="7"/>
  <c r="AL381" i="7"/>
  <c r="AK381" i="7"/>
  <c r="AL380" i="7"/>
  <c r="AK380" i="7"/>
  <c r="AL379" i="7"/>
  <c r="AK379" i="7"/>
  <c r="AL378" i="7"/>
  <c r="AK378" i="7"/>
  <c r="AF378" i="7"/>
  <c r="AA378" i="7"/>
  <c r="AL377" i="7"/>
  <c r="AK377" i="7"/>
  <c r="AL376" i="7"/>
  <c r="AK376" i="7"/>
  <c r="AL375" i="7"/>
  <c r="AK375" i="7"/>
  <c r="AL374" i="7"/>
  <c r="AK374" i="7"/>
  <c r="AL373" i="7"/>
  <c r="AK373" i="7"/>
  <c r="AL372" i="7"/>
  <c r="AK372" i="7"/>
  <c r="AF372" i="7"/>
  <c r="AA372" i="7"/>
  <c r="AL371" i="7"/>
  <c r="AK371" i="7"/>
  <c r="AL370" i="7"/>
  <c r="AK370" i="7"/>
  <c r="AL369" i="7"/>
  <c r="AK369" i="7"/>
  <c r="AL368" i="7"/>
  <c r="AK368" i="7"/>
  <c r="AL367" i="7"/>
  <c r="AK367" i="7"/>
  <c r="AL366" i="7"/>
  <c r="AK366" i="7"/>
  <c r="AL365" i="7"/>
  <c r="AK365" i="7"/>
  <c r="AL364" i="7"/>
  <c r="AK364" i="7"/>
  <c r="AA364" i="7"/>
  <c r="AL363" i="7"/>
  <c r="AK363" i="7"/>
  <c r="AL362" i="7"/>
  <c r="AK362" i="7"/>
  <c r="AL361" i="7"/>
  <c r="AK361" i="7"/>
  <c r="AL360" i="7"/>
  <c r="AK360" i="7"/>
  <c r="AL359" i="7"/>
  <c r="AK359" i="7"/>
  <c r="AL358" i="7"/>
  <c r="AK358" i="7"/>
  <c r="AF358" i="7"/>
  <c r="AA358" i="7"/>
  <c r="AL357" i="7"/>
  <c r="AK357" i="7"/>
  <c r="AL356" i="7"/>
  <c r="AK356" i="7"/>
  <c r="AL355" i="7"/>
  <c r="AK355" i="7"/>
  <c r="AL354" i="7"/>
  <c r="AK354" i="7"/>
  <c r="AL353" i="7"/>
  <c r="AK353" i="7"/>
  <c r="AL352" i="7"/>
  <c r="AK352" i="7"/>
  <c r="AL351" i="7"/>
  <c r="AK351" i="7"/>
  <c r="AL350" i="7"/>
  <c r="AK350" i="7"/>
  <c r="AF350" i="7"/>
  <c r="AA350" i="7"/>
  <c r="AL349" i="7"/>
  <c r="AK349" i="7"/>
  <c r="AL348" i="7"/>
  <c r="AK348" i="7"/>
  <c r="AL347" i="7"/>
  <c r="AK347" i="7"/>
  <c r="AL346" i="7"/>
  <c r="AK346" i="7"/>
  <c r="AL345" i="7"/>
  <c r="AK345" i="7"/>
  <c r="AL344" i="7"/>
  <c r="AK344" i="7"/>
  <c r="AL343" i="7"/>
  <c r="AK343" i="7"/>
  <c r="AL342" i="7"/>
  <c r="AK342" i="7"/>
  <c r="AL341" i="7"/>
  <c r="AK341" i="7"/>
  <c r="AL340" i="7"/>
  <c r="AK340" i="7"/>
  <c r="AL339" i="7"/>
  <c r="AK339" i="7"/>
  <c r="AL338" i="7"/>
  <c r="AK338" i="7"/>
  <c r="AL337" i="7"/>
  <c r="AK337" i="7"/>
  <c r="AF337" i="7"/>
  <c r="AA337" i="7"/>
  <c r="AL336" i="7"/>
  <c r="AK336" i="7"/>
  <c r="AL335" i="7"/>
  <c r="AK335" i="7"/>
  <c r="AL334" i="7"/>
  <c r="AK334" i="7"/>
  <c r="AL333" i="7"/>
  <c r="AK333" i="7"/>
  <c r="AL332" i="7"/>
  <c r="AK332" i="7"/>
  <c r="AL331" i="7"/>
  <c r="AK331" i="7"/>
  <c r="AL330" i="7"/>
  <c r="AK330" i="7"/>
  <c r="AL329" i="7"/>
  <c r="AK329" i="7"/>
  <c r="AF329" i="7"/>
  <c r="AA329" i="7"/>
  <c r="AL328" i="7"/>
  <c r="AK328" i="7"/>
  <c r="AL327" i="7"/>
  <c r="AK327" i="7"/>
  <c r="AL326" i="7"/>
  <c r="AK326" i="7"/>
  <c r="AL325" i="7"/>
  <c r="AK325" i="7"/>
  <c r="AL324" i="7"/>
  <c r="AK324" i="7"/>
  <c r="AL323" i="7"/>
  <c r="AK323" i="7"/>
  <c r="AL322" i="7"/>
  <c r="AK322" i="7"/>
  <c r="AL321" i="7"/>
  <c r="AK321" i="7"/>
  <c r="AL320" i="7"/>
  <c r="AK320" i="7"/>
  <c r="AL319" i="7"/>
  <c r="AK319" i="7"/>
  <c r="AL318" i="7"/>
  <c r="AK318" i="7"/>
  <c r="AL317" i="7"/>
  <c r="AK317" i="7"/>
  <c r="AL316" i="7"/>
  <c r="AK316" i="7"/>
  <c r="AF316" i="7"/>
  <c r="AA316" i="7"/>
  <c r="AL315" i="7"/>
  <c r="AK315" i="7"/>
  <c r="AL314" i="7"/>
  <c r="AK314" i="7"/>
  <c r="AL313" i="7"/>
  <c r="AK313" i="7"/>
  <c r="AL312" i="7"/>
  <c r="AK312" i="7"/>
  <c r="AL311" i="7"/>
  <c r="AK311" i="7"/>
  <c r="AL584" i="4"/>
  <c r="AK584" i="4"/>
  <c r="AL583" i="4"/>
  <c r="AK583" i="4"/>
  <c r="AL582" i="4"/>
  <c r="AK582" i="4"/>
  <c r="AL581" i="4"/>
  <c r="AK581" i="4"/>
  <c r="AL580" i="4"/>
  <c r="AK580" i="4"/>
  <c r="AL579" i="4"/>
  <c r="AK579" i="4"/>
  <c r="AL578" i="4"/>
  <c r="AK578" i="4"/>
  <c r="AL577" i="4"/>
  <c r="AK577" i="4"/>
  <c r="AL576" i="4"/>
  <c r="AK576" i="4"/>
  <c r="AL575" i="4"/>
  <c r="AK575" i="4"/>
  <c r="AL574" i="4"/>
  <c r="AK574" i="4"/>
  <c r="AL573" i="4"/>
  <c r="AK573" i="4"/>
  <c r="AL572" i="4"/>
  <c r="AK572" i="4"/>
  <c r="AL571" i="4"/>
  <c r="AK571" i="4"/>
  <c r="AL570" i="4"/>
  <c r="AK570" i="4"/>
  <c r="AL569" i="4"/>
  <c r="AK569" i="4"/>
  <c r="AL568" i="4"/>
  <c r="AK568" i="4"/>
  <c r="AL567" i="4"/>
  <c r="AK567" i="4"/>
  <c r="AL566" i="4"/>
  <c r="AK566" i="4"/>
  <c r="AL565" i="4"/>
  <c r="AK565" i="4"/>
  <c r="AL564" i="4"/>
  <c r="AK564" i="4"/>
  <c r="AL563" i="4"/>
  <c r="AK563" i="4"/>
  <c r="AL562" i="4"/>
  <c r="AK562" i="4"/>
  <c r="AL561" i="4"/>
  <c r="AK561" i="4"/>
  <c r="AL560" i="4"/>
  <c r="AK560" i="4"/>
  <c r="AL559" i="4"/>
  <c r="AK559" i="4"/>
  <c r="AL558" i="4"/>
  <c r="AK558" i="4"/>
  <c r="AL557" i="4"/>
  <c r="AK557" i="4"/>
  <c r="AL556" i="4"/>
  <c r="AK556" i="4"/>
  <c r="AL555" i="4"/>
  <c r="AK555" i="4"/>
  <c r="AL554" i="4"/>
  <c r="AK554" i="4"/>
  <c r="AL553" i="4"/>
  <c r="AK553" i="4"/>
  <c r="AL552" i="4"/>
  <c r="AK552" i="4"/>
  <c r="AL551" i="4"/>
  <c r="AK551" i="4"/>
  <c r="AL550" i="4"/>
  <c r="AK550" i="4"/>
  <c r="AL549" i="4"/>
  <c r="AK549" i="4"/>
  <c r="AL548" i="4"/>
  <c r="AK548" i="4"/>
  <c r="AL547" i="4"/>
  <c r="AK547" i="4"/>
  <c r="AL546" i="4"/>
  <c r="AK546" i="4"/>
  <c r="AL545" i="4"/>
  <c r="AK545" i="4"/>
  <c r="AL544" i="4"/>
  <c r="AK544" i="4"/>
  <c r="AL543" i="4"/>
  <c r="AK543" i="4"/>
  <c r="AL542" i="4"/>
  <c r="AK542" i="4"/>
  <c r="AL541" i="4"/>
  <c r="AK541" i="4"/>
  <c r="AL540" i="4"/>
  <c r="AK540" i="4"/>
  <c r="AL539" i="4"/>
  <c r="AK539" i="4"/>
  <c r="AL538" i="4"/>
  <c r="AK538" i="4"/>
  <c r="AL537" i="4"/>
  <c r="AK537" i="4"/>
  <c r="AL536" i="4"/>
  <c r="AK536" i="4"/>
  <c r="AL535" i="4"/>
  <c r="AK535" i="4"/>
  <c r="AL534" i="4"/>
  <c r="AK534" i="4"/>
  <c r="AL533" i="4"/>
  <c r="AK533" i="4"/>
  <c r="AL532" i="4"/>
  <c r="AK532" i="4"/>
  <c r="AL531" i="4"/>
  <c r="AK531" i="4"/>
  <c r="AL530" i="4"/>
  <c r="AK530" i="4"/>
  <c r="AL529" i="4"/>
  <c r="AK529" i="4"/>
  <c r="AL528" i="4"/>
  <c r="AK528" i="4"/>
  <c r="AL527" i="4"/>
  <c r="AK527" i="4"/>
  <c r="AL526" i="4"/>
  <c r="AK526" i="4"/>
  <c r="AL525" i="4"/>
  <c r="AK525" i="4"/>
  <c r="AL524" i="4"/>
  <c r="AK524" i="4"/>
  <c r="AL523" i="4"/>
  <c r="AK523" i="4"/>
  <c r="AL522" i="4"/>
  <c r="AK522" i="4"/>
  <c r="AL521" i="4"/>
  <c r="AK521" i="4"/>
  <c r="AL520" i="4"/>
  <c r="AK520" i="4"/>
  <c r="AL519" i="4"/>
  <c r="AK519" i="4"/>
  <c r="AL518" i="4"/>
  <c r="AK518" i="4"/>
  <c r="AL517" i="4"/>
  <c r="AK517" i="4"/>
  <c r="AL516" i="4"/>
  <c r="AK516" i="4"/>
  <c r="AL515" i="4"/>
  <c r="AK515" i="4"/>
  <c r="AL514" i="4"/>
  <c r="AK514" i="4"/>
  <c r="AL513" i="4"/>
  <c r="AK513" i="4"/>
  <c r="AL512" i="4"/>
  <c r="AK512" i="4"/>
  <c r="AL511" i="4"/>
  <c r="AK511" i="4"/>
  <c r="AL510" i="4"/>
  <c r="AK510" i="4"/>
  <c r="AL509" i="4"/>
  <c r="AK509" i="4"/>
  <c r="AL508" i="4"/>
  <c r="AK508" i="4"/>
  <c r="AL507" i="4"/>
  <c r="AK507" i="4"/>
  <c r="AL506" i="4"/>
  <c r="AK506" i="4"/>
  <c r="AL505" i="4"/>
  <c r="AK505" i="4"/>
  <c r="AL504" i="4"/>
  <c r="AK504" i="4"/>
  <c r="AL503" i="4"/>
  <c r="AK503" i="4"/>
  <c r="AL502" i="4"/>
  <c r="AK502" i="4"/>
  <c r="AL501" i="4"/>
  <c r="AK501" i="4"/>
  <c r="AL500" i="4"/>
  <c r="AK500" i="4"/>
  <c r="AL499" i="4"/>
  <c r="AK499" i="4"/>
  <c r="AL498" i="4"/>
  <c r="AK498" i="4"/>
  <c r="AL497" i="4"/>
  <c r="AK497" i="4"/>
  <c r="AL496" i="4"/>
  <c r="AK496" i="4"/>
  <c r="AL495" i="4"/>
  <c r="AK495" i="4"/>
  <c r="AL494" i="4"/>
  <c r="AK494" i="4"/>
  <c r="AL493" i="4"/>
  <c r="AK493" i="4"/>
  <c r="AL492" i="4"/>
  <c r="AK492" i="4"/>
  <c r="AL491" i="4"/>
  <c r="AK491" i="4"/>
  <c r="AL490" i="4"/>
  <c r="AK490" i="4"/>
  <c r="AL489" i="4"/>
  <c r="AK489" i="4"/>
  <c r="AL488" i="4"/>
  <c r="AK488" i="4"/>
  <c r="AL487" i="4"/>
  <c r="AK487" i="4"/>
  <c r="AL486" i="4"/>
  <c r="AK486" i="4"/>
  <c r="AL485" i="4"/>
  <c r="AK485" i="4"/>
  <c r="AL484" i="4"/>
  <c r="AK484" i="4"/>
  <c r="AL483" i="4"/>
  <c r="AK483" i="4"/>
  <c r="AL482" i="4"/>
  <c r="AK482" i="4"/>
  <c r="AL481" i="4"/>
  <c r="AK481" i="4"/>
  <c r="AL480" i="4"/>
  <c r="AK480" i="4"/>
  <c r="AL479" i="4"/>
  <c r="AK479" i="4"/>
  <c r="AL478" i="4"/>
  <c r="AK478" i="4"/>
  <c r="AL477" i="4"/>
  <c r="AK477" i="4"/>
  <c r="AL476" i="4"/>
  <c r="AK476" i="4"/>
  <c r="AL475" i="4"/>
  <c r="AK475" i="4"/>
  <c r="AL474" i="4"/>
  <c r="AK474" i="4"/>
  <c r="AL473" i="4"/>
  <c r="AK473" i="4"/>
  <c r="AL472" i="4"/>
  <c r="AK472" i="4"/>
  <c r="AL471" i="4"/>
  <c r="AK471" i="4"/>
  <c r="AL470" i="4"/>
  <c r="AK470" i="4"/>
  <c r="AL469" i="4"/>
  <c r="AK469" i="4"/>
  <c r="AL468" i="4"/>
  <c r="AK468" i="4"/>
  <c r="AL467" i="4"/>
  <c r="AK467" i="4"/>
  <c r="AL466" i="4"/>
  <c r="AK466" i="4"/>
  <c r="AL465" i="4"/>
  <c r="AK465" i="4"/>
  <c r="AL464" i="4"/>
  <c r="AK464" i="4"/>
  <c r="AL463" i="4"/>
  <c r="AK463" i="4"/>
  <c r="AL462" i="4"/>
  <c r="AK462" i="4"/>
  <c r="AL461" i="4"/>
  <c r="AK461" i="4"/>
  <c r="AL460" i="4"/>
  <c r="AK460" i="4"/>
  <c r="AL459" i="4"/>
  <c r="AK459" i="4"/>
  <c r="AL458" i="4"/>
  <c r="AK458" i="4"/>
  <c r="AL457" i="4"/>
  <c r="AK457" i="4"/>
  <c r="AL456" i="4"/>
  <c r="AK456" i="4"/>
  <c r="AL455" i="4"/>
  <c r="AK455" i="4"/>
  <c r="AL454" i="4"/>
  <c r="AK454" i="4"/>
  <c r="AL453" i="4"/>
  <c r="AK453" i="4"/>
  <c r="AL452" i="4"/>
  <c r="AK452" i="4"/>
  <c r="AL451" i="4"/>
  <c r="AK451" i="4"/>
  <c r="AL450" i="4"/>
  <c r="AK450" i="4"/>
  <c r="AL449" i="4"/>
  <c r="AK449" i="4"/>
  <c r="AL448" i="4"/>
  <c r="AK448" i="4"/>
  <c r="AL447" i="4"/>
  <c r="AK447" i="4"/>
  <c r="AL446" i="4"/>
  <c r="AK446" i="4"/>
  <c r="AL445" i="4"/>
  <c r="AK445" i="4"/>
  <c r="AL444" i="4"/>
  <c r="AK444" i="4"/>
  <c r="AL443" i="4"/>
  <c r="AK443" i="4"/>
  <c r="AL442" i="4"/>
  <c r="AK442" i="4"/>
  <c r="AL441" i="4"/>
  <c r="AK441" i="4"/>
  <c r="AL440" i="4"/>
  <c r="AK440" i="4"/>
  <c r="AL439" i="4"/>
  <c r="AK439" i="4"/>
  <c r="AL438" i="4"/>
  <c r="AK438" i="4"/>
  <c r="AL437" i="4"/>
  <c r="AK437" i="4"/>
  <c r="AL436" i="4"/>
  <c r="AK436" i="4"/>
  <c r="AL435" i="4"/>
  <c r="AK435" i="4"/>
  <c r="AL434" i="4"/>
  <c r="AK434" i="4"/>
  <c r="AL433" i="4"/>
  <c r="AK433" i="4"/>
  <c r="AL432" i="4"/>
  <c r="AK432" i="4"/>
  <c r="AL431" i="4"/>
  <c r="AK431" i="4"/>
  <c r="AL430" i="4"/>
  <c r="AK430" i="4"/>
  <c r="AL429" i="4"/>
  <c r="AK429" i="4"/>
  <c r="AL428" i="4"/>
  <c r="AK428" i="4"/>
  <c r="AL427" i="4"/>
  <c r="AK427" i="4"/>
  <c r="AL426" i="4"/>
  <c r="AK426" i="4"/>
  <c r="AL425" i="4"/>
  <c r="AK425" i="4"/>
  <c r="AL424" i="4"/>
  <c r="AK424" i="4"/>
  <c r="AL423" i="4"/>
  <c r="AK423" i="4"/>
  <c r="AL422" i="4"/>
  <c r="AK422" i="4"/>
  <c r="AL421" i="4"/>
  <c r="AK421" i="4"/>
  <c r="AL420" i="4"/>
  <c r="AK420" i="4"/>
  <c r="AL419" i="4"/>
  <c r="AK419" i="4"/>
  <c r="AL418" i="4"/>
  <c r="AK418" i="4"/>
  <c r="AL417" i="4"/>
  <c r="AK417" i="4"/>
  <c r="AL416" i="4"/>
  <c r="AK416" i="4"/>
  <c r="AL415" i="4"/>
  <c r="AK415" i="4"/>
  <c r="AL414" i="4"/>
  <c r="AK414" i="4"/>
  <c r="AL413" i="4"/>
  <c r="AK413" i="4"/>
  <c r="AL412" i="4"/>
  <c r="AK412" i="4"/>
  <c r="AL411" i="4"/>
  <c r="AK411" i="4"/>
  <c r="AL410" i="4"/>
  <c r="AK410" i="4"/>
  <c r="AL409" i="4"/>
  <c r="AK409" i="4"/>
  <c r="AL408" i="4"/>
  <c r="AK408" i="4"/>
  <c r="AL407" i="4"/>
  <c r="AK407" i="4"/>
  <c r="AL406" i="4"/>
  <c r="AK406" i="4"/>
  <c r="AL405" i="4"/>
  <c r="AK405" i="4"/>
  <c r="AL404" i="4"/>
  <c r="AK404" i="4"/>
  <c r="AL403" i="4"/>
  <c r="AK403" i="4"/>
  <c r="AL402" i="4"/>
  <c r="AK402" i="4"/>
  <c r="AL401" i="4"/>
  <c r="AK401" i="4"/>
  <c r="AL400" i="4"/>
  <c r="AK400" i="4"/>
  <c r="AL399" i="4"/>
  <c r="AK399" i="4"/>
  <c r="AL398" i="4"/>
  <c r="AK398" i="4"/>
  <c r="AL397" i="4"/>
  <c r="AK397" i="4"/>
  <c r="AL396" i="4"/>
  <c r="AK396" i="4"/>
  <c r="AL395" i="4"/>
  <c r="AK395" i="4"/>
  <c r="AL394" i="4"/>
  <c r="AK394" i="4"/>
  <c r="AL393" i="4"/>
  <c r="AK393" i="4"/>
  <c r="AL392" i="4"/>
  <c r="AK392" i="4"/>
  <c r="AL391" i="4"/>
  <c r="AK391" i="4"/>
  <c r="AL390" i="4"/>
  <c r="AK390" i="4"/>
  <c r="AL389" i="4"/>
  <c r="AK389" i="4"/>
  <c r="AL388" i="4"/>
  <c r="AK388" i="4"/>
  <c r="AL387" i="4"/>
  <c r="AK387" i="4"/>
  <c r="AL386" i="4"/>
  <c r="AK386" i="4"/>
  <c r="AL385" i="4"/>
  <c r="AK385" i="4"/>
  <c r="AL384" i="4"/>
  <c r="AK384" i="4"/>
  <c r="AL383" i="4"/>
  <c r="AK383" i="4"/>
  <c r="AL382" i="4"/>
  <c r="AK382" i="4"/>
  <c r="AL381" i="4"/>
  <c r="AK381" i="4"/>
  <c r="AL380" i="4"/>
  <c r="AK380" i="4"/>
  <c r="AL379" i="4"/>
  <c r="AK379" i="4"/>
  <c r="AL378" i="4"/>
  <c r="AK378" i="4"/>
  <c r="AL377" i="4"/>
  <c r="AK377" i="4"/>
  <c r="AL376" i="4"/>
  <c r="AK376" i="4"/>
  <c r="AL375" i="4"/>
  <c r="AK375" i="4"/>
  <c r="AL374" i="4"/>
  <c r="AK374" i="4"/>
  <c r="AL373" i="4"/>
  <c r="AK373" i="4"/>
  <c r="AL372" i="4"/>
  <c r="AK372" i="4"/>
  <c r="AL371" i="4"/>
  <c r="AK371" i="4"/>
  <c r="AL370" i="4"/>
  <c r="AK370" i="4"/>
  <c r="AL369" i="4"/>
  <c r="AK369" i="4"/>
  <c r="AL368" i="4"/>
  <c r="AK368" i="4"/>
  <c r="AL367" i="4"/>
  <c r="AK367" i="4"/>
  <c r="AL366" i="4"/>
  <c r="AK366" i="4"/>
  <c r="AL365" i="4"/>
  <c r="AK365" i="4"/>
  <c r="AL364" i="4"/>
  <c r="AK364" i="4"/>
  <c r="AL363" i="4"/>
  <c r="AK363" i="4"/>
  <c r="AL362" i="4"/>
  <c r="AK362" i="4"/>
  <c r="AL361" i="4"/>
  <c r="AK361" i="4"/>
  <c r="AL360" i="4"/>
  <c r="AK360" i="4"/>
  <c r="AL359" i="4"/>
  <c r="AK359" i="4"/>
  <c r="AL358" i="4"/>
  <c r="AK358" i="4"/>
  <c r="AL357" i="4"/>
  <c r="AK357" i="4"/>
  <c r="AL356" i="4"/>
  <c r="AK356" i="4"/>
  <c r="AL355" i="4"/>
  <c r="AK355" i="4"/>
  <c r="AL354" i="4"/>
  <c r="AK354" i="4"/>
  <c r="AL353" i="4"/>
  <c r="AK353" i="4"/>
  <c r="AL352" i="4"/>
  <c r="AK352" i="4"/>
  <c r="AL351" i="4"/>
  <c r="AK351" i="4"/>
  <c r="AL350" i="4"/>
  <c r="AK350" i="4"/>
  <c r="AL349" i="4"/>
  <c r="AK349" i="4"/>
  <c r="AL348" i="4"/>
  <c r="AK348" i="4"/>
  <c r="AL347" i="4"/>
  <c r="AK347" i="4"/>
  <c r="AL346" i="4"/>
  <c r="AK346" i="4"/>
  <c r="AL345" i="4"/>
  <c r="AK345" i="4"/>
  <c r="AL344" i="4"/>
  <c r="AK344" i="4"/>
  <c r="AL343" i="4"/>
  <c r="AK343" i="4"/>
  <c r="AL342" i="4"/>
  <c r="AK342" i="4"/>
  <c r="AL341" i="4"/>
  <c r="AK341" i="4"/>
  <c r="AL340" i="4"/>
  <c r="AK340" i="4"/>
  <c r="AL339" i="4"/>
  <c r="AK339" i="4"/>
  <c r="AL338" i="4"/>
  <c r="AK338" i="4"/>
  <c r="AL337" i="4"/>
  <c r="AK337" i="4"/>
  <c r="AL336" i="4"/>
  <c r="AK336" i="4"/>
  <c r="AL335" i="4"/>
  <c r="AK335" i="4"/>
  <c r="AL334" i="4"/>
  <c r="AK334" i="4"/>
  <c r="AL333" i="4"/>
  <c r="AK333" i="4"/>
  <c r="AL332" i="4"/>
  <c r="AK332" i="4"/>
  <c r="AL331" i="4"/>
  <c r="AK331" i="4"/>
  <c r="AL330" i="4"/>
  <c r="AK330" i="4"/>
  <c r="AL329" i="4"/>
  <c r="AK329" i="4"/>
  <c r="AL328" i="4"/>
  <c r="AK328" i="4"/>
  <c r="AL327" i="4"/>
  <c r="AK327" i="4"/>
  <c r="AL326" i="4"/>
  <c r="AK326" i="4"/>
  <c r="AL325" i="4"/>
  <c r="AK325" i="4"/>
  <c r="AL324" i="4"/>
  <c r="AK324" i="4"/>
  <c r="AL323" i="4"/>
  <c r="AK323" i="4"/>
  <c r="AL322" i="4"/>
  <c r="AK322" i="4"/>
  <c r="AL321" i="4"/>
  <c r="AK321" i="4"/>
  <c r="AL320" i="4"/>
  <c r="AK320" i="4"/>
  <c r="AL319" i="4"/>
  <c r="AK319" i="4"/>
  <c r="AL318" i="4"/>
  <c r="AK318" i="4"/>
  <c r="AL317" i="4"/>
  <c r="AK317" i="4"/>
  <c r="AL316" i="4"/>
  <c r="AK316" i="4"/>
  <c r="AL315" i="4"/>
  <c r="AK315" i="4"/>
  <c r="AL314" i="4"/>
  <c r="AK314" i="4"/>
  <c r="AL313" i="4"/>
  <c r="AK313" i="4"/>
  <c r="AL312" i="4"/>
  <c r="AK312" i="4"/>
  <c r="AL311" i="4"/>
  <c r="AK311" i="4"/>
  <c r="AB500" i="7"/>
  <c r="AA492" i="7"/>
  <c r="AC398" i="7"/>
  <c r="AI437" i="7"/>
  <c r="AC404" i="7"/>
  <c r="AI379" i="7"/>
  <c r="AI355" i="7"/>
  <c r="AC341" i="7"/>
  <c r="AC327" i="7"/>
  <c r="AI311" i="7"/>
  <c r="AC311" i="7"/>
  <c r="AH619" i="13" l="1"/>
  <c r="AH587" i="13"/>
  <c r="AH615" i="13"/>
  <c r="AH607" i="13"/>
  <c r="AH591" i="13"/>
  <c r="AG645" i="13"/>
  <c r="AB643" i="13"/>
  <c r="AG641" i="13"/>
  <c r="AB639" i="13"/>
  <c r="AG637" i="13"/>
  <c r="AB635" i="13"/>
  <c r="AG633" i="13"/>
  <c r="AB631" i="13"/>
  <c r="AG629" i="13"/>
  <c r="AB627" i="13"/>
  <c r="AG625" i="13"/>
  <c r="AB623" i="13"/>
  <c r="AG621" i="13"/>
  <c r="AB619" i="13"/>
  <c r="AG617" i="13"/>
  <c r="AB615" i="13"/>
  <c r="AG613" i="13"/>
  <c r="AB611" i="13"/>
  <c r="AG609" i="13"/>
  <c r="AB607" i="13"/>
  <c r="AG605" i="13"/>
  <c r="AB603" i="13"/>
  <c r="AG601" i="13"/>
  <c r="AB599" i="13"/>
  <c r="AG597" i="13"/>
  <c r="AB595" i="13"/>
  <c r="AG593" i="13"/>
  <c r="AB591" i="13"/>
  <c r="AG589" i="13"/>
  <c r="AB587" i="13"/>
  <c r="AG585" i="13"/>
  <c r="AF645" i="13"/>
  <c r="AA643" i="13"/>
  <c r="AF641" i="13"/>
  <c r="AH641" i="13" s="1"/>
  <c r="AA639" i="13"/>
  <c r="AF637" i="13"/>
  <c r="AA635" i="13"/>
  <c r="AF633" i="13"/>
  <c r="AH633" i="13" s="1"/>
  <c r="AA631" i="13"/>
  <c r="AF629" i="13"/>
  <c r="AA627" i="13"/>
  <c r="AF625" i="13"/>
  <c r="AH625" i="13" s="1"/>
  <c r="AA623" i="13"/>
  <c r="AF621" i="13"/>
  <c r="AA619" i="13"/>
  <c r="AF617" i="13"/>
  <c r="AH617" i="13" s="1"/>
  <c r="AA615" i="13"/>
  <c r="AF613" i="13"/>
  <c r="AA611" i="13"/>
  <c r="AF609" i="13"/>
  <c r="AH609" i="13" s="1"/>
  <c r="AA607" i="13"/>
  <c r="AF605" i="13"/>
  <c r="AA603" i="13"/>
  <c r="AF601" i="13"/>
  <c r="AH601" i="13" s="1"/>
  <c r="AA599" i="13"/>
  <c r="AF597" i="13"/>
  <c r="AA595" i="13"/>
  <c r="AF593" i="13"/>
  <c r="AH593" i="13" s="1"/>
  <c r="AA591" i="13"/>
  <c r="AF589" i="13"/>
  <c r="AA587" i="13"/>
  <c r="AF585" i="13"/>
  <c r="AH585" i="13" s="1"/>
  <c r="AB645" i="13"/>
  <c r="AG643" i="13"/>
  <c r="AH643" i="13" s="1"/>
  <c r="AB641" i="13"/>
  <c r="AG639" i="13"/>
  <c r="AH639" i="13" s="1"/>
  <c r="AB637" i="13"/>
  <c r="AG635" i="13"/>
  <c r="AH635" i="13" s="1"/>
  <c r="AB633" i="13"/>
  <c r="AG631" i="13"/>
  <c r="AH631" i="13" s="1"/>
  <c r="AB629" i="13"/>
  <c r="AG627" i="13"/>
  <c r="AH627" i="13" s="1"/>
  <c r="AB625" i="13"/>
  <c r="AG623" i="13"/>
  <c r="AH623" i="13" s="1"/>
  <c r="AB621" i="13"/>
  <c r="AG619" i="13"/>
  <c r="AB617" i="13"/>
  <c r="AG615" i="13"/>
  <c r="AB613" i="13"/>
  <c r="AG611" i="13"/>
  <c r="AH611" i="13" s="1"/>
  <c r="AB609" i="13"/>
  <c r="AG607" i="13"/>
  <c r="AB605" i="13"/>
  <c r="AG603" i="13"/>
  <c r="AH603" i="13" s="1"/>
  <c r="AB601" i="13"/>
  <c r="AG599" i="13"/>
  <c r="AH599" i="13" s="1"/>
  <c r="AB597" i="13"/>
  <c r="AG595" i="13"/>
  <c r="AH595" i="13" s="1"/>
  <c r="AB593" i="13"/>
  <c r="AG591" i="13"/>
  <c r="AB589" i="13"/>
  <c r="AG587" i="13"/>
  <c r="AB585" i="13"/>
  <c r="AH643" i="7"/>
  <c r="AH615" i="7"/>
  <c r="AH595" i="7"/>
  <c r="AH587" i="7"/>
  <c r="AG645" i="7"/>
  <c r="AB643" i="7"/>
  <c r="AG641" i="7"/>
  <c r="AB639" i="7"/>
  <c r="AG637" i="7"/>
  <c r="AB635" i="7"/>
  <c r="AG633" i="7"/>
  <c r="AB631" i="7"/>
  <c r="AG629" i="7"/>
  <c r="BI9" i="7" s="1"/>
  <c r="AB627" i="7"/>
  <c r="AG625" i="7"/>
  <c r="AB623" i="7"/>
  <c r="AG621" i="7"/>
  <c r="AB619" i="7"/>
  <c r="AG617" i="7"/>
  <c r="AB615" i="7"/>
  <c r="AG613" i="7"/>
  <c r="AB611" i="7"/>
  <c r="AG609" i="7"/>
  <c r="AB607" i="7"/>
  <c r="AG605" i="7"/>
  <c r="AB603" i="7"/>
  <c r="AG601" i="7"/>
  <c r="AB599" i="7"/>
  <c r="AG597" i="7"/>
  <c r="BH9" i="7" s="1"/>
  <c r="AB595" i="7"/>
  <c r="AG593" i="7"/>
  <c r="AB591" i="7"/>
  <c r="AG589" i="7"/>
  <c r="AB587" i="7"/>
  <c r="AG585" i="7"/>
  <c r="AF645" i="7"/>
  <c r="AA643" i="7"/>
  <c r="AF641" i="7"/>
  <c r="AH641" i="7" s="1"/>
  <c r="AA639" i="7"/>
  <c r="AF637" i="7"/>
  <c r="AH637" i="7" s="1"/>
  <c r="AA635" i="7"/>
  <c r="AF633" i="7"/>
  <c r="AH633" i="7" s="1"/>
  <c r="AA631" i="7"/>
  <c r="AF629" i="7"/>
  <c r="AA627" i="7"/>
  <c r="AF625" i="7"/>
  <c r="AH625" i="7" s="1"/>
  <c r="AA623" i="7"/>
  <c r="AF621" i="7"/>
  <c r="AH621" i="7" s="1"/>
  <c r="AA619" i="7"/>
  <c r="AF617" i="7"/>
  <c r="AH617" i="7" s="1"/>
  <c r="AA615" i="7"/>
  <c r="AF613" i="7"/>
  <c r="AA611" i="7"/>
  <c r="AF609" i="7"/>
  <c r="AH609" i="7" s="1"/>
  <c r="AA607" i="7"/>
  <c r="AF605" i="7"/>
  <c r="AH605" i="7" s="1"/>
  <c r="AA603" i="7"/>
  <c r="AF601" i="7"/>
  <c r="AH601" i="7" s="1"/>
  <c r="AA599" i="7"/>
  <c r="AF597" i="7"/>
  <c r="AA595" i="7"/>
  <c r="AF593" i="7"/>
  <c r="AH593" i="7" s="1"/>
  <c r="AA591" i="7"/>
  <c r="AF589" i="7"/>
  <c r="AH589" i="7" s="1"/>
  <c r="AA587" i="7"/>
  <c r="AF585" i="7"/>
  <c r="AH585" i="7" s="1"/>
  <c r="AG643" i="7"/>
  <c r="AG639" i="7"/>
  <c r="AH639" i="7" s="1"/>
  <c r="AG635" i="7"/>
  <c r="AH635" i="7" s="1"/>
  <c r="AG631" i="7"/>
  <c r="AH631" i="7" s="1"/>
  <c r="AG627" i="7"/>
  <c r="AH627" i="7" s="1"/>
  <c r="AG623" i="7"/>
  <c r="AH623" i="7" s="1"/>
  <c r="AG619" i="7"/>
  <c r="AH619" i="7" s="1"/>
  <c r="AG615" i="7"/>
  <c r="AG611" i="7"/>
  <c r="AH611" i="7" s="1"/>
  <c r="AG607" i="7"/>
  <c r="AH607" i="7" s="1"/>
  <c r="AG603" i="7"/>
  <c r="AH603" i="7" s="1"/>
  <c r="AG599" i="7"/>
  <c r="AH599" i="7" s="1"/>
  <c r="AG595" i="7"/>
  <c r="AG591" i="7"/>
  <c r="AH591" i="7" s="1"/>
  <c r="AG587" i="7"/>
  <c r="AH643" i="4"/>
  <c r="AH591" i="4"/>
  <c r="AH621" i="4"/>
  <c r="AH625" i="4"/>
  <c r="AH627" i="4"/>
  <c r="AH601" i="4"/>
  <c r="AH587" i="4"/>
  <c r="AG645" i="4"/>
  <c r="AH645" i="4" s="1"/>
  <c r="AB643" i="4"/>
  <c r="AG641" i="4"/>
  <c r="AH641" i="4" s="1"/>
  <c r="AB639" i="4"/>
  <c r="AG637" i="4"/>
  <c r="AH637" i="4" s="1"/>
  <c r="AB635" i="4"/>
  <c r="AG633" i="4"/>
  <c r="AH633" i="4" s="1"/>
  <c r="AB631" i="4"/>
  <c r="AG629" i="4"/>
  <c r="AH629" i="4" s="1"/>
  <c r="AB627" i="4"/>
  <c r="AG625" i="4"/>
  <c r="AB623" i="4"/>
  <c r="AG621" i="4"/>
  <c r="AB619" i="4"/>
  <c r="AG617" i="4"/>
  <c r="AH617" i="4" s="1"/>
  <c r="AB615" i="4"/>
  <c r="AG613" i="4"/>
  <c r="AH613" i="4" s="1"/>
  <c r="AB611" i="4"/>
  <c r="AG609" i="4"/>
  <c r="AH609" i="4" s="1"/>
  <c r="AB607" i="4"/>
  <c r="AG605" i="4"/>
  <c r="AH605" i="4" s="1"/>
  <c r="AB603" i="4"/>
  <c r="AG601" i="4"/>
  <c r="AB599" i="4"/>
  <c r="AG597" i="4"/>
  <c r="BH9" i="4" s="1"/>
  <c r="AB595" i="4"/>
  <c r="AG593" i="4"/>
  <c r="AH593" i="4" s="1"/>
  <c r="AB591" i="4"/>
  <c r="AG589" i="4"/>
  <c r="AH589" i="4" s="1"/>
  <c r="AB587" i="4"/>
  <c r="AG585" i="4"/>
  <c r="AH585" i="4" s="1"/>
  <c r="AA643" i="4"/>
  <c r="AA639" i="4"/>
  <c r="AA635" i="4"/>
  <c r="AA631" i="4"/>
  <c r="AA627" i="4"/>
  <c r="AA623" i="4"/>
  <c r="AA619" i="4"/>
  <c r="AA615" i="4"/>
  <c r="AA611" i="4"/>
  <c r="AA607" i="4"/>
  <c r="AA603" i="4"/>
  <c r="AA599" i="4"/>
  <c r="AA595" i="4"/>
  <c r="AA591" i="4"/>
  <c r="AA587" i="4"/>
  <c r="AG643" i="4"/>
  <c r="AG639" i="4"/>
  <c r="AH639" i="4" s="1"/>
  <c r="AG635" i="4"/>
  <c r="AH635" i="4" s="1"/>
  <c r="AG631" i="4"/>
  <c r="AH631" i="4" s="1"/>
  <c r="AG627" i="4"/>
  <c r="AG623" i="4"/>
  <c r="AH623" i="4" s="1"/>
  <c r="AG619" i="4"/>
  <c r="AH619" i="4" s="1"/>
  <c r="AG615" i="4"/>
  <c r="AH615" i="4" s="1"/>
  <c r="AG611" i="4"/>
  <c r="AH611" i="4" s="1"/>
  <c r="AG607" i="4"/>
  <c r="AH607" i="4" s="1"/>
  <c r="AG603" i="4"/>
  <c r="AH603" i="4" s="1"/>
  <c r="AG599" i="4"/>
  <c r="AH599" i="4" s="1"/>
  <c r="AG595" i="4"/>
  <c r="AH595" i="4" s="1"/>
  <c r="AG591" i="4"/>
  <c r="AG587" i="4"/>
  <c r="AH557" i="13"/>
  <c r="AH530" i="13"/>
  <c r="AA453" i="13"/>
  <c r="AA328" i="13"/>
  <c r="AA454" i="13"/>
  <c r="AF354" i="13"/>
  <c r="AH354" i="13" s="1"/>
  <c r="AB370" i="13"/>
  <c r="AG408" i="13"/>
  <c r="AH408" i="13" s="1"/>
  <c r="AB422" i="13"/>
  <c r="AB522" i="13"/>
  <c r="AA544" i="13"/>
  <c r="AB357" i="13"/>
  <c r="AF397" i="13"/>
  <c r="AA446" i="13"/>
  <c r="AF552" i="13"/>
  <c r="AH552" i="13" s="1"/>
  <c r="AG341" i="13"/>
  <c r="AH341" i="13" s="1"/>
  <c r="AB441" i="13"/>
  <c r="AB485" i="13"/>
  <c r="AA362" i="13"/>
  <c r="AF422" i="13"/>
  <c r="AG502" i="13"/>
  <c r="AA568" i="13"/>
  <c r="AF560" i="13"/>
  <c r="AF470" i="13"/>
  <c r="AF413" i="13"/>
  <c r="AF357" i="13"/>
  <c r="AA547" i="13"/>
  <c r="AA534" i="13"/>
  <c r="AB454" i="13"/>
  <c r="AG357" i="13"/>
  <c r="AF446" i="13"/>
  <c r="AB561" i="13"/>
  <c r="AA389" i="13"/>
  <c r="AB462" i="13"/>
  <c r="AB400" i="13"/>
  <c r="AB413" i="13"/>
  <c r="AH581" i="13"/>
  <c r="AF338" i="13"/>
  <c r="AB486" i="13"/>
  <c r="AF462" i="13"/>
  <c r="AF400" i="13"/>
  <c r="AA366" i="13"/>
  <c r="AA312" i="13"/>
  <c r="AA346" i="13"/>
  <c r="AB389" i="13"/>
  <c r="AB494" i="13"/>
  <c r="AB518" i="13"/>
  <c r="AG346" i="13"/>
  <c r="AH346" i="13" s="1"/>
  <c r="AF389" i="13"/>
  <c r="AH389" i="13" s="1"/>
  <c r="AG462" i="13"/>
  <c r="AH462" i="13" s="1"/>
  <c r="AA494" i="13"/>
  <c r="AG413" i="13"/>
  <c r="AG349" i="13"/>
  <c r="AA502" i="13"/>
  <c r="AB366" i="13"/>
  <c r="AB405" i="13"/>
  <c r="AA470" i="13"/>
  <c r="AF518" i="13"/>
  <c r="AF312" i="13"/>
  <c r="AH312" i="13" s="1"/>
  <c r="AG494" i="13"/>
  <c r="AG518" i="13"/>
  <c r="AH518" i="13" s="1"/>
  <c r="AB478" i="13"/>
  <c r="AA405" i="13"/>
  <c r="AA530" i="13"/>
  <c r="AF544" i="13"/>
  <c r="AG366" i="13"/>
  <c r="AG453" i="13"/>
  <c r="AA416" i="13"/>
  <c r="AB371" i="13"/>
  <c r="AF576" i="13"/>
  <c r="AH576" i="13" s="1"/>
  <c r="AA491" i="4"/>
  <c r="AA402" i="4"/>
  <c r="AB368" i="4"/>
  <c r="AA359" i="4"/>
  <c r="AB335" i="4"/>
  <c r="AA326" i="4"/>
  <c r="AF343" i="4"/>
  <c r="AB443" i="4"/>
  <c r="AA418" i="4"/>
  <c r="AA368" i="4"/>
  <c r="AF435" i="4"/>
  <c r="AF351" i="4"/>
  <c r="AA532" i="4"/>
  <c r="AB459" i="4"/>
  <c r="AA443" i="4"/>
  <c r="AF540" i="4"/>
  <c r="AH540" i="4" s="1"/>
  <c r="AA459" i="4"/>
  <c r="AB435" i="4"/>
  <c r="AA394" i="4"/>
  <c r="AB351" i="4"/>
  <c r="AB427" i="4"/>
  <c r="AA410" i="4"/>
  <c r="AF491" i="4"/>
  <c r="AG451" i="4"/>
  <c r="AB343" i="4"/>
  <c r="AB317" i="4"/>
  <c r="AA518" i="7"/>
  <c r="AA561" i="7"/>
  <c r="AA470" i="7"/>
  <c r="BJ8" i="7"/>
  <c r="BJ9" i="7"/>
  <c r="BJ10" i="7"/>
  <c r="AG370" i="13"/>
  <c r="AA493" i="13"/>
  <c r="AA501" i="13"/>
  <c r="AB493" i="13"/>
  <c r="AH442" i="13"/>
  <c r="AB501" i="13"/>
  <c r="AB526" i="13"/>
  <c r="AB560" i="13"/>
  <c r="AB337" i="13"/>
  <c r="AG469" i="13"/>
  <c r="AA445" i="13"/>
  <c r="AG485" i="13"/>
  <c r="AH485" i="13" s="1"/>
  <c r="AG534" i="13"/>
  <c r="AA560" i="13"/>
  <c r="AF477" i="13"/>
  <c r="AH477" i="13" s="1"/>
  <c r="AF501" i="13"/>
  <c r="AH501" i="13" s="1"/>
  <c r="AF453" i="13"/>
  <c r="AG493" i="13"/>
  <c r="AF328" i="13"/>
  <c r="AG526" i="13"/>
  <c r="AB328" i="13"/>
  <c r="AA429" i="13"/>
  <c r="AA437" i="13"/>
  <c r="AA485" i="13"/>
  <c r="AF534" i="13"/>
  <c r="AB461" i="13"/>
  <c r="AA509" i="13"/>
  <c r="AF445" i="13"/>
  <c r="AB445" i="13"/>
  <c r="AF526" i="13"/>
  <c r="AH526" i="13" s="1"/>
  <c r="AF469" i="13"/>
  <c r="AH469" i="13" s="1"/>
  <c r="AH352" i="13"/>
  <c r="AG461" i="13"/>
  <c r="AF429" i="13"/>
  <c r="AH490" i="13"/>
  <c r="AB509" i="13"/>
  <c r="AB429" i="13"/>
  <c r="AF437" i="13"/>
  <c r="AH437" i="13" s="1"/>
  <c r="AA517" i="13"/>
  <c r="AH334" i="13"/>
  <c r="AB517" i="13"/>
  <c r="AA461" i="13"/>
  <c r="AB576" i="13"/>
  <c r="AF509" i="13"/>
  <c r="AH378" i="13"/>
  <c r="AB568" i="13"/>
  <c r="AA477" i="13"/>
  <c r="AG517" i="13"/>
  <c r="AG576" i="13"/>
  <c r="AB437" i="13"/>
  <c r="AA370" i="13"/>
  <c r="AB477" i="13"/>
  <c r="AG568" i="13"/>
  <c r="AH568" i="13" s="1"/>
  <c r="AB469" i="13"/>
  <c r="AH413" i="13"/>
  <c r="AH454" i="13"/>
  <c r="AG533" i="13"/>
  <c r="AF550" i="13"/>
  <c r="AA542" i="13"/>
  <c r="AB525" i="13"/>
  <c r="AF542" i="13"/>
  <c r="AB542" i="13"/>
  <c r="AA533" i="13"/>
  <c r="AG525" i="13"/>
  <c r="AH525" i="13" s="1"/>
  <c r="AF533" i="13"/>
  <c r="AH533" i="13" s="1"/>
  <c r="AB550" i="13"/>
  <c r="AA525" i="13"/>
  <c r="AG550" i="13"/>
  <c r="AH582" i="13"/>
  <c r="AH325" i="13"/>
  <c r="AH344" i="13"/>
  <c r="AH314" i="13"/>
  <c r="AH522" i="13"/>
  <c r="AH498" i="13"/>
  <c r="AH402" i="13"/>
  <c r="AH445" i="13"/>
  <c r="AH504" i="13"/>
  <c r="AH574" i="13"/>
  <c r="AH520" i="13"/>
  <c r="AH422" i="13"/>
  <c r="AH374" i="13"/>
  <c r="AH440" i="13"/>
  <c r="AH429" i="13"/>
  <c r="AH320" i="13"/>
  <c r="AH474" i="13"/>
  <c r="AH392" i="13"/>
  <c r="AH397" i="13"/>
  <c r="AH466" i="13"/>
  <c r="AH362" i="13"/>
  <c r="AH554" i="13"/>
  <c r="AH502" i="13"/>
  <c r="AH438" i="13"/>
  <c r="AH446" i="13"/>
  <c r="AB439" i="4"/>
  <c r="AA423" i="4"/>
  <c r="AB390" i="4"/>
  <c r="AB381" i="4"/>
  <c r="AA355" i="4"/>
  <c r="AB339" i="4"/>
  <c r="AF390" i="4"/>
  <c r="AA439" i="4"/>
  <c r="AA381" i="4"/>
  <c r="AB363" i="4"/>
  <c r="AA339" i="4"/>
  <c r="AB313" i="4"/>
  <c r="AF373" i="4"/>
  <c r="AA363" i="4"/>
  <c r="AB447" i="4"/>
  <c r="AF347" i="4"/>
  <c r="AF536" i="4"/>
  <c r="AA447" i="4"/>
  <c r="AB431" i="4"/>
  <c r="AB347" i="4"/>
  <c r="AF431" i="4"/>
  <c r="AB373" i="4"/>
  <c r="AF455" i="4"/>
  <c r="AA505" i="4"/>
  <c r="AB433" i="4"/>
  <c r="AA409" i="4"/>
  <c r="AB377" i="4"/>
  <c r="AA369" i="4"/>
  <c r="AA337" i="4"/>
  <c r="AA313" i="4"/>
  <c r="AA433" i="4"/>
  <c r="AB385" i="4"/>
  <c r="AA377" i="4"/>
  <c r="AB345" i="4"/>
  <c r="AB321" i="4"/>
  <c r="AG317" i="4"/>
  <c r="AH317" i="4" s="1"/>
  <c r="AA561" i="4"/>
  <c r="AB441" i="4"/>
  <c r="AB417" i="4"/>
  <c r="AB393" i="4"/>
  <c r="AA385" i="4"/>
  <c r="AA345" i="4"/>
  <c r="AA321" i="4"/>
  <c r="AB449" i="4"/>
  <c r="AA441" i="4"/>
  <c r="AA417" i="4"/>
  <c r="AA393" i="4"/>
  <c r="AB457" i="4"/>
  <c r="AA449" i="4"/>
  <c r="AB401" i="4"/>
  <c r="AG329" i="4"/>
  <c r="AH329" i="4" s="1"/>
  <c r="AA457" i="4"/>
  <c r="AB425" i="4"/>
  <c r="AA401" i="4"/>
  <c r="AA425" i="4"/>
  <c r="AB361" i="4"/>
  <c r="AA553" i="7"/>
  <c r="AA330" i="7"/>
  <c r="AF519" i="7"/>
  <c r="AA322" i="7"/>
  <c r="AA406" i="7"/>
  <c r="AA407" i="7"/>
  <c r="AA463" i="7"/>
  <c r="AA511" i="7"/>
  <c r="AA575" i="7"/>
  <c r="AA343" i="7"/>
  <c r="AB347" i="13"/>
  <c r="AG562" i="13"/>
  <c r="AA398" i="13"/>
  <c r="AF562" i="13"/>
  <c r="AH450" i="13"/>
  <c r="AB398" i="13"/>
  <c r="AG347" i="13"/>
  <c r="AH347" i="13" s="1"/>
  <c r="AF536" i="13"/>
  <c r="AH536" i="13" s="1"/>
  <c r="AH488" i="13"/>
  <c r="AF578" i="13"/>
  <c r="AG322" i="13"/>
  <c r="AH322" i="13" s="1"/>
  <c r="AB528" i="13"/>
  <c r="AB536" i="13"/>
  <c r="AA381" i="13"/>
  <c r="AG398" i="13"/>
  <c r="AH398" i="13" s="1"/>
  <c r="AA414" i="13"/>
  <c r="AH386" i="13"/>
  <c r="AA390" i="13"/>
  <c r="AB570" i="13"/>
  <c r="AB330" i="13"/>
  <c r="AH509" i="13"/>
  <c r="AA545" i="13"/>
  <c r="AG528" i="13"/>
  <c r="AH528" i="13" s="1"/>
  <c r="AG578" i="13"/>
  <c r="AA322" i="13"/>
  <c r="AA528" i="13"/>
  <c r="AH549" i="13"/>
  <c r="AG570" i="13"/>
  <c r="AH570" i="13" s="1"/>
  <c r="AB406" i="13"/>
  <c r="AA373" i="13"/>
  <c r="AH360" i="13"/>
  <c r="AF381" i="13"/>
  <c r="AH381" i="13" s="1"/>
  <c r="AB390" i="13"/>
  <c r="AA406" i="13"/>
  <c r="AH470" i="13"/>
  <c r="AB414" i="13"/>
  <c r="AG330" i="13"/>
  <c r="AH330" i="13" s="1"/>
  <c r="AB381" i="13"/>
  <c r="AG390" i="13"/>
  <c r="AH390" i="13" s="1"/>
  <c r="AF414" i="13"/>
  <c r="AH414" i="13" s="1"/>
  <c r="AG406" i="13"/>
  <c r="AH406" i="13" s="1"/>
  <c r="AF373" i="13"/>
  <c r="AH373" i="13" s="1"/>
  <c r="AH483" i="13"/>
  <c r="AH544" i="13"/>
  <c r="AH350" i="13"/>
  <c r="AH411" i="13"/>
  <c r="AH338" i="13"/>
  <c r="AH493" i="13"/>
  <c r="AB571" i="13"/>
  <c r="AA467" i="13"/>
  <c r="AF340" i="13"/>
  <c r="AG371" i="13"/>
  <c r="AG492" i="13"/>
  <c r="AH541" i="13"/>
  <c r="AF451" i="13"/>
  <c r="AH451" i="13" s="1"/>
  <c r="AF572" i="13"/>
  <c r="AH572" i="13" s="1"/>
  <c r="AA363" i="13"/>
  <c r="AB379" i="13"/>
  <c r="AG427" i="13"/>
  <c r="AH427" i="13" s="1"/>
  <c r="AF555" i="13"/>
  <c r="AH555" i="13" s="1"/>
  <c r="AA571" i="13"/>
  <c r="AA515" i="13"/>
  <c r="AG547" i="13"/>
  <c r="AA339" i="13"/>
  <c r="AG523" i="13"/>
  <c r="AH523" i="13" s="1"/>
  <c r="AA539" i="13"/>
  <c r="AA476" i="13"/>
  <c r="AA500" i="13"/>
  <c r="AH358" i="13"/>
  <c r="AA475" i="13"/>
  <c r="AB524" i="13"/>
  <c r="AB540" i="13"/>
  <c r="AG571" i="13"/>
  <c r="AH571" i="13" s="1"/>
  <c r="AH326" i="13"/>
  <c r="AB444" i="13"/>
  <c r="AF467" i="13"/>
  <c r="AB515" i="13"/>
  <c r="AA395" i="13"/>
  <c r="AB420" i="13"/>
  <c r="AA563" i="13"/>
  <c r="AA331" i="13"/>
  <c r="AA387" i="13"/>
  <c r="AB507" i="13"/>
  <c r="AF363" i="13"/>
  <c r="AH363" i="13" s="1"/>
  <c r="AA411" i="13"/>
  <c r="AA507" i="13"/>
  <c r="AF579" i="13"/>
  <c r="AH579" i="13" s="1"/>
  <c r="AB443" i="13"/>
  <c r="AA435" i="13"/>
  <c r="AF547" i="13"/>
  <c r="AF379" i="13"/>
  <c r="AF315" i="13"/>
  <c r="AH315" i="13" s="1"/>
  <c r="AA452" i="13"/>
  <c r="AG515" i="13"/>
  <c r="AH515" i="13" s="1"/>
  <c r="AB363" i="13"/>
  <c r="AF395" i="13"/>
  <c r="AH395" i="13" s="1"/>
  <c r="AF387" i="13"/>
  <c r="AH387" i="13" s="1"/>
  <c r="AB395" i="13"/>
  <c r="AA459" i="13"/>
  <c r="AG507" i="13"/>
  <c r="AH507" i="13" s="1"/>
  <c r="AA419" i="13"/>
  <c r="AG379" i="13"/>
  <c r="AB355" i="13"/>
  <c r="AG443" i="13"/>
  <c r="AH443" i="13" s="1"/>
  <c r="AA491" i="13"/>
  <c r="AA315" i="13"/>
  <c r="AB339" i="13"/>
  <c r="AA403" i="13"/>
  <c r="AB451" i="13"/>
  <c r="AB475" i="13"/>
  <c r="AF563" i="13"/>
  <c r="AH563" i="13" s="1"/>
  <c r="AF331" i="13"/>
  <c r="AH331" i="13" s="1"/>
  <c r="AF339" i="13"/>
  <c r="AH339" i="13" s="1"/>
  <c r="AF459" i="13"/>
  <c r="AH459" i="13" s="1"/>
  <c r="AB539" i="13"/>
  <c r="AB579" i="13"/>
  <c r="AB315" i="13"/>
  <c r="AA347" i="13"/>
  <c r="AB387" i="13"/>
  <c r="AA523" i="13"/>
  <c r="AB563" i="13"/>
  <c r="AG355" i="13"/>
  <c r="AH355" i="13" s="1"/>
  <c r="AG467" i="13"/>
  <c r="AG403" i="13"/>
  <c r="AF539" i="13"/>
  <c r="AH539" i="13" s="1"/>
  <c r="AF491" i="13"/>
  <c r="AH491" i="13" s="1"/>
  <c r="AF372" i="13"/>
  <c r="AA324" i="13"/>
  <c r="AA499" i="13"/>
  <c r="AB348" i="13"/>
  <c r="AF403" i="13"/>
  <c r="AH461" i="13"/>
  <c r="AA355" i="13"/>
  <c r="AF475" i="13"/>
  <c r="AH475" i="13" s="1"/>
  <c r="AH370" i="13"/>
  <c r="AF419" i="13"/>
  <c r="AH419" i="13" s="1"/>
  <c r="AB435" i="13"/>
  <c r="AF371" i="13"/>
  <c r="AH435" i="13"/>
  <c r="AH464" i="13"/>
  <c r="AB324" i="13"/>
  <c r="AH480" i="13"/>
  <c r="AA460" i="13"/>
  <c r="AB491" i="13"/>
  <c r="AH538" i="13"/>
  <c r="AB483" i="13"/>
  <c r="I621" i="8"/>
  <c r="I610" i="8"/>
  <c r="B609" i="8"/>
  <c r="AB575" i="4"/>
  <c r="AA559" i="4"/>
  <c r="AC548" i="4"/>
  <c r="AB543" i="4"/>
  <c r="AA521" i="4"/>
  <c r="AB511" i="4"/>
  <c r="AI548" i="4"/>
  <c r="B645" i="8"/>
  <c r="AA579" i="4"/>
  <c r="AB569" i="4"/>
  <c r="AC558" i="4"/>
  <c r="AB537" i="4"/>
  <c r="AC525" i="4"/>
  <c r="AB505" i="4"/>
  <c r="AA500" i="4"/>
  <c r="AA495" i="4"/>
  <c r="AB486" i="4"/>
  <c r="AB481" i="4"/>
  <c r="AB476" i="4"/>
  <c r="AA471" i="4"/>
  <c r="AB467" i="4"/>
  <c r="AF513" i="4"/>
  <c r="AF489" i="4"/>
  <c r="N608" i="8"/>
  <c r="N605" i="8"/>
  <c r="N600" i="8"/>
  <c r="N597" i="8"/>
  <c r="N594" i="8"/>
  <c r="N592" i="8"/>
  <c r="N591" i="8"/>
  <c r="N586" i="8"/>
  <c r="N585" i="8"/>
  <c r="N583" i="8"/>
  <c r="AB583" i="4"/>
  <c r="N580" i="8"/>
  <c r="AB580" i="4"/>
  <c r="N579" i="8"/>
  <c r="AB579" i="4"/>
  <c r="N578" i="8"/>
  <c r="AG578" i="4"/>
  <c r="N577" i="8"/>
  <c r="AB577" i="4"/>
  <c r="N573" i="8"/>
  <c r="AB573" i="4"/>
  <c r="AG573" i="4"/>
  <c r="N571" i="8"/>
  <c r="AG571" i="4"/>
  <c r="AB571" i="4"/>
  <c r="N565" i="8"/>
  <c r="AB565" i="4"/>
  <c r="N563" i="8"/>
  <c r="AG563" i="4"/>
  <c r="N562" i="8"/>
  <c r="AB562" i="4"/>
  <c r="N559" i="8"/>
  <c r="AB559" i="4"/>
  <c r="N556" i="8"/>
  <c r="AB556" i="4"/>
  <c r="N555" i="8"/>
  <c r="AG555" i="4"/>
  <c r="N551" i="8"/>
  <c r="AB551" i="4"/>
  <c r="N548" i="8"/>
  <c r="AB548" i="4"/>
  <c r="N545" i="8"/>
  <c r="AB545" i="4"/>
  <c r="AG545" i="4"/>
  <c r="N541" i="8"/>
  <c r="AB541" i="4"/>
  <c r="N536" i="8"/>
  <c r="AB536" i="4"/>
  <c r="N535" i="8"/>
  <c r="AG535" i="4"/>
  <c r="N530" i="8"/>
  <c r="AG530" i="4"/>
  <c r="AB530" i="4"/>
  <c r="N528" i="8"/>
  <c r="AB528" i="4"/>
  <c r="N527" i="8"/>
  <c r="AB527" i="4"/>
  <c r="N524" i="8"/>
  <c r="AB524" i="4"/>
  <c r="N522" i="8"/>
  <c r="AG522" i="4"/>
  <c r="AB522" i="4"/>
  <c r="N521" i="8"/>
  <c r="AB521" i="4"/>
  <c r="N516" i="8"/>
  <c r="AB516" i="4"/>
  <c r="N515" i="8"/>
  <c r="AB515" i="4"/>
  <c r="N513" i="8"/>
  <c r="AB513" i="4"/>
  <c r="N509" i="8"/>
  <c r="AB509" i="4"/>
  <c r="N507" i="8"/>
  <c r="AB507" i="4"/>
  <c r="AG507" i="4"/>
  <c r="N501" i="8"/>
  <c r="AB501" i="4"/>
  <c r="N500" i="8"/>
  <c r="AG500" i="4"/>
  <c r="N496" i="8"/>
  <c r="AB496" i="4"/>
  <c r="N495" i="8"/>
  <c r="AB495" i="4"/>
  <c r="N493" i="8"/>
  <c r="AB493" i="4"/>
  <c r="N488" i="8"/>
  <c r="AB488" i="4"/>
  <c r="N487" i="8"/>
  <c r="AB487" i="4"/>
  <c r="N485" i="8"/>
  <c r="AB485" i="4"/>
  <c r="N482" i="8"/>
  <c r="AB482" i="4"/>
  <c r="N480" i="8"/>
  <c r="AB480" i="4"/>
  <c r="N479" i="8"/>
  <c r="AB479" i="4"/>
  <c r="N475" i="8"/>
  <c r="AG475" i="4"/>
  <c r="N474" i="8"/>
  <c r="AB474" i="4"/>
  <c r="N472" i="8"/>
  <c r="AB472" i="4"/>
  <c r="N471" i="8"/>
  <c r="AB471" i="4"/>
  <c r="N468" i="8"/>
  <c r="AG468" i="4"/>
  <c r="N466" i="8"/>
  <c r="AB466" i="4"/>
  <c r="N464" i="8"/>
  <c r="AG464" i="4"/>
  <c r="AB464" i="4"/>
  <c r="AA573" i="4"/>
  <c r="AB563" i="4"/>
  <c r="AB531" i="4"/>
  <c r="AB525" i="4"/>
  <c r="AB520" i="4"/>
  <c r="AA509" i="4"/>
  <c r="AA486" i="4"/>
  <c r="AA481" i="4"/>
  <c r="AF579" i="4"/>
  <c r="AG538" i="4"/>
  <c r="AG480" i="4"/>
  <c r="I623" i="8"/>
  <c r="I612" i="8"/>
  <c r="N643" i="8"/>
  <c r="N641" i="8"/>
  <c r="N640" i="8"/>
  <c r="N635" i="8"/>
  <c r="N632" i="8"/>
  <c r="N629" i="8"/>
  <c r="N628" i="8"/>
  <c r="N626" i="8"/>
  <c r="N621" i="8"/>
  <c r="N620" i="8"/>
  <c r="N618" i="8"/>
  <c r="N615" i="8"/>
  <c r="N612" i="8"/>
  <c r="N611" i="8"/>
  <c r="AB584" i="4"/>
  <c r="AB578" i="4"/>
  <c r="AB557" i="4"/>
  <c r="AB552" i="4"/>
  <c r="AB546" i="4"/>
  <c r="AB535" i="4"/>
  <c r="AB514" i="4"/>
  <c r="AB499" i="4"/>
  <c r="AB494" i="4"/>
  <c r="AB470" i="4"/>
  <c r="AB465" i="4"/>
  <c r="AG583" i="4"/>
  <c r="AF551" i="4"/>
  <c r="AG543" i="4"/>
  <c r="AG503" i="4"/>
  <c r="AG576" i="4"/>
  <c r="AF478" i="4"/>
  <c r="I626" i="8"/>
  <c r="I624" i="8"/>
  <c r="I620" i="8"/>
  <c r="I617" i="8"/>
  <c r="I637" i="8"/>
  <c r="AA578" i="4"/>
  <c r="AB572" i="4"/>
  <c r="AB567" i="4"/>
  <c r="AB561" i="4"/>
  <c r="AA552" i="4"/>
  <c r="AA535" i="4"/>
  <c r="AB529" i="4"/>
  <c r="AA514" i="4"/>
  <c r="AB508" i="4"/>
  <c r="AA494" i="4"/>
  <c r="AB489" i="4"/>
  <c r="AA479" i="4"/>
  <c r="AB475" i="4"/>
  <c r="AA465" i="4"/>
  <c r="BJ8" i="4"/>
  <c r="BJ9" i="4"/>
  <c r="AF582" i="4"/>
  <c r="AG582" i="4"/>
  <c r="AF574" i="4"/>
  <c r="AG574" i="4"/>
  <c r="AF566" i="4"/>
  <c r="AG558" i="4"/>
  <c r="AF558" i="4"/>
  <c r="AF550" i="4"/>
  <c r="AG550" i="4"/>
  <c r="AF542" i="4"/>
  <c r="AG542" i="4"/>
  <c r="AF534" i="4"/>
  <c r="AG534" i="4"/>
  <c r="AF526" i="4"/>
  <c r="AG526" i="4"/>
  <c r="AG518" i="4"/>
  <c r="AH518" i="4" s="1"/>
  <c r="AF510" i="4"/>
  <c r="AG510" i="4"/>
  <c r="AF502" i="4"/>
  <c r="AG502" i="4"/>
  <c r="AG494" i="4"/>
  <c r="AF494" i="4"/>
  <c r="AF486" i="4"/>
  <c r="AG486" i="4"/>
  <c r="AG478" i="4"/>
  <c r="AF470" i="4"/>
  <c r="AG470" i="4"/>
  <c r="AF462" i="4"/>
  <c r="AG462" i="4"/>
  <c r="AF438" i="4"/>
  <c r="AB438" i="4"/>
  <c r="AF430" i="4"/>
  <c r="AA430" i="4"/>
  <c r="AB430" i="4"/>
  <c r="AF422" i="4"/>
  <c r="AA422" i="4"/>
  <c r="AB422" i="4"/>
  <c r="AF414" i="4"/>
  <c r="AA414" i="4"/>
  <c r="AB414" i="4"/>
  <c r="AF406" i="4"/>
  <c r="AA406" i="4"/>
  <c r="AB406" i="4"/>
  <c r="AF398" i="4"/>
  <c r="AA398" i="4"/>
  <c r="AG471" i="4"/>
  <c r="I644" i="8"/>
  <c r="I635" i="8"/>
  <c r="I632" i="8"/>
  <c r="AB576" i="4"/>
  <c r="AA572" i="4"/>
  <c r="AB555" i="4"/>
  <c r="AB544" i="4"/>
  <c r="AA529" i="4"/>
  <c r="AB523" i="4"/>
  <c r="AA508" i="4"/>
  <c r="AB503" i="4"/>
  <c r="AB492" i="4"/>
  <c r="AA489" i="4"/>
  <c r="AG566" i="4"/>
  <c r="AG528" i="4"/>
  <c r="I642" i="8"/>
  <c r="I641" i="8"/>
  <c r="I639" i="8"/>
  <c r="I629" i="8"/>
  <c r="I627" i="8"/>
  <c r="I619" i="8"/>
  <c r="BI8" i="4"/>
  <c r="I618" i="8"/>
  <c r="I615" i="8"/>
  <c r="I609" i="8"/>
  <c r="B608" i="8"/>
  <c r="B607" i="8"/>
  <c r="B606" i="8"/>
  <c r="B605" i="8"/>
  <c r="B604" i="8"/>
  <c r="B603" i="8"/>
  <c r="B602" i="8"/>
  <c r="B601" i="8"/>
  <c r="B600" i="8"/>
  <c r="B599" i="8"/>
  <c r="B598" i="8"/>
  <c r="B597" i="8"/>
  <c r="B596" i="8"/>
  <c r="B595" i="8"/>
  <c r="B594" i="8"/>
  <c r="B593" i="8"/>
  <c r="B592" i="8"/>
  <c r="B591" i="8"/>
  <c r="B590" i="8"/>
  <c r="B589" i="8"/>
  <c r="B588" i="8"/>
  <c r="B587" i="8"/>
  <c r="B585" i="8"/>
  <c r="AI584" i="4"/>
  <c r="B584" i="8"/>
  <c r="AI583" i="4"/>
  <c r="B583" i="8"/>
  <c r="AC583" i="4"/>
  <c r="AI582" i="4"/>
  <c r="B582" i="8"/>
  <c r="AC582" i="4"/>
  <c r="B581" i="8"/>
  <c r="AI581" i="4"/>
  <c r="B580" i="8"/>
  <c r="AI580" i="4"/>
  <c r="B579" i="8"/>
  <c r="AI579" i="4"/>
  <c r="AC579" i="4"/>
  <c r="B578" i="8"/>
  <c r="AI578" i="4"/>
  <c r="B577" i="8"/>
  <c r="AI577" i="4"/>
  <c r="AC577" i="4"/>
  <c r="B576" i="8"/>
  <c r="AI576" i="4"/>
  <c r="AC576" i="4"/>
  <c r="B575" i="8"/>
  <c r="AI575" i="4"/>
  <c r="B574" i="8"/>
  <c r="AI574" i="4"/>
  <c r="AC574" i="4"/>
  <c r="B573" i="8"/>
  <c r="AC573" i="4"/>
  <c r="AI573" i="4"/>
  <c r="B572" i="8"/>
  <c r="AI572" i="4"/>
  <c r="B571" i="8"/>
  <c r="AI571" i="4"/>
  <c r="AC571" i="4"/>
  <c r="B570" i="8"/>
  <c r="AI570" i="4"/>
  <c r="AC570" i="4"/>
  <c r="B569" i="8"/>
  <c r="AI569" i="4"/>
  <c r="B568" i="8"/>
  <c r="AI568" i="4"/>
  <c r="AC568" i="4"/>
  <c r="B567" i="8"/>
  <c r="AI567" i="4"/>
  <c r="B566" i="8"/>
  <c r="AI566" i="4"/>
  <c r="B565" i="8"/>
  <c r="AC565" i="4"/>
  <c r="AI565" i="4"/>
  <c r="B564" i="8"/>
  <c r="AI564" i="4"/>
  <c r="AC564" i="4"/>
  <c r="B563" i="8"/>
  <c r="AI563" i="4"/>
  <c r="B562" i="8"/>
  <c r="AI562" i="4"/>
  <c r="AC562" i="4"/>
  <c r="B561" i="8"/>
  <c r="AI561" i="4"/>
  <c r="B560" i="8"/>
  <c r="AI560" i="4"/>
  <c r="B559" i="8"/>
  <c r="AI559" i="4"/>
  <c r="AC559" i="4"/>
  <c r="B557" i="8"/>
  <c r="AI557" i="4"/>
  <c r="B556" i="8"/>
  <c r="AI556" i="4"/>
  <c r="AC556" i="4"/>
  <c r="B555" i="8"/>
  <c r="AI555" i="4"/>
  <c r="B554" i="8"/>
  <c r="AI554" i="4"/>
  <c r="B553" i="8"/>
  <c r="AI553" i="4"/>
  <c r="AC553" i="4"/>
  <c r="B552" i="8"/>
  <c r="AI552" i="4"/>
  <c r="B551" i="8"/>
  <c r="AI551" i="4"/>
  <c r="AC551" i="4"/>
  <c r="B550" i="8"/>
  <c r="AI550" i="4"/>
  <c r="AC550" i="4"/>
  <c r="B549" i="8"/>
  <c r="AI549" i="4"/>
  <c r="B547" i="8"/>
  <c r="AI547" i="4"/>
  <c r="AC547" i="4"/>
  <c r="B546" i="8"/>
  <c r="AI546" i="4"/>
  <c r="B545" i="8"/>
  <c r="AI545" i="4"/>
  <c r="AC545" i="4"/>
  <c r="B544" i="8"/>
  <c r="AI544" i="4"/>
  <c r="AC544" i="4"/>
  <c r="B543" i="8"/>
  <c r="AI543" i="4"/>
  <c r="B542" i="8"/>
  <c r="AI542" i="4"/>
  <c r="AC542" i="4"/>
  <c r="B541" i="8"/>
  <c r="AI541" i="4"/>
  <c r="AC541" i="4"/>
  <c r="B540" i="8"/>
  <c r="AI540" i="4"/>
  <c r="B539" i="8"/>
  <c r="AI539" i="4"/>
  <c r="AC539" i="4"/>
  <c r="B538" i="8"/>
  <c r="AI538" i="4"/>
  <c r="AC538" i="4"/>
  <c r="B537" i="8"/>
  <c r="AI537" i="4"/>
  <c r="B536" i="8"/>
  <c r="AI536" i="4"/>
  <c r="AC536" i="4"/>
  <c r="B535" i="8"/>
  <c r="AI535" i="4"/>
  <c r="B534" i="8"/>
  <c r="AI534" i="4"/>
  <c r="B533" i="8"/>
  <c r="AI533" i="4"/>
  <c r="AC533" i="4"/>
  <c r="B532" i="8"/>
  <c r="AI532" i="4"/>
  <c r="AC532" i="4"/>
  <c r="B531" i="8"/>
  <c r="AI531" i="4"/>
  <c r="B530" i="8"/>
  <c r="AI530" i="4"/>
  <c r="AC530" i="4"/>
  <c r="B529" i="8"/>
  <c r="AI529" i="4"/>
  <c r="B528" i="8"/>
  <c r="AI528" i="4"/>
  <c r="B527" i="8"/>
  <c r="AC527" i="4"/>
  <c r="AI527" i="4"/>
  <c r="B526" i="8"/>
  <c r="AI526" i="4"/>
  <c r="B524" i="8"/>
  <c r="AI524" i="4"/>
  <c r="AC524" i="4"/>
  <c r="B523" i="8"/>
  <c r="AI523" i="4"/>
  <c r="B522" i="8"/>
  <c r="AI522" i="4"/>
  <c r="B521" i="8"/>
  <c r="AI521" i="4"/>
  <c r="AC521" i="4"/>
  <c r="B520" i="8"/>
  <c r="AI520" i="4"/>
  <c r="B519" i="8"/>
  <c r="AI519" i="4"/>
  <c r="AC519" i="4"/>
  <c r="B518" i="8"/>
  <c r="AI518" i="4"/>
  <c r="AC518" i="4"/>
  <c r="B517" i="8"/>
  <c r="AI517" i="4"/>
  <c r="B516" i="8"/>
  <c r="AI516" i="4"/>
  <c r="B515" i="8"/>
  <c r="AC515" i="4"/>
  <c r="B514" i="8"/>
  <c r="AI514" i="4"/>
  <c r="B513" i="8"/>
  <c r="AI513" i="4"/>
  <c r="AC513" i="4"/>
  <c r="B512" i="8"/>
  <c r="AI512" i="4"/>
  <c r="AC512" i="4"/>
  <c r="B511" i="8"/>
  <c r="AI511" i="4"/>
  <c r="B510" i="8"/>
  <c r="AI510" i="4"/>
  <c r="AC510" i="4"/>
  <c r="B509" i="8"/>
  <c r="AI509" i="4"/>
  <c r="AC509" i="4"/>
  <c r="B508" i="8"/>
  <c r="AI508" i="4"/>
  <c r="B507" i="8"/>
  <c r="AC507" i="4"/>
  <c r="B506" i="8"/>
  <c r="AI506" i="4"/>
  <c r="AC506" i="4"/>
  <c r="B505" i="8"/>
  <c r="AI505" i="4"/>
  <c r="B504" i="8"/>
  <c r="AI504" i="4"/>
  <c r="AC504" i="4"/>
  <c r="B503" i="8"/>
  <c r="AI503" i="4"/>
  <c r="B502" i="8"/>
  <c r="AI502" i="4"/>
  <c r="B501" i="8"/>
  <c r="AI501" i="4"/>
  <c r="AC501" i="4"/>
  <c r="B500" i="8"/>
  <c r="AI500" i="4"/>
  <c r="AC500" i="4"/>
  <c r="B499" i="8"/>
  <c r="AI499" i="4"/>
  <c r="B498" i="8"/>
  <c r="AC498" i="4"/>
  <c r="B497" i="8"/>
  <c r="AI497" i="4"/>
  <c r="B496" i="8"/>
  <c r="AI496" i="4"/>
  <c r="B495" i="8"/>
  <c r="AC495" i="4"/>
  <c r="AI495" i="4"/>
  <c r="B494" i="8"/>
  <c r="AI494" i="4"/>
  <c r="B493" i="8"/>
  <c r="AI493" i="4"/>
  <c r="AC493" i="4"/>
  <c r="B492" i="8"/>
  <c r="AI492" i="4"/>
  <c r="AC492" i="4"/>
  <c r="B491" i="8"/>
  <c r="AI491" i="4"/>
  <c r="B490" i="8"/>
  <c r="AI490" i="4"/>
  <c r="AC490" i="4"/>
  <c r="B489" i="8"/>
  <c r="AI489" i="4"/>
  <c r="B488" i="8"/>
  <c r="AI488" i="4"/>
  <c r="B487" i="8"/>
  <c r="AI487" i="4"/>
  <c r="AC487" i="4"/>
  <c r="B486" i="8"/>
  <c r="AI486" i="4"/>
  <c r="B485" i="8"/>
  <c r="AI485" i="4"/>
  <c r="AC485" i="4"/>
  <c r="B484" i="8"/>
  <c r="AI484" i="4"/>
  <c r="AC484" i="4"/>
  <c r="B483" i="8"/>
  <c r="AI483" i="4"/>
  <c r="B482" i="8"/>
  <c r="AI482" i="4"/>
  <c r="AC482" i="4"/>
  <c r="B481" i="8"/>
  <c r="AI481" i="4"/>
  <c r="B480" i="8"/>
  <c r="AI480" i="4"/>
  <c r="B479" i="8"/>
  <c r="AC479" i="4"/>
  <c r="AI479" i="4"/>
  <c r="B478" i="8"/>
  <c r="AI478" i="4"/>
  <c r="B477" i="8"/>
  <c r="AI477" i="4"/>
  <c r="AC477" i="4"/>
  <c r="B476" i="8"/>
  <c r="AI476" i="4"/>
  <c r="AC476" i="4"/>
  <c r="B475" i="8"/>
  <c r="AI475" i="4"/>
  <c r="B474" i="8"/>
  <c r="AI474" i="4"/>
  <c r="AC474" i="4"/>
  <c r="B473" i="8"/>
  <c r="AI473" i="4"/>
  <c r="B472" i="8"/>
  <c r="AI472" i="4"/>
  <c r="B471" i="8"/>
  <c r="AI471" i="4"/>
  <c r="AC471" i="4"/>
  <c r="B470" i="8"/>
  <c r="AI470" i="4"/>
  <c r="B469" i="8"/>
  <c r="AI469" i="4"/>
  <c r="AC469" i="4"/>
  <c r="B468" i="8"/>
  <c r="AI468" i="4"/>
  <c r="AC468" i="4"/>
  <c r="B467" i="8"/>
  <c r="AI467" i="4"/>
  <c r="B466" i="8"/>
  <c r="AC466" i="4"/>
  <c r="AI466" i="4"/>
  <c r="B465" i="8"/>
  <c r="AI465" i="4"/>
  <c r="B464" i="8"/>
  <c r="AI464" i="4"/>
  <c r="B463" i="8"/>
  <c r="AI463" i="4"/>
  <c r="AC463" i="4"/>
  <c r="AB581" i="4"/>
  <c r="AA576" i="4"/>
  <c r="AB570" i="4"/>
  <c r="AC566" i="4"/>
  <c r="AC560" i="4"/>
  <c r="AA555" i="4"/>
  <c r="AB549" i="4"/>
  <c r="AA544" i="4"/>
  <c r="AB538" i="4"/>
  <c r="AC528" i="4"/>
  <c r="AB517" i="4"/>
  <c r="AB506" i="4"/>
  <c r="AA503" i="4"/>
  <c r="AB497" i="4"/>
  <c r="AA492" i="4"/>
  <c r="AC488" i="4"/>
  <c r="AB483" i="4"/>
  <c r="AB478" i="4"/>
  <c r="AB473" i="4"/>
  <c r="AB468" i="4"/>
  <c r="AF580" i="4"/>
  <c r="AF572" i="4"/>
  <c r="AG564" i="4"/>
  <c r="AG556" i="4"/>
  <c r="AG548" i="4"/>
  <c r="AF524" i="4"/>
  <c r="AF516" i="4"/>
  <c r="AF508" i="4"/>
  <c r="AF500" i="4"/>
  <c r="AH500" i="4" s="1"/>
  <c r="AF492" i="4"/>
  <c r="AF468" i="4"/>
  <c r="AI558" i="4"/>
  <c r="AI525" i="4"/>
  <c r="I633" i="8"/>
  <c r="B643" i="8"/>
  <c r="B642" i="8"/>
  <c r="B641" i="8"/>
  <c r="B640" i="8"/>
  <c r="B639" i="8"/>
  <c r="B638" i="8"/>
  <c r="B637" i="8"/>
  <c r="B636" i="8"/>
  <c r="B635" i="8"/>
  <c r="B634" i="8"/>
  <c r="B633" i="8"/>
  <c r="B632" i="8"/>
  <c r="B631" i="8"/>
  <c r="B630" i="8"/>
  <c r="B629" i="8"/>
  <c r="B628" i="8"/>
  <c r="B627" i="8"/>
  <c r="B626" i="8"/>
  <c r="B625" i="8"/>
  <c r="B624" i="8"/>
  <c r="B623" i="8"/>
  <c r="B622" i="8"/>
  <c r="B621" i="8"/>
  <c r="B620" i="8"/>
  <c r="B619" i="8"/>
  <c r="B618" i="8"/>
  <c r="B617" i="8"/>
  <c r="B616" i="8"/>
  <c r="B615" i="8"/>
  <c r="B614" i="8"/>
  <c r="B613" i="8"/>
  <c r="B612" i="8"/>
  <c r="B611" i="8"/>
  <c r="B610" i="8"/>
  <c r="I607" i="8"/>
  <c r="I604" i="8"/>
  <c r="I603" i="8"/>
  <c r="I601" i="8"/>
  <c r="I600" i="8"/>
  <c r="I597" i="8"/>
  <c r="I596" i="8"/>
  <c r="I594" i="8"/>
  <c r="I592" i="8"/>
  <c r="I588" i="8"/>
  <c r="I586" i="8"/>
  <c r="I584" i="8"/>
  <c r="AF584" i="4"/>
  <c r="I583" i="8"/>
  <c r="AA583" i="4"/>
  <c r="I580" i="8"/>
  <c r="AA580" i="4"/>
  <c r="I577" i="8"/>
  <c r="AA577" i="4"/>
  <c r="I571" i="8"/>
  <c r="AA571" i="4"/>
  <c r="I569" i="8"/>
  <c r="AA569" i="4"/>
  <c r="I568" i="8"/>
  <c r="AB568" i="4"/>
  <c r="AG568" i="4"/>
  <c r="AH568" i="4" s="1"/>
  <c r="I565" i="8"/>
  <c r="AA565" i="4"/>
  <c r="I564" i="8"/>
  <c r="AF564" i="4"/>
  <c r="I563" i="8"/>
  <c r="AA563" i="4"/>
  <c r="I562" i="8"/>
  <c r="AA562" i="4"/>
  <c r="I560" i="8"/>
  <c r="AB560" i="4"/>
  <c r="I557" i="8"/>
  <c r="AA557" i="4"/>
  <c r="I556" i="8"/>
  <c r="AA556" i="4"/>
  <c r="I554" i="8"/>
  <c r="AB554" i="4"/>
  <c r="I553" i="8"/>
  <c r="AB553" i="4"/>
  <c r="I551" i="8"/>
  <c r="AA551" i="4"/>
  <c r="I548" i="8"/>
  <c r="AA548" i="4"/>
  <c r="AF548" i="4"/>
  <c r="I547" i="8"/>
  <c r="AB547" i="4"/>
  <c r="I545" i="8"/>
  <c r="AA545" i="4"/>
  <c r="I543" i="8"/>
  <c r="AA543" i="4"/>
  <c r="I541" i="8"/>
  <c r="AF541" i="4"/>
  <c r="I540" i="8"/>
  <c r="AG540" i="4"/>
  <c r="I539" i="8"/>
  <c r="AB539" i="4"/>
  <c r="I537" i="8"/>
  <c r="AA537" i="4"/>
  <c r="I536" i="8"/>
  <c r="AA536" i="4"/>
  <c r="I533" i="8"/>
  <c r="AB533" i="4"/>
  <c r="I531" i="8"/>
  <c r="AF531" i="4"/>
  <c r="AA531" i="4"/>
  <c r="I530" i="8"/>
  <c r="AA530" i="4"/>
  <c r="I528" i="8"/>
  <c r="AA528" i="4"/>
  <c r="I524" i="8"/>
  <c r="AA524" i="4"/>
  <c r="I523" i="8"/>
  <c r="AF523" i="4"/>
  <c r="I522" i="8"/>
  <c r="AA522" i="4"/>
  <c r="I520" i="8"/>
  <c r="AF520" i="4"/>
  <c r="I519" i="8"/>
  <c r="AB519" i="4"/>
  <c r="I516" i="8"/>
  <c r="AA516" i="4"/>
  <c r="I515" i="8"/>
  <c r="AF515" i="4"/>
  <c r="I513" i="8"/>
  <c r="AA513" i="4"/>
  <c r="I512" i="8"/>
  <c r="AG512" i="4"/>
  <c r="AH512" i="4" s="1"/>
  <c r="I507" i="8"/>
  <c r="AA507" i="4"/>
  <c r="I504" i="8"/>
  <c r="AB504" i="4"/>
  <c r="I501" i="8"/>
  <c r="AF501" i="4"/>
  <c r="AA501" i="4"/>
  <c r="I499" i="8"/>
  <c r="AA499" i="4"/>
  <c r="I498" i="8"/>
  <c r="AB498" i="4"/>
  <c r="I496" i="8"/>
  <c r="AA496" i="4"/>
  <c r="I493" i="8"/>
  <c r="AA493" i="4"/>
  <c r="I491" i="8"/>
  <c r="AG491" i="4"/>
  <c r="AH491" i="4" s="1"/>
  <c r="I490" i="8"/>
  <c r="AB490" i="4"/>
  <c r="I488" i="8"/>
  <c r="AA488" i="4"/>
  <c r="I485" i="8"/>
  <c r="AA485" i="4"/>
  <c r="AF485" i="4"/>
  <c r="I484" i="8"/>
  <c r="AG484" i="4"/>
  <c r="AH484" i="4" s="1"/>
  <c r="I482" i="8"/>
  <c r="AF482" i="4"/>
  <c r="AA482" i="4"/>
  <c r="I480" i="8"/>
  <c r="AA480" i="4"/>
  <c r="I477" i="8"/>
  <c r="AB477" i="4"/>
  <c r="I475" i="8"/>
  <c r="AA475" i="4"/>
  <c r="I474" i="8"/>
  <c r="AA474" i="4"/>
  <c r="I472" i="8"/>
  <c r="AA472" i="4"/>
  <c r="I469" i="8"/>
  <c r="AB469" i="4"/>
  <c r="I467" i="8"/>
  <c r="AA467" i="4"/>
  <c r="I466" i="8"/>
  <c r="AA466" i="4"/>
  <c r="AF466" i="4"/>
  <c r="I464" i="8"/>
  <c r="AA464" i="4"/>
  <c r="I463" i="8"/>
  <c r="AB463" i="4"/>
  <c r="AC575" i="4"/>
  <c r="AA570" i="4"/>
  <c r="AB564" i="4"/>
  <c r="AC554" i="4"/>
  <c r="AA549" i="4"/>
  <c r="AC543" i="4"/>
  <c r="AA538" i="4"/>
  <c r="AB532" i="4"/>
  <c r="AA527" i="4"/>
  <c r="AC522" i="4"/>
  <c r="AA517" i="4"/>
  <c r="AC511" i="4"/>
  <c r="AA506" i="4"/>
  <c r="AC502" i="4"/>
  <c r="AC491" i="4"/>
  <c r="AA487" i="4"/>
  <c r="AA478" i="4"/>
  <c r="AA473" i="4"/>
  <c r="AA468" i="4"/>
  <c r="AF556" i="4"/>
  <c r="AG496" i="4"/>
  <c r="AG581" i="4"/>
  <c r="AH581" i="4" s="1"/>
  <c r="AF573" i="4"/>
  <c r="AF565" i="4"/>
  <c r="AF557" i="4"/>
  <c r="AF549" i="4"/>
  <c r="AG541" i="4"/>
  <c r="AG533" i="4"/>
  <c r="AH533" i="4" s="1"/>
  <c r="AG525" i="4"/>
  <c r="AH525" i="4" s="1"/>
  <c r="AF517" i="4"/>
  <c r="AF509" i="4"/>
  <c r="AG501" i="4"/>
  <c r="AF493" i="4"/>
  <c r="AG485" i="4"/>
  <c r="AG469" i="4"/>
  <c r="AH469" i="4" s="1"/>
  <c r="AG579" i="4"/>
  <c r="AH579" i="4" s="1"/>
  <c r="AF571" i="4"/>
  <c r="AF563" i="4"/>
  <c r="AF555" i="4"/>
  <c r="AG531" i="4"/>
  <c r="AG523" i="4"/>
  <c r="AG515" i="4"/>
  <c r="AF507" i="4"/>
  <c r="AF499" i="4"/>
  <c r="AF475" i="4"/>
  <c r="AF467" i="4"/>
  <c r="AF578" i="4"/>
  <c r="AF570" i="4"/>
  <c r="AF562" i="4"/>
  <c r="AG546" i="4"/>
  <c r="AH546" i="4" s="1"/>
  <c r="AF538" i="4"/>
  <c r="AH538" i="4" s="1"/>
  <c r="AF530" i="4"/>
  <c r="AF522" i="4"/>
  <c r="AF514" i="4"/>
  <c r="AF506" i="4"/>
  <c r="AG498" i="4"/>
  <c r="AH498" i="4" s="1"/>
  <c r="AG482" i="4"/>
  <c r="AF474" i="4"/>
  <c r="AG466" i="4"/>
  <c r="BH8" i="4"/>
  <c r="AF577" i="4"/>
  <c r="AG577" i="4"/>
  <c r="AG569" i="4"/>
  <c r="AH569" i="4" s="1"/>
  <c r="AG553" i="4"/>
  <c r="AF545" i="4"/>
  <c r="AF537" i="4"/>
  <c r="AG537" i="4"/>
  <c r="AF529" i="4"/>
  <c r="AG529" i="4"/>
  <c r="AF521" i="4"/>
  <c r="AG521" i="4"/>
  <c r="AG513" i="4"/>
  <c r="AG505" i="4"/>
  <c r="AH505" i="4" s="1"/>
  <c r="AF497" i="4"/>
  <c r="AG497" i="4"/>
  <c r="AG489" i="4"/>
  <c r="AF481" i="4"/>
  <c r="AG481" i="4"/>
  <c r="AG473" i="4"/>
  <c r="AF465" i="4"/>
  <c r="AG465" i="4"/>
  <c r="AF553" i="4"/>
  <c r="AG584" i="4"/>
  <c r="AF576" i="4"/>
  <c r="AF552" i="4"/>
  <c r="AF544" i="4"/>
  <c r="AG536" i="4"/>
  <c r="AF528" i="4"/>
  <c r="AG520" i="4"/>
  <c r="AF496" i="4"/>
  <c r="AF488" i="4"/>
  <c r="AF480" i="4"/>
  <c r="AF472" i="4"/>
  <c r="AF464" i="4"/>
  <c r="AH464" i="4" s="1"/>
  <c r="AG561" i="4"/>
  <c r="AH561" i="4" s="1"/>
  <c r="AF583" i="4"/>
  <c r="AF575" i="4"/>
  <c r="AG575" i="4"/>
  <c r="AF567" i="4"/>
  <c r="AG567" i="4"/>
  <c r="AF559" i="4"/>
  <c r="AG559" i="4"/>
  <c r="AG551" i="4"/>
  <c r="AF543" i="4"/>
  <c r="AF535" i="4"/>
  <c r="AF527" i="4"/>
  <c r="AG527" i="4"/>
  <c r="AF519" i="4"/>
  <c r="AG519" i="4"/>
  <c r="AF511" i="4"/>
  <c r="AG511" i="4"/>
  <c r="AF503" i="4"/>
  <c r="AF495" i="4"/>
  <c r="AG495" i="4"/>
  <c r="AF487" i="4"/>
  <c r="AH487" i="4" s="1"/>
  <c r="AF479" i="4"/>
  <c r="AG479" i="4"/>
  <c r="AF471" i="4"/>
  <c r="AH471" i="4" s="1"/>
  <c r="AF463" i="4"/>
  <c r="AG463" i="4"/>
  <c r="AG327" i="4"/>
  <c r="AF327" i="4"/>
  <c r="AF473" i="4"/>
  <c r="AG570" i="4"/>
  <c r="AG560" i="4"/>
  <c r="AH560" i="4" s="1"/>
  <c r="AG517" i="4"/>
  <c r="AG509" i="4"/>
  <c r="AG493" i="4"/>
  <c r="AG477" i="4"/>
  <c r="AH477" i="4" s="1"/>
  <c r="AG334" i="4"/>
  <c r="AH334" i="4" s="1"/>
  <c r="AH453" i="4"/>
  <c r="AG580" i="4"/>
  <c r="AG565" i="4"/>
  <c r="AG557" i="4"/>
  <c r="AG552" i="4"/>
  <c r="AG547" i="4"/>
  <c r="AH547" i="4" s="1"/>
  <c r="AG532" i="4"/>
  <c r="AH532" i="4" s="1"/>
  <c r="AG524" i="4"/>
  <c r="AG514" i="4"/>
  <c r="AG504" i="4"/>
  <c r="AH504" i="4" s="1"/>
  <c r="AG488" i="4"/>
  <c r="AG472" i="4"/>
  <c r="AG572" i="4"/>
  <c r="AG562" i="4"/>
  <c r="AG554" i="4"/>
  <c r="AH554" i="4" s="1"/>
  <c r="AG544" i="4"/>
  <c r="AG539" i="4"/>
  <c r="AH539" i="4" s="1"/>
  <c r="AG506" i="4"/>
  <c r="AG490" i="4"/>
  <c r="AH490" i="4" s="1"/>
  <c r="AG474" i="4"/>
  <c r="AF451" i="4"/>
  <c r="AH451" i="4" s="1"/>
  <c r="AG549" i="4"/>
  <c r="AG516" i="4"/>
  <c r="AG508" i="4"/>
  <c r="AG499" i="4"/>
  <c r="AG492" i="4"/>
  <c r="AG483" i="4"/>
  <c r="AH483" i="4" s="1"/>
  <c r="AG476" i="4"/>
  <c r="AH476" i="4" s="1"/>
  <c r="AG467" i="4"/>
  <c r="AF332" i="4"/>
  <c r="AH332" i="4" s="1"/>
  <c r="AF312" i="4"/>
  <c r="AH312" i="4" s="1"/>
  <c r="AH432" i="13"/>
  <c r="AH472" i="13"/>
  <c r="AA580" i="13"/>
  <c r="AG580" i="13"/>
  <c r="AH580" i="13" s="1"/>
  <c r="AB580" i="13"/>
  <c r="AA572" i="13"/>
  <c r="AB572" i="13"/>
  <c r="AB564" i="13"/>
  <c r="AF564" i="13"/>
  <c r="AH564" i="13" s="1"/>
  <c r="AA564" i="13"/>
  <c r="AB556" i="13"/>
  <c r="AF556" i="13"/>
  <c r="AG556" i="13"/>
  <c r="AF548" i="13"/>
  <c r="AG548" i="13"/>
  <c r="AB548" i="13"/>
  <c r="AA548" i="13"/>
  <c r="AF540" i="13"/>
  <c r="AG540" i="13"/>
  <c r="AG532" i="13"/>
  <c r="AB532" i="13"/>
  <c r="AF532" i="13"/>
  <c r="AF524" i="13"/>
  <c r="AH524" i="13" s="1"/>
  <c r="AA524" i="13"/>
  <c r="AG516" i="13"/>
  <c r="AA516" i="13"/>
  <c r="AB516" i="13"/>
  <c r="AF516" i="13"/>
  <c r="AF508" i="13"/>
  <c r="AG508" i="13"/>
  <c r="AA508" i="13"/>
  <c r="AG500" i="13"/>
  <c r="AF500" i="13"/>
  <c r="AB492" i="13"/>
  <c r="AF492" i="13"/>
  <c r="AF484" i="13"/>
  <c r="AG484" i="13"/>
  <c r="AB484" i="13"/>
  <c r="AF476" i="13"/>
  <c r="AB476" i="13"/>
  <c r="AB468" i="13"/>
  <c r="AF468" i="13"/>
  <c r="AH468" i="13" s="1"/>
  <c r="AA468" i="13"/>
  <c r="AF460" i="13"/>
  <c r="AG460" i="13"/>
  <c r="AG452" i="13"/>
  <c r="AF452" i="13"/>
  <c r="AF444" i="13"/>
  <c r="AG444" i="13"/>
  <c r="AG436" i="13"/>
  <c r="AB436" i="13"/>
  <c r="AF436" i="13"/>
  <c r="AA428" i="13"/>
  <c r="AG428" i="13"/>
  <c r="AF428" i="13"/>
  <c r="AB428" i="13"/>
  <c r="AA420" i="13"/>
  <c r="AG420" i="13"/>
  <c r="AH420" i="13" s="1"/>
  <c r="AA412" i="13"/>
  <c r="AB412" i="13"/>
  <c r="AG412" i="13"/>
  <c r="AH412" i="13" s="1"/>
  <c r="AA404" i="13"/>
  <c r="AG404" i="13"/>
  <c r="AH404" i="13" s="1"/>
  <c r="AB404" i="13"/>
  <c r="AG396" i="13"/>
  <c r="AF396" i="13"/>
  <c r="AA396" i="13"/>
  <c r="AF388" i="13"/>
  <c r="AG388" i="13"/>
  <c r="AB388" i="13"/>
  <c r="AB380" i="13"/>
  <c r="AF380" i="13"/>
  <c r="AH380" i="13" s="1"/>
  <c r="AA380" i="13"/>
  <c r="AB372" i="13"/>
  <c r="AA372" i="13"/>
  <c r="AA364" i="13"/>
  <c r="AG364" i="13"/>
  <c r="AF364" i="13"/>
  <c r="AB364" i="13"/>
  <c r="AG356" i="13"/>
  <c r="AH356" i="13" s="1"/>
  <c r="AA356" i="13"/>
  <c r="AB356" i="13"/>
  <c r="AA348" i="13"/>
  <c r="AF348" i="13"/>
  <c r="AH348" i="13" s="1"/>
  <c r="AG340" i="13"/>
  <c r="AA340" i="13"/>
  <c r="AG332" i="13"/>
  <c r="AB332" i="13"/>
  <c r="AF332" i="13"/>
  <c r="AA332" i="13"/>
  <c r="AB316" i="13"/>
  <c r="AA316" i="13"/>
  <c r="AH514" i="13"/>
  <c r="AH476" i="13"/>
  <c r="AH482" i="13"/>
  <c r="AB577" i="13"/>
  <c r="AF577" i="13"/>
  <c r="AH577" i="13" s="1"/>
  <c r="AA577" i="13"/>
  <c r="AF569" i="13"/>
  <c r="AH569" i="13" s="1"/>
  <c r="AB569" i="13"/>
  <c r="AA569" i="13"/>
  <c r="AF561" i="13"/>
  <c r="AH561" i="13" s="1"/>
  <c r="AA561" i="13"/>
  <c r="AB553" i="13"/>
  <c r="AF553" i="13"/>
  <c r="AH553" i="13" s="1"/>
  <c r="AA553" i="13"/>
  <c r="AB545" i="13"/>
  <c r="AF545" i="13"/>
  <c r="AH545" i="13" s="1"/>
  <c r="AF537" i="13"/>
  <c r="AG537" i="13"/>
  <c r="AA537" i="13"/>
  <c r="AA529" i="13"/>
  <c r="AB529" i="13"/>
  <c r="AB521" i="13"/>
  <c r="AF521" i="13"/>
  <c r="AH521" i="13" s="1"/>
  <c r="AG513" i="13"/>
  <c r="AF513" i="13"/>
  <c r="AB513" i="13"/>
  <c r="AA513" i="13"/>
  <c r="AF505" i="13"/>
  <c r="AA505" i="13"/>
  <c r="AG505" i="13"/>
  <c r="AB497" i="13"/>
  <c r="AF497" i="13"/>
  <c r="AH497" i="13" s="1"/>
  <c r="AA497" i="13"/>
  <c r="AA489" i="13"/>
  <c r="AG489" i="13"/>
  <c r="AH489" i="13" s="1"/>
  <c r="AB481" i="13"/>
  <c r="AF481" i="13"/>
  <c r="AH481" i="13" s="1"/>
  <c r="AA481" i="13"/>
  <c r="AG473" i="13"/>
  <c r="AF473" i="13"/>
  <c r="AB473" i="13"/>
  <c r="AA473" i="13"/>
  <c r="AA465" i="13"/>
  <c r="AG465" i="13"/>
  <c r="AH465" i="13" s="1"/>
  <c r="AB465" i="13"/>
  <c r="AB457" i="13"/>
  <c r="AF457" i="13"/>
  <c r="AH457" i="13" s="1"/>
  <c r="AA457" i="13"/>
  <c r="AB449" i="13"/>
  <c r="AF449" i="13"/>
  <c r="AH449" i="13" s="1"/>
  <c r="AF441" i="13"/>
  <c r="AG441" i="13"/>
  <c r="AG433" i="13"/>
  <c r="AH433" i="13" s="1"/>
  <c r="AB433" i="13"/>
  <c r="AA433" i="13"/>
  <c r="AB425" i="13"/>
  <c r="AF425" i="13"/>
  <c r="AH425" i="13" s="1"/>
  <c r="AG417" i="13"/>
  <c r="AB417" i="13"/>
  <c r="AF417" i="13"/>
  <c r="AH417" i="13" s="1"/>
  <c r="AA409" i="13"/>
  <c r="AB409" i="13"/>
  <c r="AF409" i="13"/>
  <c r="AG401" i="13"/>
  <c r="AF401" i="13"/>
  <c r="AA401" i="13"/>
  <c r="AB393" i="13"/>
  <c r="AA393" i="13"/>
  <c r="AF393" i="13"/>
  <c r="AH393" i="13" s="1"/>
  <c r="AA385" i="13"/>
  <c r="AB385" i="13"/>
  <c r="AG377" i="13"/>
  <c r="AF377" i="13"/>
  <c r="AB377" i="13"/>
  <c r="AA377" i="13"/>
  <c r="AG369" i="13"/>
  <c r="AB369" i="13"/>
  <c r="AF369" i="13"/>
  <c r="AA369" i="13"/>
  <c r="AG361" i="13"/>
  <c r="AB361" i="13"/>
  <c r="AF361" i="13"/>
  <c r="AG353" i="13"/>
  <c r="AH353" i="13" s="1"/>
  <c r="AB353" i="13"/>
  <c r="AA353" i="13"/>
  <c r="AF345" i="13"/>
  <c r="AG345" i="13"/>
  <c r="AA345" i="13"/>
  <c r="AA337" i="13"/>
  <c r="AG337" i="13"/>
  <c r="AH337" i="13" s="1"/>
  <c r="AB329" i="13"/>
  <c r="AF329" i="13"/>
  <c r="AH329" i="13" s="1"/>
  <c r="AF321" i="13"/>
  <c r="AG321" i="13"/>
  <c r="AB321" i="13"/>
  <c r="AG313" i="13"/>
  <c r="AF313" i="13"/>
  <c r="AB313" i="13"/>
  <c r="AA313" i="13"/>
  <c r="AH529" i="13"/>
  <c r="AH400" i="13"/>
  <c r="AH336" i="13"/>
  <c r="AH546" i="13"/>
  <c r="AH512" i="13"/>
  <c r="AH478" i="13"/>
  <c r="AH573" i="13"/>
  <c r="AH405" i="13"/>
  <c r="AH494" i="13"/>
  <c r="AF322" i="4"/>
  <c r="AH322" i="4" s="1"/>
  <c r="AG455" i="4"/>
  <c r="AG448" i="4"/>
  <c r="AH448" i="4" s="1"/>
  <c r="AG446" i="4"/>
  <c r="AH446" i="4" s="1"/>
  <c r="AG444" i="4"/>
  <c r="AH444" i="4" s="1"/>
  <c r="AG442" i="4"/>
  <c r="AG440" i="4"/>
  <c r="AH440" i="4" s="1"/>
  <c r="AG438" i="4"/>
  <c r="AH438" i="4" s="1"/>
  <c r="AG436" i="4"/>
  <c r="AH436" i="4" s="1"/>
  <c r="AG434" i="4"/>
  <c r="AG432" i="4"/>
  <c r="AG430" i="4"/>
  <c r="AH430" i="4" s="1"/>
  <c r="AG428" i="4"/>
  <c r="AH428" i="4" s="1"/>
  <c r="AG426" i="4"/>
  <c r="AG424" i="4"/>
  <c r="AH424" i="4" s="1"/>
  <c r="AG422" i="4"/>
  <c r="AG420" i="4"/>
  <c r="AH420" i="4" s="1"/>
  <c r="AG418" i="4"/>
  <c r="AG416" i="4"/>
  <c r="AH416" i="4" s="1"/>
  <c r="AG414" i="4"/>
  <c r="AH414" i="4" s="1"/>
  <c r="AG412" i="4"/>
  <c r="AH412" i="4" s="1"/>
  <c r="AG410" i="4"/>
  <c r="AG408" i="4"/>
  <c r="AH408" i="4" s="1"/>
  <c r="AG406" i="4"/>
  <c r="AH406" i="4" s="1"/>
  <c r="AG404" i="4"/>
  <c r="AH404" i="4" s="1"/>
  <c r="AG402" i="4"/>
  <c r="AG400" i="4"/>
  <c r="AH400" i="4" s="1"/>
  <c r="AG398" i="4"/>
  <c r="AG396" i="4"/>
  <c r="AH396" i="4" s="1"/>
  <c r="AG394" i="4"/>
  <c r="AG392" i="4"/>
  <c r="AH392" i="4" s="1"/>
  <c r="AG390" i="4"/>
  <c r="AG388" i="4"/>
  <c r="AH388" i="4" s="1"/>
  <c r="AG386" i="4"/>
  <c r="AG384" i="4"/>
  <c r="AH384" i="4" s="1"/>
  <c r="AG382" i="4"/>
  <c r="AH382" i="4" s="1"/>
  <c r="AG380" i="4"/>
  <c r="AH380" i="4" s="1"/>
  <c r="AG378" i="4"/>
  <c r="AG376" i="4"/>
  <c r="AH376" i="4" s="1"/>
  <c r="AG374" i="4"/>
  <c r="AH374" i="4" s="1"/>
  <c r="AG372" i="4"/>
  <c r="AG370" i="4"/>
  <c r="AG368" i="4"/>
  <c r="AH368" i="4" s="1"/>
  <c r="AG366" i="4"/>
  <c r="AH366" i="4" s="1"/>
  <c r="AG364" i="4"/>
  <c r="AH364" i="4" s="1"/>
  <c r="AG362" i="4"/>
  <c r="AG360" i="4"/>
  <c r="AH360" i="4" s="1"/>
  <c r="AG358" i="4"/>
  <c r="AH358" i="4" s="1"/>
  <c r="AG356" i="4"/>
  <c r="AH356" i="4" s="1"/>
  <c r="AG354" i="4"/>
  <c r="AG352" i="4"/>
  <c r="AH352" i="4" s="1"/>
  <c r="AG350" i="4"/>
  <c r="AH350" i="4" s="1"/>
  <c r="AG348" i="4"/>
  <c r="AH348" i="4" s="1"/>
  <c r="AG346" i="4"/>
  <c r="AG344" i="4"/>
  <c r="AH344" i="4" s="1"/>
  <c r="AG342" i="4"/>
  <c r="AH342" i="4" s="1"/>
  <c r="AG340" i="4"/>
  <c r="AH340" i="4" s="1"/>
  <c r="AG338" i="4"/>
  <c r="AG336" i="4"/>
  <c r="AH336" i="4" s="1"/>
  <c r="AG324" i="4"/>
  <c r="AH324" i="4" s="1"/>
  <c r="AG319" i="4"/>
  <c r="AH319" i="4" s="1"/>
  <c r="AG314" i="4"/>
  <c r="AH460" i="4"/>
  <c r="AG457" i="4"/>
  <c r="AH457" i="4" s="1"/>
  <c r="AG450" i="4"/>
  <c r="AF442" i="4"/>
  <c r="AF434" i="4"/>
  <c r="AF426" i="4"/>
  <c r="AF418" i="4"/>
  <c r="AF410" i="4"/>
  <c r="AH410" i="4" s="1"/>
  <c r="AF402" i="4"/>
  <c r="AF394" i="4"/>
  <c r="AF386" i="4"/>
  <c r="AF378" i="4"/>
  <c r="AF370" i="4"/>
  <c r="AF362" i="4"/>
  <c r="AF354" i="4"/>
  <c r="AF346" i="4"/>
  <c r="AH346" i="4" s="1"/>
  <c r="AF338" i="4"/>
  <c r="AG331" i="4"/>
  <c r="AH331" i="4" s="1"/>
  <c r="AG326" i="4"/>
  <c r="AG321" i="4"/>
  <c r="AH321" i="4" s="1"/>
  <c r="AF314" i="4"/>
  <c r="AB322" i="4"/>
  <c r="AB314" i="4"/>
  <c r="AG459" i="4"/>
  <c r="AH459" i="4" s="1"/>
  <c r="AG452" i="4"/>
  <c r="AH452" i="4" s="1"/>
  <c r="AF450" i="4"/>
  <c r="AG328" i="4"/>
  <c r="AG316" i="4"/>
  <c r="AH316" i="4" s="1"/>
  <c r="AG311" i="4"/>
  <c r="AA322" i="4"/>
  <c r="AG461" i="4"/>
  <c r="AH461" i="4" s="1"/>
  <c r="AG454" i="4"/>
  <c r="AH454" i="4" s="1"/>
  <c r="AG333" i="4"/>
  <c r="AH333" i="4" s="1"/>
  <c r="AG323" i="4"/>
  <c r="AH323" i="4" s="1"/>
  <c r="AG318" i="4"/>
  <c r="AG313" i="4"/>
  <c r="AH313" i="4" s="1"/>
  <c r="AB346" i="4"/>
  <c r="AB338" i="4"/>
  <c r="AB330" i="4"/>
  <c r="AG456" i="4"/>
  <c r="AH456" i="4" s="1"/>
  <c r="AG447" i="4"/>
  <c r="AH447" i="4" s="1"/>
  <c r="AG445" i="4"/>
  <c r="AH445" i="4" s="1"/>
  <c r="AG443" i="4"/>
  <c r="AH443" i="4" s="1"/>
  <c r="AG441" i="4"/>
  <c r="AH441" i="4" s="1"/>
  <c r="AG439" i="4"/>
  <c r="AH439" i="4" s="1"/>
  <c r="AG437" i="4"/>
  <c r="AH437" i="4" s="1"/>
  <c r="AG435" i="4"/>
  <c r="AH435" i="4" s="1"/>
  <c r="AG433" i="4"/>
  <c r="AH433" i="4" s="1"/>
  <c r="AG431" i="4"/>
  <c r="AH431" i="4" s="1"/>
  <c r="AG429" i="4"/>
  <c r="AH429" i="4" s="1"/>
  <c r="AG427" i="4"/>
  <c r="AH427" i="4" s="1"/>
  <c r="AG425" i="4"/>
  <c r="AH425" i="4" s="1"/>
  <c r="AG423" i="4"/>
  <c r="AH423" i="4" s="1"/>
  <c r="AG421" i="4"/>
  <c r="AH421" i="4" s="1"/>
  <c r="AG419" i="4"/>
  <c r="AH419" i="4" s="1"/>
  <c r="AG417" i="4"/>
  <c r="AH417" i="4" s="1"/>
  <c r="AG415" i="4"/>
  <c r="AH415" i="4" s="1"/>
  <c r="AG413" i="4"/>
  <c r="AH413" i="4" s="1"/>
  <c r="AG411" i="4"/>
  <c r="AH411" i="4" s="1"/>
  <c r="AG409" i="4"/>
  <c r="AH409" i="4" s="1"/>
  <c r="AG407" i="4"/>
  <c r="AH407" i="4" s="1"/>
  <c r="AG405" i="4"/>
  <c r="AH405" i="4" s="1"/>
  <c r="AG403" i="4"/>
  <c r="AG401" i="4"/>
  <c r="AH401" i="4" s="1"/>
  <c r="AG399" i="4"/>
  <c r="AH399" i="4" s="1"/>
  <c r="AG397" i="4"/>
  <c r="AH397" i="4" s="1"/>
  <c r="AG395" i="4"/>
  <c r="AH395" i="4" s="1"/>
  <c r="AG393" i="4"/>
  <c r="AH393" i="4" s="1"/>
  <c r="AG391" i="4"/>
  <c r="AH391" i="4" s="1"/>
  <c r="AG389" i="4"/>
  <c r="AH389" i="4" s="1"/>
  <c r="AG387" i="4"/>
  <c r="AH387" i="4" s="1"/>
  <c r="AG385" i="4"/>
  <c r="AH385" i="4" s="1"/>
  <c r="AG383" i="4"/>
  <c r="AH383" i="4" s="1"/>
  <c r="AG381" i="4"/>
  <c r="AH381" i="4" s="1"/>
  <c r="AG379" i="4"/>
  <c r="AH379" i="4" s="1"/>
  <c r="AG377" i="4"/>
  <c r="AH377" i="4" s="1"/>
  <c r="AG375" i="4"/>
  <c r="AH375" i="4" s="1"/>
  <c r="AG373" i="4"/>
  <c r="AG371" i="4"/>
  <c r="AH371" i="4" s="1"/>
  <c r="AG369" i="4"/>
  <c r="AH369" i="4" s="1"/>
  <c r="AG367" i="4"/>
  <c r="AH367" i="4" s="1"/>
  <c r="AG365" i="4"/>
  <c r="AH365" i="4" s="1"/>
  <c r="AG363" i="4"/>
  <c r="AH363" i="4" s="1"/>
  <c r="AG361" i="4"/>
  <c r="AH361" i="4" s="1"/>
  <c r="AG359" i="4"/>
  <c r="AH359" i="4" s="1"/>
  <c r="AG357" i="4"/>
  <c r="AH357" i="4" s="1"/>
  <c r="AG355" i="4"/>
  <c r="AH355" i="4" s="1"/>
  <c r="AG353" i="4"/>
  <c r="AH353" i="4" s="1"/>
  <c r="AG351" i="4"/>
  <c r="AH351" i="4" s="1"/>
  <c r="AG349" i="4"/>
  <c r="AH349" i="4" s="1"/>
  <c r="AG347" i="4"/>
  <c r="AG345" i="4"/>
  <c r="AH345" i="4" s="1"/>
  <c r="AG343" i="4"/>
  <c r="AH343" i="4" s="1"/>
  <c r="AG341" i="4"/>
  <c r="AG339" i="4"/>
  <c r="AH339" i="4" s="1"/>
  <c r="AG337" i="4"/>
  <c r="AH337" i="4" s="1"/>
  <c r="AG335" i="4"/>
  <c r="AH335" i="4" s="1"/>
  <c r="AG330" i="4"/>
  <c r="AH330" i="4" s="1"/>
  <c r="AG320" i="4"/>
  <c r="AA330" i="4"/>
  <c r="AG458" i="4"/>
  <c r="AH458" i="4" s="1"/>
  <c r="AG449" i="4"/>
  <c r="AH449" i="4" s="1"/>
  <c r="AG325" i="4"/>
  <c r="AH325" i="4" s="1"/>
  <c r="AG315" i="4"/>
  <c r="AH315" i="4" s="1"/>
  <c r="AB458" i="4"/>
  <c r="AB311" i="7"/>
  <c r="AH316" i="7"/>
  <c r="AG311" i="7"/>
  <c r="AA311" i="7"/>
  <c r="AA351" i="7"/>
  <c r="AA399" i="7"/>
  <c r="AH434" i="7"/>
  <c r="AB555" i="7"/>
  <c r="AF555" i="7"/>
  <c r="AA555" i="7"/>
  <c r="AG555" i="7"/>
  <c r="AG515" i="7"/>
  <c r="AA515" i="7"/>
  <c r="AB515" i="7"/>
  <c r="AF515" i="7"/>
  <c r="AG475" i="7"/>
  <c r="AB475" i="7"/>
  <c r="AA475" i="7"/>
  <c r="AF475" i="7"/>
  <c r="AF427" i="7"/>
  <c r="AA427" i="7"/>
  <c r="AB427" i="7"/>
  <c r="AG427" i="7"/>
  <c r="AF387" i="7"/>
  <c r="AA387" i="7"/>
  <c r="AG387" i="7"/>
  <c r="AB387" i="7"/>
  <c r="AF347" i="7"/>
  <c r="AA347" i="7"/>
  <c r="AB347" i="7"/>
  <c r="AG347" i="7"/>
  <c r="AC580" i="7"/>
  <c r="AI579" i="7"/>
  <c r="AC577" i="7"/>
  <c r="AI576" i="7"/>
  <c r="AB574" i="7"/>
  <c r="AI574" i="7"/>
  <c r="AG574" i="7"/>
  <c r="AH574" i="7" s="1"/>
  <c r="AC572" i="7"/>
  <c r="AC570" i="7"/>
  <c r="AB569" i="7"/>
  <c r="AG569" i="7"/>
  <c r="AI568" i="7"/>
  <c r="AB566" i="7"/>
  <c r="AC564" i="7"/>
  <c r="AI563" i="7"/>
  <c r="AI562" i="7"/>
  <c r="AA562" i="7"/>
  <c r="AC559" i="7"/>
  <c r="AG556" i="7"/>
  <c r="AB556" i="7"/>
  <c r="AI555" i="7"/>
  <c r="AB554" i="7"/>
  <c r="AI554" i="7"/>
  <c r="AG554" i="7"/>
  <c r="AH554" i="7" s="1"/>
  <c r="AA552" i="7"/>
  <c r="AI552" i="7"/>
  <c r="AC550" i="7"/>
  <c r="AC549" i="7"/>
  <c r="AG548" i="7"/>
  <c r="AB548" i="7"/>
  <c r="AC546" i="7"/>
  <c r="AB545" i="7"/>
  <c r="AG545" i="7"/>
  <c r="AG544" i="7"/>
  <c r="AI543" i="7"/>
  <c r="AF543" i="7"/>
  <c r="AA543" i="7"/>
  <c r="AG542" i="7"/>
  <c r="AB542" i="7"/>
  <c r="AC540" i="7"/>
  <c r="AB538" i="7"/>
  <c r="AG538" i="7"/>
  <c r="AC535" i="7"/>
  <c r="AC528" i="7"/>
  <c r="AB524" i="7"/>
  <c r="AG524" i="7"/>
  <c r="BF9" i="7" s="1"/>
  <c r="AI523" i="7"/>
  <c r="AC521" i="7"/>
  <c r="AC520" i="7"/>
  <c r="AI519" i="7"/>
  <c r="AG519" i="7"/>
  <c r="AH519" i="7" s="1"/>
  <c r="AB519" i="7"/>
  <c r="AI518" i="7"/>
  <c r="AB518" i="7"/>
  <c r="AG518" i="7"/>
  <c r="AH518" i="7" s="1"/>
  <c r="AA516" i="7"/>
  <c r="AI516" i="7"/>
  <c r="AF516" i="7"/>
  <c r="AC514" i="7"/>
  <c r="AA513" i="7"/>
  <c r="AF513" i="7"/>
  <c r="AI513" i="7"/>
  <c r="AG511" i="7"/>
  <c r="AH511" i="7" s="1"/>
  <c r="AB511" i="7"/>
  <c r="AI511" i="7"/>
  <c r="AC508" i="7"/>
  <c r="AC503" i="7"/>
  <c r="AG502" i="7"/>
  <c r="AB502" i="7"/>
  <c r="AI501" i="7"/>
  <c r="AC498" i="7"/>
  <c r="AC491" i="7"/>
  <c r="AI490" i="7"/>
  <c r="AG490" i="7"/>
  <c r="AH490" i="7" s="1"/>
  <c r="AB490" i="7"/>
  <c r="AB487" i="7"/>
  <c r="AG487" i="7"/>
  <c r="AC482" i="7"/>
  <c r="AI481" i="7"/>
  <c r="AA481" i="7"/>
  <c r="AF481" i="7"/>
  <c r="AF479" i="7"/>
  <c r="AI479" i="7"/>
  <c r="AI477" i="7"/>
  <c r="AG473" i="7"/>
  <c r="AB473" i="7"/>
  <c r="AG468" i="7"/>
  <c r="AB468" i="7"/>
  <c r="AI448" i="7"/>
  <c r="AG446" i="7"/>
  <c r="AB446" i="7"/>
  <c r="AG445" i="7"/>
  <c r="AC444" i="7"/>
  <c r="AC442" i="7"/>
  <c r="AI441" i="7"/>
  <c r="AB441" i="7"/>
  <c r="AG441" i="7"/>
  <c r="AH441" i="7" s="1"/>
  <c r="AG436" i="7"/>
  <c r="AB436" i="7"/>
  <c r="AB431" i="7"/>
  <c r="AG431" i="7"/>
  <c r="AI427" i="7"/>
  <c r="AA425" i="7"/>
  <c r="AI425" i="7"/>
  <c r="AF425" i="7"/>
  <c r="AB415" i="7"/>
  <c r="AG415" i="7"/>
  <c r="AI413" i="7"/>
  <c r="AB406" i="7"/>
  <c r="AG406" i="7"/>
  <c r="AH406" i="7" s="1"/>
  <c r="AI406" i="7"/>
  <c r="AI395" i="7"/>
  <c r="AI392" i="7"/>
  <c r="AG390" i="7"/>
  <c r="AB390" i="7"/>
  <c r="AA388" i="7"/>
  <c r="AF388" i="7"/>
  <c r="AI388" i="7"/>
  <c r="AI381" i="7"/>
  <c r="AC372" i="7"/>
  <c r="AC362" i="7"/>
  <c r="AC359" i="7"/>
  <c r="AF359" i="7"/>
  <c r="AA359" i="7"/>
  <c r="AI359" i="7"/>
  <c r="AG356" i="7"/>
  <c r="AB356" i="7"/>
  <c r="AC355" i="7"/>
  <c r="AC354" i="7"/>
  <c r="AF354" i="7"/>
  <c r="AA354" i="7"/>
  <c r="AI354" i="7"/>
  <c r="AC352" i="7"/>
  <c r="AC343" i="7"/>
  <c r="AA342" i="7"/>
  <c r="AF342" i="7"/>
  <c r="AI342" i="7"/>
  <c r="AC340" i="7"/>
  <c r="AC339" i="7"/>
  <c r="AB338" i="7"/>
  <c r="AG338" i="7"/>
  <c r="AC336" i="7"/>
  <c r="AF334" i="7"/>
  <c r="AA334" i="7"/>
  <c r="AI334" i="7"/>
  <c r="AI331" i="7"/>
  <c r="AC329" i="7"/>
  <c r="AB327" i="7"/>
  <c r="AG327" i="7"/>
  <c r="AC315" i="7"/>
  <c r="AC358" i="7"/>
  <c r="AC493" i="7"/>
  <c r="AF539" i="7"/>
  <c r="AA539" i="7"/>
  <c r="AB539" i="7"/>
  <c r="AB467" i="7"/>
  <c r="AF467" i="7"/>
  <c r="AG467" i="7"/>
  <c r="AA467" i="7"/>
  <c r="AF411" i="7"/>
  <c r="AA411" i="7"/>
  <c r="AG411" i="7"/>
  <c r="AB411" i="7"/>
  <c r="AF339" i="7"/>
  <c r="AA339" i="7"/>
  <c r="AB339" i="7"/>
  <c r="AG339" i="7"/>
  <c r="AB583" i="7"/>
  <c r="AG583" i="7"/>
  <c r="AI571" i="7"/>
  <c r="AA570" i="7"/>
  <c r="AF570" i="7"/>
  <c r="AI570" i="7"/>
  <c r="AC568" i="7"/>
  <c r="AF566" i="7"/>
  <c r="AI566" i="7"/>
  <c r="AA566" i="7"/>
  <c r="AA564" i="7"/>
  <c r="AF564" i="7"/>
  <c r="AI564" i="7"/>
  <c r="AC560" i="7"/>
  <c r="AC552" i="7"/>
  <c r="AA551" i="7"/>
  <c r="AF551" i="7"/>
  <c r="AI551" i="7"/>
  <c r="AI549" i="7"/>
  <c r="AI547" i="7"/>
  <c r="AC545" i="7"/>
  <c r="AI544" i="7"/>
  <c r="AC541" i="7"/>
  <c r="AC537" i="7"/>
  <c r="AC536" i="7"/>
  <c r="AG535" i="7"/>
  <c r="AB535" i="7"/>
  <c r="AA534" i="7"/>
  <c r="AI534" i="7"/>
  <c r="AF534" i="7"/>
  <c r="AI533" i="7"/>
  <c r="AC531" i="7"/>
  <c r="AG530" i="7"/>
  <c r="AB530" i="7"/>
  <c r="AC527" i="7"/>
  <c r="AC518" i="7"/>
  <c r="AC515" i="7"/>
  <c r="AB513" i="7"/>
  <c r="AG513" i="7"/>
  <c r="AC509" i="7"/>
  <c r="AC500" i="7"/>
  <c r="AC499" i="7"/>
  <c r="AC497" i="7"/>
  <c r="AI493" i="7"/>
  <c r="AI491" i="7"/>
  <c r="AB489" i="7"/>
  <c r="AG489" i="7"/>
  <c r="AH489" i="7" s="1"/>
  <c r="AF486" i="7"/>
  <c r="AI486" i="7"/>
  <c r="AA486" i="7"/>
  <c r="AF482" i="7"/>
  <c r="AA482" i="7"/>
  <c r="AI482" i="7"/>
  <c r="AC479" i="7"/>
  <c r="AG478" i="7"/>
  <c r="AB478" i="7"/>
  <c r="AC476" i="7"/>
  <c r="AI475" i="7"/>
  <c r="AC470" i="7"/>
  <c r="AB466" i="7"/>
  <c r="AG466" i="7"/>
  <c r="AA465" i="7"/>
  <c r="AF465" i="7"/>
  <c r="AI465" i="7"/>
  <c r="AI464" i="7"/>
  <c r="AB463" i="7"/>
  <c r="AI463" i="7"/>
  <c r="AG463" i="7"/>
  <c r="AH463" i="7" s="1"/>
  <c r="AC461" i="7"/>
  <c r="AF460" i="7"/>
  <c r="AA460" i="7"/>
  <c r="AI460" i="7"/>
  <c r="AC457" i="7"/>
  <c r="AI455" i="7"/>
  <c r="AB455" i="7"/>
  <c r="AG455" i="7"/>
  <c r="AH455" i="7" s="1"/>
  <c r="AF450" i="7"/>
  <c r="AA450" i="7"/>
  <c r="AI450" i="7"/>
  <c r="AC447" i="7"/>
  <c r="AI445" i="7"/>
  <c r="AA439" i="7"/>
  <c r="AF439" i="7"/>
  <c r="AI439" i="7"/>
  <c r="AI431" i="7"/>
  <c r="AA431" i="7"/>
  <c r="AF431" i="7"/>
  <c r="AB426" i="7"/>
  <c r="AG426" i="7"/>
  <c r="AG410" i="7"/>
  <c r="AB410" i="7"/>
  <c r="AI409" i="7"/>
  <c r="AF409" i="7"/>
  <c r="AI400" i="7"/>
  <c r="AC380" i="7"/>
  <c r="AF377" i="7"/>
  <c r="AA377" i="7"/>
  <c r="AI377" i="7"/>
  <c r="AI376" i="7"/>
  <c r="AF375" i="7"/>
  <c r="AA375" i="7"/>
  <c r="AI375" i="7"/>
  <c r="AA374" i="7"/>
  <c r="AI374" i="7"/>
  <c r="AF374" i="7"/>
  <c r="AI373" i="7"/>
  <c r="AC371" i="7"/>
  <c r="AA370" i="7"/>
  <c r="AF370" i="7"/>
  <c r="AG367" i="7"/>
  <c r="AB367" i="7"/>
  <c r="AI363" i="7"/>
  <c r="AB362" i="7"/>
  <c r="AG362" i="7"/>
  <c r="AC361" i="7"/>
  <c r="AC360" i="7"/>
  <c r="AB359" i="7"/>
  <c r="AG359" i="7"/>
  <c r="AI357" i="7"/>
  <c r="AF356" i="7"/>
  <c r="AH356" i="7" s="1"/>
  <c r="AA356" i="7"/>
  <c r="AI356" i="7"/>
  <c r="AB354" i="7"/>
  <c r="AG354" i="7"/>
  <c r="AB351" i="7"/>
  <c r="AG351" i="7"/>
  <c r="AH351" i="7" s="1"/>
  <c r="AI351" i="7"/>
  <c r="AC349" i="7"/>
  <c r="AB346" i="7"/>
  <c r="AG346" i="7"/>
  <c r="AB342" i="7"/>
  <c r="AG342" i="7"/>
  <c r="AI341" i="7"/>
  <c r="AA340" i="7"/>
  <c r="AF340" i="7"/>
  <c r="AI340" i="7"/>
  <c r="AC338" i="7"/>
  <c r="AB337" i="7"/>
  <c r="AG337" i="7"/>
  <c r="AH337" i="7" s="1"/>
  <c r="AI337" i="7"/>
  <c r="AC335" i="7"/>
  <c r="AC334" i="7"/>
  <c r="AG333" i="7"/>
  <c r="AC332" i="7"/>
  <c r="AF332" i="7"/>
  <c r="AH332" i="7" s="1"/>
  <c r="AI332" i="7"/>
  <c r="AA332" i="7"/>
  <c r="AB329" i="7"/>
  <c r="AG329" i="7"/>
  <c r="AH329" i="7" s="1"/>
  <c r="AC326" i="7"/>
  <c r="AI317" i="7"/>
  <c r="AC344" i="7"/>
  <c r="AI360" i="7"/>
  <c r="AG460" i="7"/>
  <c r="AI349" i="7"/>
  <c r="AB571" i="7"/>
  <c r="AA571" i="7"/>
  <c r="AF571" i="7"/>
  <c r="AG571" i="7"/>
  <c r="AA507" i="7"/>
  <c r="AF507" i="7"/>
  <c r="AB507" i="7"/>
  <c r="AG507" i="7"/>
  <c r="AF443" i="7"/>
  <c r="AB443" i="7"/>
  <c r="AA443" i="7"/>
  <c r="AG443" i="7"/>
  <c r="AF379" i="7"/>
  <c r="AA379" i="7"/>
  <c r="AB379" i="7"/>
  <c r="AG379" i="7"/>
  <c r="AF315" i="7"/>
  <c r="AA315" i="7"/>
  <c r="AB315" i="7"/>
  <c r="AG315" i="7"/>
  <c r="AC583" i="7"/>
  <c r="AA583" i="7"/>
  <c r="AI583" i="7"/>
  <c r="AF583" i="7"/>
  <c r="AI581" i="7"/>
  <c r="AI580" i="7"/>
  <c r="AF580" i="7"/>
  <c r="AA580" i="7"/>
  <c r="AC578" i="7"/>
  <c r="AI577" i="7"/>
  <c r="AA577" i="7"/>
  <c r="AF577" i="7"/>
  <c r="AC575" i="7"/>
  <c r="AC573" i="7"/>
  <c r="AB572" i="7"/>
  <c r="AG572" i="7"/>
  <c r="AB570" i="7"/>
  <c r="AG570" i="7"/>
  <c r="AA569" i="7"/>
  <c r="AI569" i="7"/>
  <c r="AF569" i="7"/>
  <c r="AC567" i="7"/>
  <c r="AC565" i="7"/>
  <c r="AG564" i="7"/>
  <c r="AB564" i="7"/>
  <c r="AC562" i="7"/>
  <c r="AC561" i="7"/>
  <c r="AG560" i="7"/>
  <c r="AB558" i="7"/>
  <c r="AG558" i="7"/>
  <c r="AC556" i="7"/>
  <c r="AC551" i="7"/>
  <c r="AB550" i="7"/>
  <c r="AG550" i="7"/>
  <c r="AC548" i="7"/>
  <c r="AI546" i="7"/>
  <c r="AG546" i="7"/>
  <c r="AH546" i="7" s="1"/>
  <c r="AB546" i="7"/>
  <c r="AC543" i="7"/>
  <c r="AC539" i="7"/>
  <c r="AC538" i="7"/>
  <c r="AA537" i="7"/>
  <c r="AI537" i="7"/>
  <c r="AF537" i="7"/>
  <c r="AB534" i="7"/>
  <c r="AG534" i="7"/>
  <c r="AC530" i="7"/>
  <c r="AF530" i="7"/>
  <c r="AA530" i="7"/>
  <c r="AI530" i="7"/>
  <c r="AG529" i="7"/>
  <c r="AB529" i="7"/>
  <c r="AI528" i="7"/>
  <c r="AI527" i="7"/>
  <c r="AF527" i="7"/>
  <c r="AA527" i="7"/>
  <c r="AI525" i="7"/>
  <c r="AC523" i="7"/>
  <c r="AF522" i="7"/>
  <c r="AI522" i="7"/>
  <c r="AF521" i="7"/>
  <c r="AA521" i="7"/>
  <c r="AI521" i="7"/>
  <c r="AI517" i="7"/>
  <c r="AC505" i="7"/>
  <c r="AI504" i="7"/>
  <c r="AF502" i="7"/>
  <c r="AI502" i="7"/>
  <c r="AA502" i="7"/>
  <c r="AI500" i="7"/>
  <c r="AF500" i="7"/>
  <c r="AC496" i="7"/>
  <c r="AC495" i="7"/>
  <c r="AC492" i="7"/>
  <c r="AF487" i="7"/>
  <c r="AI487" i="7"/>
  <c r="AC485" i="7"/>
  <c r="AC483" i="7"/>
  <c r="AB482" i="7"/>
  <c r="AG482" i="7"/>
  <c r="AI480" i="7"/>
  <c r="AA478" i="7"/>
  <c r="AF478" i="7"/>
  <c r="AI478" i="7"/>
  <c r="AC474" i="7"/>
  <c r="AC468" i="7"/>
  <c r="AI467" i="7"/>
  <c r="AC465" i="7"/>
  <c r="AC462" i="7"/>
  <c r="AG458" i="7"/>
  <c r="AB458" i="7"/>
  <c r="AA457" i="7"/>
  <c r="AF457" i="7"/>
  <c r="AI457" i="7"/>
  <c r="AI456" i="7"/>
  <c r="AC454" i="7"/>
  <c r="AB452" i="7"/>
  <c r="AG452" i="7"/>
  <c r="AC450" i="7"/>
  <c r="AG449" i="7"/>
  <c r="AH449" i="7" s="1"/>
  <c r="AB449" i="7"/>
  <c r="AI449" i="7"/>
  <c r="AI447" i="7"/>
  <c r="AF447" i="7"/>
  <c r="AA447" i="7"/>
  <c r="AF444" i="7"/>
  <c r="AH444" i="7" s="1"/>
  <c r="AA444" i="7"/>
  <c r="AI444" i="7"/>
  <c r="AC438" i="7"/>
  <c r="AB428" i="7"/>
  <c r="AI428" i="7"/>
  <c r="AG428" i="7"/>
  <c r="AH428" i="7" s="1"/>
  <c r="AB423" i="7"/>
  <c r="AG423" i="7"/>
  <c r="AA422" i="7"/>
  <c r="AI422" i="7"/>
  <c r="AF422" i="7"/>
  <c r="AA418" i="7"/>
  <c r="AI418" i="7"/>
  <c r="AF418" i="7"/>
  <c r="AI414" i="7"/>
  <c r="AB414" i="7"/>
  <c r="AG414" i="7"/>
  <c r="AH414" i="7" s="1"/>
  <c r="AI401" i="7"/>
  <c r="AA401" i="7"/>
  <c r="AF401" i="7"/>
  <c r="AI387" i="7"/>
  <c r="AC381" i="7"/>
  <c r="AB377" i="7"/>
  <c r="AG377" i="7"/>
  <c r="AC373" i="7"/>
  <c r="AB369" i="7"/>
  <c r="AG369" i="7"/>
  <c r="AI368" i="7"/>
  <c r="AC366" i="7"/>
  <c r="AA366" i="7"/>
  <c r="AI365" i="7"/>
  <c r="AC363" i="7"/>
  <c r="AF362" i="7"/>
  <c r="AA362" i="7"/>
  <c r="AI362" i="7"/>
  <c r="AF361" i="7"/>
  <c r="AH361" i="7" s="1"/>
  <c r="AA361" i="7"/>
  <c r="AI361" i="7"/>
  <c r="AC356" i="7"/>
  <c r="AB353" i="7"/>
  <c r="AG353" i="7"/>
  <c r="AF353" i="7"/>
  <c r="AA353" i="7"/>
  <c r="AI353" i="7"/>
  <c r="AC351" i="7"/>
  <c r="AC350" i="7"/>
  <c r="AB350" i="7"/>
  <c r="AI350" i="7"/>
  <c r="AC348" i="7"/>
  <c r="AI347" i="7"/>
  <c r="AB345" i="7"/>
  <c r="AG345" i="7"/>
  <c r="AC337" i="7"/>
  <c r="AF327" i="7"/>
  <c r="AA327" i="7"/>
  <c r="AI327" i="7"/>
  <c r="AC325" i="7"/>
  <c r="AG324" i="7"/>
  <c r="AB324" i="7"/>
  <c r="AC321" i="7"/>
  <c r="AC314" i="7"/>
  <c r="AC312" i="7"/>
  <c r="AC331" i="7"/>
  <c r="AC388" i="7"/>
  <c r="AC526" i="7"/>
  <c r="AG566" i="7"/>
  <c r="AC357" i="7"/>
  <c r="AG539" i="7"/>
  <c r="AF366" i="7"/>
  <c r="AF547" i="7"/>
  <c r="AA547" i="7"/>
  <c r="AB547" i="7"/>
  <c r="AG547" i="7"/>
  <c r="AF483" i="7"/>
  <c r="AH483" i="7" s="1"/>
  <c r="AA483" i="7"/>
  <c r="AB483" i="7"/>
  <c r="AB419" i="7"/>
  <c r="AA419" i="7"/>
  <c r="AG419" i="7"/>
  <c r="AF419" i="7"/>
  <c r="AF363" i="7"/>
  <c r="AA363" i="7"/>
  <c r="AG363" i="7"/>
  <c r="AB363" i="7"/>
  <c r="AC581" i="7"/>
  <c r="AF578" i="7"/>
  <c r="AI578" i="7"/>
  <c r="AA578" i="7"/>
  <c r="AC571" i="7"/>
  <c r="AC566" i="7"/>
  <c r="AI565" i="7"/>
  <c r="AC563" i="7"/>
  <c r="AG562" i="7"/>
  <c r="AB562" i="7"/>
  <c r="AG559" i="7"/>
  <c r="AB559" i="7"/>
  <c r="AC555" i="7"/>
  <c r="AF550" i="7"/>
  <c r="AH550" i="7" s="1"/>
  <c r="AI550" i="7"/>
  <c r="AA550" i="7"/>
  <c r="AC547" i="7"/>
  <c r="AC544" i="7"/>
  <c r="AG540" i="7"/>
  <c r="AH540" i="7" s="1"/>
  <c r="AI540" i="7"/>
  <c r="AB540" i="7"/>
  <c r="AI532" i="7"/>
  <c r="AG532" i="7"/>
  <c r="AH532" i="7" s="1"/>
  <c r="AB532" i="7"/>
  <c r="AG527" i="7"/>
  <c r="AB527" i="7"/>
  <c r="AC524" i="7"/>
  <c r="AC517" i="7"/>
  <c r="AI515" i="7"/>
  <c r="AC513" i="7"/>
  <c r="AC511" i="7"/>
  <c r="AF510" i="7"/>
  <c r="AI510" i="7"/>
  <c r="AA510" i="7"/>
  <c r="AA508" i="7"/>
  <c r="AF508" i="7"/>
  <c r="AI508" i="7"/>
  <c r="AG505" i="7"/>
  <c r="AH505" i="7" s="1"/>
  <c r="AI505" i="7"/>
  <c r="AB505" i="7"/>
  <c r="AI499" i="7"/>
  <c r="AI495" i="7"/>
  <c r="AF495" i="7"/>
  <c r="AA495" i="7"/>
  <c r="AC488" i="7"/>
  <c r="AC484" i="7"/>
  <c r="AB479" i="7"/>
  <c r="AG479" i="7"/>
  <c r="AC477" i="7"/>
  <c r="AB476" i="7"/>
  <c r="AI476" i="7"/>
  <c r="AG476" i="7"/>
  <c r="AH476" i="7" s="1"/>
  <c r="AG474" i="7"/>
  <c r="AB474" i="7"/>
  <c r="AI473" i="7"/>
  <c r="AF473" i="7"/>
  <c r="AA473" i="7"/>
  <c r="AB471" i="7"/>
  <c r="AG471" i="7"/>
  <c r="AI469" i="7"/>
  <c r="AI459" i="7"/>
  <c r="AB457" i="7"/>
  <c r="AG457" i="7"/>
  <c r="AC455" i="7"/>
  <c r="AC453" i="7"/>
  <c r="AF452" i="7"/>
  <c r="AA452" i="7"/>
  <c r="AI452" i="7"/>
  <c r="AC449" i="7"/>
  <c r="AA446" i="7"/>
  <c r="AI446" i="7"/>
  <c r="AF446" i="7"/>
  <c r="AC440" i="7"/>
  <c r="AB438" i="7"/>
  <c r="AG438" i="7"/>
  <c r="AA436" i="7"/>
  <c r="AF436" i="7"/>
  <c r="AI436" i="7"/>
  <c r="AF433" i="7"/>
  <c r="AI433" i="7"/>
  <c r="AA433" i="7"/>
  <c r="AI430" i="7"/>
  <c r="AA430" i="7"/>
  <c r="AF430" i="7"/>
  <c r="AB422" i="7"/>
  <c r="AG422" i="7"/>
  <c r="AG412" i="7"/>
  <c r="AB412" i="7"/>
  <c r="AI410" i="7"/>
  <c r="AA410" i="7"/>
  <c r="AF410" i="7"/>
  <c r="AH410" i="7" s="1"/>
  <c r="AG393" i="7"/>
  <c r="AH393" i="7" s="1"/>
  <c r="AI393" i="7"/>
  <c r="AB393" i="7"/>
  <c r="AC390" i="7"/>
  <c r="AI389" i="7"/>
  <c r="AC387" i="7"/>
  <c r="AB386" i="7"/>
  <c r="AG386" i="7"/>
  <c r="AH386" i="7" s="1"/>
  <c r="AI386" i="7"/>
  <c r="AC384" i="7"/>
  <c r="AC382" i="7"/>
  <c r="AC375" i="7"/>
  <c r="AC368" i="7"/>
  <c r="AF367" i="7"/>
  <c r="AA367" i="7"/>
  <c r="AI367" i="7"/>
  <c r="AB364" i="7"/>
  <c r="AI364" i="7"/>
  <c r="AG364" i="7"/>
  <c r="AH364" i="7" s="1"/>
  <c r="AG358" i="7"/>
  <c r="AH358" i="7" s="1"/>
  <c r="AI358" i="7"/>
  <c r="AB358" i="7"/>
  <c r="AA328" i="7"/>
  <c r="AI328" i="7"/>
  <c r="AF326" i="7"/>
  <c r="AA326" i="7"/>
  <c r="AI326" i="7"/>
  <c r="AB321" i="7"/>
  <c r="AG321" i="7"/>
  <c r="AB314" i="7"/>
  <c r="AG314" i="7"/>
  <c r="AA314" i="7"/>
  <c r="AF314" i="7"/>
  <c r="AI314" i="7"/>
  <c r="AC347" i="7"/>
  <c r="AI366" i="7"/>
  <c r="AA522" i="7"/>
  <c r="AC439" i="7"/>
  <c r="AC370" i="7"/>
  <c r="AB460" i="7"/>
  <c r="AB531" i="7"/>
  <c r="AG531" i="7"/>
  <c r="AH531" i="7" s="1"/>
  <c r="AA531" i="7"/>
  <c r="AA459" i="7"/>
  <c r="AF459" i="7"/>
  <c r="AG459" i="7"/>
  <c r="AB459" i="7"/>
  <c r="AB403" i="7"/>
  <c r="AA403" i="7"/>
  <c r="AG403" i="7"/>
  <c r="AF403" i="7"/>
  <c r="AF355" i="7"/>
  <c r="AH355" i="7" s="1"/>
  <c r="AA355" i="7"/>
  <c r="AB355" i="7"/>
  <c r="AI582" i="7"/>
  <c r="AB582" i="7"/>
  <c r="AG582" i="7"/>
  <c r="AH582" i="7" s="1"/>
  <c r="AC579" i="7"/>
  <c r="AI567" i="7"/>
  <c r="AG567" i="7"/>
  <c r="AH567" i="7" s="1"/>
  <c r="AB567" i="7"/>
  <c r="AI559" i="7"/>
  <c r="AF559" i="7"/>
  <c r="AC557" i="7"/>
  <c r="AC553" i="7"/>
  <c r="AI545" i="7"/>
  <c r="AA545" i="7"/>
  <c r="AF545" i="7"/>
  <c r="AG543" i="7"/>
  <c r="AB543" i="7"/>
  <c r="AA542" i="7"/>
  <c r="AF542" i="7"/>
  <c r="AH542" i="7" s="1"/>
  <c r="AI542" i="7"/>
  <c r="AA538" i="7"/>
  <c r="AF538" i="7"/>
  <c r="AI538" i="7"/>
  <c r="AC532" i="7"/>
  <c r="AI531" i="7"/>
  <c r="AC529" i="7"/>
  <c r="AB526" i="7"/>
  <c r="AI526" i="7"/>
  <c r="AG526" i="7"/>
  <c r="AH526" i="7" s="1"/>
  <c r="AC519" i="7"/>
  <c r="AG510" i="7"/>
  <c r="AB510" i="7"/>
  <c r="AG508" i="7"/>
  <c r="AB508" i="7"/>
  <c r="AC506" i="7"/>
  <c r="AG503" i="7"/>
  <c r="AB503" i="7"/>
  <c r="AB498" i="7"/>
  <c r="AG498" i="7"/>
  <c r="BE9" i="7" s="1"/>
  <c r="AI498" i="7"/>
  <c r="AB497" i="7"/>
  <c r="AI497" i="7"/>
  <c r="AG497" i="7"/>
  <c r="AH497" i="7" s="1"/>
  <c r="AI496" i="7"/>
  <c r="AB495" i="7"/>
  <c r="AG495" i="7"/>
  <c r="AI494" i="7"/>
  <c r="AF494" i="7"/>
  <c r="AI492" i="7"/>
  <c r="AF492" i="7"/>
  <c r="AI489" i="7"/>
  <c r="AA489" i="7"/>
  <c r="AI483" i="7"/>
  <c r="AC481" i="7"/>
  <c r="AC478" i="7"/>
  <c r="AC473" i="7"/>
  <c r="AC471" i="7"/>
  <c r="AC467" i="7"/>
  <c r="AB465" i="7"/>
  <c r="AG465" i="7"/>
  <c r="AI461" i="7"/>
  <c r="AA458" i="7"/>
  <c r="AF458" i="7"/>
  <c r="AI458" i="7"/>
  <c r="AI454" i="7"/>
  <c r="AF454" i="7"/>
  <c r="AA454" i="7"/>
  <c r="AI453" i="7"/>
  <c r="AC451" i="7"/>
  <c r="AG450" i="7"/>
  <c r="AB450" i="7"/>
  <c r="AG447" i="7"/>
  <c r="AB447" i="7"/>
  <c r="AC443" i="7"/>
  <c r="AB420" i="7"/>
  <c r="AI420" i="7"/>
  <c r="AG420" i="7"/>
  <c r="AH420" i="7" s="1"/>
  <c r="AB418" i="7"/>
  <c r="AG418" i="7"/>
  <c r="AI416" i="7"/>
  <c r="AF412" i="7"/>
  <c r="AA412" i="7"/>
  <c r="AI412" i="7"/>
  <c r="AA404" i="7"/>
  <c r="AF404" i="7"/>
  <c r="AI404" i="7"/>
  <c r="AI402" i="7"/>
  <c r="AA402" i="7"/>
  <c r="AB398" i="7"/>
  <c r="AG398" i="7"/>
  <c r="AF391" i="7"/>
  <c r="AA391" i="7"/>
  <c r="AF390" i="7"/>
  <c r="AA390" i="7"/>
  <c r="AI390" i="7"/>
  <c r="AB388" i="7"/>
  <c r="AG388" i="7"/>
  <c r="AC386" i="7"/>
  <c r="AC385" i="7"/>
  <c r="AC383" i="7"/>
  <c r="AG380" i="7"/>
  <c r="AB380" i="7"/>
  <c r="AB372" i="7"/>
  <c r="AG372" i="7"/>
  <c r="AI372" i="7"/>
  <c r="AC369" i="7"/>
  <c r="AC364" i="7"/>
  <c r="AB348" i="7"/>
  <c r="AG348" i="7"/>
  <c r="AB343" i="7"/>
  <c r="AG343" i="7"/>
  <c r="AH343" i="7" s="1"/>
  <c r="AG340" i="7"/>
  <c r="AH340" i="7" s="1"/>
  <c r="AB340" i="7"/>
  <c r="AG336" i="7"/>
  <c r="AB334" i="7"/>
  <c r="AI333" i="7"/>
  <c r="AG330" i="7"/>
  <c r="AH330" i="7" s="1"/>
  <c r="AB330" i="7"/>
  <c r="AC317" i="7"/>
  <c r="AI312" i="7"/>
  <c r="AC319" i="7"/>
  <c r="AG334" i="7"/>
  <c r="AI370" i="7"/>
  <c r="AI451" i="7"/>
  <c r="AF562" i="7"/>
  <c r="BG8" i="7" s="1"/>
  <c r="AB417" i="7"/>
  <c r="AF402" i="7"/>
  <c r="AB579" i="7"/>
  <c r="AG579" i="7"/>
  <c r="AH579" i="7" s="1"/>
  <c r="AA579" i="7"/>
  <c r="AG523" i="7"/>
  <c r="AF523" i="7"/>
  <c r="AB523" i="7"/>
  <c r="AA523" i="7"/>
  <c r="AF491" i="7"/>
  <c r="AA491" i="7"/>
  <c r="AB491" i="7"/>
  <c r="AF451" i="7"/>
  <c r="AA451" i="7"/>
  <c r="AG451" i="7"/>
  <c r="AB451" i="7"/>
  <c r="AB395" i="7"/>
  <c r="AG395" i="7"/>
  <c r="AA395" i="7"/>
  <c r="AF395" i="7"/>
  <c r="AF331" i="7"/>
  <c r="AA331" i="7"/>
  <c r="AB331" i="7"/>
  <c r="AG331" i="7"/>
  <c r="AC582" i="7"/>
  <c r="AB577" i="7"/>
  <c r="AG577" i="7"/>
  <c r="AG575" i="7"/>
  <c r="AH575" i="7" s="1"/>
  <c r="AB575" i="7"/>
  <c r="AI575" i="7"/>
  <c r="AI572" i="7"/>
  <c r="AF572" i="7"/>
  <c r="AH572" i="7" s="1"/>
  <c r="AA572" i="7"/>
  <c r="AC558" i="7"/>
  <c r="AA558" i="7"/>
  <c r="AF558" i="7"/>
  <c r="AI558" i="7"/>
  <c r="AA557" i="7"/>
  <c r="AI557" i="7"/>
  <c r="AF556" i="7"/>
  <c r="AA556" i="7"/>
  <c r="AI556" i="7"/>
  <c r="AC554" i="7"/>
  <c r="AB551" i="7"/>
  <c r="AG551" i="7"/>
  <c r="AC542" i="7"/>
  <c r="AI539" i="7"/>
  <c r="AG537" i="7"/>
  <c r="AB537" i="7"/>
  <c r="AI536" i="7"/>
  <c r="AA535" i="7"/>
  <c r="AI535" i="7"/>
  <c r="AF535" i="7"/>
  <c r="AC533" i="7"/>
  <c r="AI529" i="7"/>
  <c r="AA529" i="7"/>
  <c r="AF529" i="7"/>
  <c r="AC525" i="7"/>
  <c r="AF524" i="7"/>
  <c r="BF8" i="7" s="1"/>
  <c r="AI524" i="7"/>
  <c r="AA524" i="7"/>
  <c r="AB522" i="7"/>
  <c r="AG522" i="7"/>
  <c r="AI520" i="7"/>
  <c r="AB516" i="7"/>
  <c r="AG516" i="7"/>
  <c r="AA514" i="7"/>
  <c r="AF514" i="7"/>
  <c r="AH514" i="7" s="1"/>
  <c r="AI514" i="7"/>
  <c r="AI512" i="7"/>
  <c r="AC507" i="7"/>
  <c r="AG506" i="7"/>
  <c r="AB506" i="7"/>
  <c r="AC504" i="7"/>
  <c r="AC502" i="7"/>
  <c r="AG500" i="7"/>
  <c r="AG492" i="7"/>
  <c r="AB492" i="7"/>
  <c r="AC490" i="7"/>
  <c r="AC489" i="7"/>
  <c r="AC487" i="7"/>
  <c r="AG486" i="7"/>
  <c r="AB486" i="7"/>
  <c r="AG484" i="7"/>
  <c r="AH484" i="7" s="1"/>
  <c r="AB484" i="7"/>
  <c r="AC480" i="7"/>
  <c r="AC475" i="7"/>
  <c r="AF474" i="7"/>
  <c r="AI474" i="7"/>
  <c r="AC472" i="7"/>
  <c r="AI472" i="7"/>
  <c r="AA471" i="7"/>
  <c r="AI471" i="7"/>
  <c r="AF471" i="7"/>
  <c r="AB470" i="7"/>
  <c r="AI470" i="7"/>
  <c r="AG470" i="7"/>
  <c r="AH470" i="7" s="1"/>
  <c r="AI468" i="7"/>
  <c r="AA468" i="7"/>
  <c r="AF468" i="7"/>
  <c r="AC466" i="7"/>
  <c r="AI466" i="7"/>
  <c r="AF466" i="7"/>
  <c r="AA466" i="7"/>
  <c r="AC464" i="7"/>
  <c r="AC463" i="7"/>
  <c r="AB462" i="7"/>
  <c r="AI462" i="7"/>
  <c r="AG462" i="7"/>
  <c r="AH462" i="7" s="1"/>
  <c r="AC459" i="7"/>
  <c r="AC456" i="7"/>
  <c r="AC446" i="7"/>
  <c r="AC445" i="7"/>
  <c r="AB444" i="7"/>
  <c r="AI443" i="7"/>
  <c r="AC441" i="7"/>
  <c r="AB439" i="7"/>
  <c r="AG439" i="7"/>
  <c r="AB433" i="7"/>
  <c r="AG433" i="7"/>
  <c r="AI426" i="7"/>
  <c r="AA426" i="7"/>
  <c r="AF426" i="7"/>
  <c r="AI421" i="7"/>
  <c r="AI419" i="7"/>
  <c r="AB404" i="7"/>
  <c r="AG404" i="7"/>
  <c r="AB402" i="7"/>
  <c r="AG402" i="7"/>
  <c r="AB401" i="7"/>
  <c r="AG401" i="7"/>
  <c r="AI399" i="7"/>
  <c r="AB399" i="7"/>
  <c r="AG399" i="7"/>
  <c r="AH399" i="7" s="1"/>
  <c r="AI398" i="7"/>
  <c r="AA398" i="7"/>
  <c r="AF398" i="7"/>
  <c r="AF396" i="7"/>
  <c r="AI396" i="7"/>
  <c r="AA396" i="7"/>
  <c r="AC391" i="7"/>
  <c r="AC389" i="7"/>
  <c r="AB385" i="7"/>
  <c r="AI385" i="7"/>
  <c r="AG385" i="7"/>
  <c r="AH385" i="7" s="1"/>
  <c r="AI384" i="7"/>
  <c r="AB383" i="7"/>
  <c r="AG383" i="7"/>
  <c r="AF383" i="7"/>
  <c r="AA383" i="7"/>
  <c r="AF382" i="7"/>
  <c r="AI382" i="7"/>
  <c r="AA382" i="7"/>
  <c r="AC379" i="7"/>
  <c r="AI371" i="7"/>
  <c r="AF369" i="7"/>
  <c r="AA369" i="7"/>
  <c r="AI369" i="7"/>
  <c r="AC367" i="7"/>
  <c r="AB366" i="7"/>
  <c r="AG366" i="7"/>
  <c r="AC365" i="7"/>
  <c r="AB361" i="7"/>
  <c r="AI352" i="7"/>
  <c r="AF348" i="7"/>
  <c r="AI348" i="7"/>
  <c r="AC346" i="7"/>
  <c r="AC345" i="7"/>
  <c r="AF345" i="7"/>
  <c r="AA345" i="7"/>
  <c r="AI345" i="7"/>
  <c r="AC342" i="7"/>
  <c r="AF338" i="7"/>
  <c r="AA338" i="7"/>
  <c r="AG335" i="7"/>
  <c r="AB332" i="7"/>
  <c r="AC328" i="7"/>
  <c r="AC324" i="7"/>
  <c r="AC323" i="7"/>
  <c r="AB322" i="7"/>
  <c r="AG322" i="7"/>
  <c r="AH322" i="7" s="1"/>
  <c r="AI322" i="7"/>
  <c r="AC320" i="7"/>
  <c r="AA320" i="7"/>
  <c r="AI320" i="7"/>
  <c r="AB319" i="7"/>
  <c r="AG319" i="7"/>
  <c r="AF319" i="7"/>
  <c r="AA319" i="7"/>
  <c r="AI319" i="7"/>
  <c r="AB318" i="7"/>
  <c r="AG318" i="7"/>
  <c r="AA318" i="7"/>
  <c r="AF318" i="7"/>
  <c r="AC316" i="7"/>
  <c r="AB316" i="7"/>
  <c r="AI316" i="7"/>
  <c r="AI315" i="7"/>
  <c r="AB313" i="7"/>
  <c r="AG313" i="7"/>
  <c r="AI336" i="7"/>
  <c r="AG350" i="7"/>
  <c r="AH350" i="7" s="1"/>
  <c r="AC374" i="7"/>
  <c r="AC460" i="7"/>
  <c r="AA479" i="7"/>
  <c r="AG491" i="7"/>
  <c r="AC494" i="7"/>
  <c r="AB394" i="7"/>
  <c r="AC522" i="7"/>
  <c r="AI484" i="7"/>
  <c r="AB563" i="7"/>
  <c r="AF563" i="7"/>
  <c r="AA563" i="7"/>
  <c r="AF499" i="7"/>
  <c r="AA499" i="7"/>
  <c r="AB435" i="7"/>
  <c r="AF435" i="7"/>
  <c r="AA435" i="7"/>
  <c r="AG435" i="7"/>
  <c r="AF371" i="7"/>
  <c r="AA371" i="7"/>
  <c r="AG371" i="7"/>
  <c r="AF323" i="7"/>
  <c r="AH323" i="7" s="1"/>
  <c r="AA323" i="7"/>
  <c r="AB323" i="7"/>
  <c r="AB580" i="7"/>
  <c r="AG580" i="7"/>
  <c r="AB578" i="7"/>
  <c r="AG578" i="7"/>
  <c r="AC576" i="7"/>
  <c r="AC574" i="7"/>
  <c r="AI573" i="7"/>
  <c r="AC569" i="7"/>
  <c r="AB561" i="7"/>
  <c r="AI561" i="7"/>
  <c r="AG561" i="7"/>
  <c r="AH561" i="7" s="1"/>
  <c r="AI553" i="7"/>
  <c r="AG553" i="7"/>
  <c r="AH553" i="7" s="1"/>
  <c r="AB553" i="7"/>
  <c r="AI548" i="7"/>
  <c r="AA548" i="7"/>
  <c r="AF548" i="7"/>
  <c r="AG521" i="7"/>
  <c r="AB521" i="7"/>
  <c r="AC516" i="7"/>
  <c r="AB514" i="7"/>
  <c r="AC512" i="7"/>
  <c r="AC510" i="7"/>
  <c r="AI509" i="7"/>
  <c r="AI507" i="7"/>
  <c r="AA506" i="7"/>
  <c r="AI506" i="7"/>
  <c r="AF506" i="7"/>
  <c r="AF503" i="7"/>
  <c r="AI503" i="7"/>
  <c r="AA503" i="7"/>
  <c r="AG494" i="7"/>
  <c r="AB494" i="7"/>
  <c r="AI488" i="7"/>
  <c r="AC486" i="7"/>
  <c r="AI485" i="7"/>
  <c r="AG481" i="7"/>
  <c r="AB481" i="7"/>
  <c r="AC469" i="7"/>
  <c r="AC458" i="7"/>
  <c r="AB454" i="7"/>
  <c r="AG454" i="7"/>
  <c r="AH454" i="7" s="1"/>
  <c r="AC452" i="7"/>
  <c r="AC448" i="7"/>
  <c r="AB442" i="7"/>
  <c r="AI442" i="7"/>
  <c r="AG442" i="7"/>
  <c r="AH442" i="7" s="1"/>
  <c r="AI440" i="7"/>
  <c r="AI438" i="7"/>
  <c r="AA438" i="7"/>
  <c r="AF438" i="7"/>
  <c r="AI434" i="7"/>
  <c r="AB434" i="7"/>
  <c r="AB430" i="7"/>
  <c r="AG430" i="7"/>
  <c r="AB425" i="7"/>
  <c r="AG425" i="7"/>
  <c r="AA423" i="7"/>
  <c r="AI423" i="7"/>
  <c r="AF423" i="7"/>
  <c r="AA417" i="7"/>
  <c r="AI417" i="7"/>
  <c r="AF417" i="7"/>
  <c r="AH417" i="7" s="1"/>
  <c r="AI415" i="7"/>
  <c r="AF415" i="7"/>
  <c r="AA415" i="7"/>
  <c r="AB409" i="7"/>
  <c r="AG409" i="7"/>
  <c r="AB407" i="7"/>
  <c r="AG407" i="7"/>
  <c r="AH407" i="7" s="1"/>
  <c r="AI407" i="7"/>
  <c r="AG396" i="7"/>
  <c r="AB396" i="7"/>
  <c r="AA394" i="7"/>
  <c r="AF394" i="7"/>
  <c r="AH394" i="7" s="1"/>
  <c r="AI394" i="7"/>
  <c r="AB391" i="7"/>
  <c r="AG391" i="7"/>
  <c r="AG382" i="7"/>
  <c r="AA380" i="7"/>
  <c r="AF380" i="7"/>
  <c r="AI380" i="7"/>
  <c r="AC378" i="7"/>
  <c r="AG378" i="7"/>
  <c r="AH378" i="7" s="1"/>
  <c r="AI378" i="7"/>
  <c r="AB378" i="7"/>
  <c r="AC376" i="7"/>
  <c r="AB375" i="7"/>
  <c r="AG375" i="7"/>
  <c r="AB374" i="7"/>
  <c r="AG374" i="7"/>
  <c r="AG370" i="7"/>
  <c r="AB370" i="7"/>
  <c r="AA346" i="7"/>
  <c r="AF346" i="7"/>
  <c r="AI344" i="7"/>
  <c r="AI339" i="7"/>
  <c r="AA335" i="7"/>
  <c r="AF335" i="7"/>
  <c r="AI335" i="7"/>
  <c r="AC333" i="7"/>
  <c r="AC330" i="7"/>
  <c r="AB326" i="7"/>
  <c r="AG326" i="7"/>
  <c r="AI325" i="7"/>
  <c r="AF324" i="7"/>
  <c r="AH324" i="7" s="1"/>
  <c r="AA324" i="7"/>
  <c r="AI324" i="7"/>
  <c r="AC322" i="7"/>
  <c r="AF321" i="7"/>
  <c r="AA321" i="7"/>
  <c r="AC318" i="7"/>
  <c r="AF313" i="7"/>
  <c r="AA313" i="7"/>
  <c r="AC313" i="7"/>
  <c r="AI323" i="7"/>
  <c r="AI338" i="7"/>
  <c r="AC353" i="7"/>
  <c r="AC377" i="7"/>
  <c r="AI541" i="7"/>
  <c r="AC392" i="7"/>
  <c r="AG499" i="7"/>
  <c r="AG563" i="7"/>
  <c r="AB382" i="7"/>
  <c r="AA348" i="7"/>
  <c r="AC501" i="7"/>
  <c r="AC534" i="7"/>
  <c r="AF520" i="7"/>
  <c r="AG408" i="7"/>
  <c r="AF541" i="7"/>
  <c r="AB525" i="7"/>
  <c r="AA485" i="7"/>
  <c r="AF453" i="7"/>
  <c r="AG405" i="7"/>
  <c r="AF397" i="7"/>
  <c r="AG373" i="7"/>
  <c r="AH384" i="13"/>
  <c r="AH456" i="13"/>
  <c r="AH426" i="13"/>
  <c r="AH424" i="13"/>
  <c r="AH418" i="13"/>
  <c r="AH349" i="13"/>
  <c r="AH448" i="13"/>
  <c r="AH357" i="13"/>
  <c r="AH394" i="13"/>
  <c r="AH430" i="13"/>
  <c r="AH410" i="13"/>
  <c r="AH318" i="13"/>
  <c r="AH434" i="13"/>
  <c r="AH453" i="13"/>
  <c r="AH416" i="13"/>
  <c r="AH366" i="13"/>
  <c r="AH382" i="13"/>
  <c r="AH368" i="13"/>
  <c r="AH323" i="13"/>
  <c r="AH333" i="13"/>
  <c r="AH342" i="13"/>
  <c r="AH376" i="13"/>
  <c r="AH317" i="13"/>
  <c r="AH409" i="13"/>
  <c r="AH510" i="13"/>
  <c r="AH558" i="13"/>
  <c r="AH531" i="13"/>
  <c r="AH328" i="13"/>
  <c r="AH496" i="13"/>
  <c r="AH365" i="13"/>
  <c r="AH506" i="13"/>
  <c r="AH565" i="13"/>
  <c r="AH421" i="13"/>
  <c r="BJ9" i="13"/>
  <c r="AH499" i="13"/>
  <c r="AH517" i="13"/>
  <c r="AH385" i="13"/>
  <c r="AH458" i="13"/>
  <c r="AH542" i="13"/>
  <c r="AH566" i="13"/>
  <c r="AH486" i="13"/>
  <c r="AH560" i="13"/>
  <c r="AH576" i="4"/>
  <c r="AH528" i="4"/>
  <c r="AH328" i="4"/>
  <c r="AH318" i="4"/>
  <c r="AH320" i="4"/>
  <c r="AH326" i="4"/>
  <c r="AB353" i="4"/>
  <c r="AB329" i="4"/>
  <c r="AB582" i="4"/>
  <c r="AB574" i="4"/>
  <c r="AB566" i="4"/>
  <c r="AB558" i="4"/>
  <c r="AB550" i="4"/>
  <c r="AB542" i="4"/>
  <c r="AB534" i="4"/>
  <c r="AB526" i="4"/>
  <c r="AB518" i="4"/>
  <c r="AB510" i="4"/>
  <c r="AB502" i="4"/>
  <c r="AA353" i="4"/>
  <c r="AA329" i="4"/>
  <c r="AA582" i="4"/>
  <c r="AA574" i="4"/>
  <c r="AA566" i="4"/>
  <c r="AA558" i="4"/>
  <c r="AA550" i="4"/>
  <c r="AA542" i="4"/>
  <c r="AA534" i="4"/>
  <c r="AA526" i="4"/>
  <c r="AA518" i="4"/>
  <c r="AA510" i="4"/>
  <c r="AA502" i="4"/>
  <c r="BJ8" i="13"/>
  <c r="AA549" i="7"/>
  <c r="AB549" i="7"/>
  <c r="AG549" i="7"/>
  <c r="AF501" i="7"/>
  <c r="AB501" i="7"/>
  <c r="AA501" i="7"/>
  <c r="AF461" i="7"/>
  <c r="AB461" i="7"/>
  <c r="AG461" i="7"/>
  <c r="AF429" i="7"/>
  <c r="AA429" i="7"/>
  <c r="AB429" i="7"/>
  <c r="AF389" i="7"/>
  <c r="AA389" i="7"/>
  <c r="AB389" i="7"/>
  <c r="AG389" i="7"/>
  <c r="AF349" i="7"/>
  <c r="AA349" i="7"/>
  <c r="AB349" i="7"/>
  <c r="AG349" i="7"/>
  <c r="AG357" i="7"/>
  <c r="AH357" i="7" s="1"/>
  <c r="AF576" i="7"/>
  <c r="AB576" i="7"/>
  <c r="AA576" i="7"/>
  <c r="AG576" i="7"/>
  <c r="AB568" i="7"/>
  <c r="AF568" i="7"/>
  <c r="AG568" i="7"/>
  <c r="AA560" i="7"/>
  <c r="AB560" i="7"/>
  <c r="AF552" i="7"/>
  <c r="AB552" i="7"/>
  <c r="AG552" i="7"/>
  <c r="AB544" i="7"/>
  <c r="AF544" i="7"/>
  <c r="AA544" i="7"/>
  <c r="AB536" i="7"/>
  <c r="AA536" i="7"/>
  <c r="AF536" i="7"/>
  <c r="AG536" i="7"/>
  <c r="AA528" i="7"/>
  <c r="AG528" i="7"/>
  <c r="AB528" i="7"/>
  <c r="AF528" i="7"/>
  <c r="AF512" i="7"/>
  <c r="AA512" i="7"/>
  <c r="AG512" i="7"/>
  <c r="AB512" i="7"/>
  <c r="AA496" i="7"/>
  <c r="AB496" i="7"/>
  <c r="AG496" i="7"/>
  <c r="AG480" i="7"/>
  <c r="AB480" i="7"/>
  <c r="AA480" i="7"/>
  <c r="AF480" i="7"/>
  <c r="AB464" i="7"/>
  <c r="AG464" i="7"/>
  <c r="AA464" i="7"/>
  <c r="AF448" i="7"/>
  <c r="AA448" i="7"/>
  <c r="AB448" i="7"/>
  <c r="AG448" i="7"/>
  <c r="AF432" i="7"/>
  <c r="AB432" i="7"/>
  <c r="AA416" i="7"/>
  <c r="AF416" i="7"/>
  <c r="AG416" i="7"/>
  <c r="AB416" i="7"/>
  <c r="AF400" i="7"/>
  <c r="AA400" i="7"/>
  <c r="AB400" i="7"/>
  <c r="AF384" i="7"/>
  <c r="AA384" i="7"/>
  <c r="AB384" i="7"/>
  <c r="AF368" i="7"/>
  <c r="AB368" i="7"/>
  <c r="AF352" i="7"/>
  <c r="AB352" i="7"/>
  <c r="AA352" i="7"/>
  <c r="AA336" i="7"/>
  <c r="AB336" i="7"/>
  <c r="AF336" i="7"/>
  <c r="AF328" i="7"/>
  <c r="AG328" i="7"/>
  <c r="AB328" i="7"/>
  <c r="AA312" i="7"/>
  <c r="AF312" i="7"/>
  <c r="AG312" i="7"/>
  <c r="AA432" i="7"/>
  <c r="AF496" i="7"/>
  <c r="AG432" i="7"/>
  <c r="AB312" i="7"/>
  <c r="AB557" i="7"/>
  <c r="AF557" i="7"/>
  <c r="AG557" i="7"/>
  <c r="AB509" i="7"/>
  <c r="AG509" i="7"/>
  <c r="AA509" i="7"/>
  <c r="AF469" i="7"/>
  <c r="AA469" i="7"/>
  <c r="AB469" i="7"/>
  <c r="AG469" i="7"/>
  <c r="AF421" i="7"/>
  <c r="AA421" i="7"/>
  <c r="AB421" i="7"/>
  <c r="AG421" i="7"/>
  <c r="AF381" i="7"/>
  <c r="AG381" i="7"/>
  <c r="AB381" i="7"/>
  <c r="AA381" i="7"/>
  <c r="AF325" i="7"/>
  <c r="AA325" i="7"/>
  <c r="AG325" i="7"/>
  <c r="AB325" i="7"/>
  <c r="AG501" i="7"/>
  <c r="AF584" i="7"/>
  <c r="AA584" i="7"/>
  <c r="AF504" i="7"/>
  <c r="AB504" i="7"/>
  <c r="AG504" i="7"/>
  <c r="AG488" i="7"/>
  <c r="AB488" i="7"/>
  <c r="AA488" i="7"/>
  <c r="AF488" i="7"/>
  <c r="AB472" i="7"/>
  <c r="AG472" i="7"/>
  <c r="AF472" i="7"/>
  <c r="AF456" i="7"/>
  <c r="AA456" i="7"/>
  <c r="AG456" i="7"/>
  <c r="AB456" i="7"/>
  <c r="AF440" i="7"/>
  <c r="AA440" i="7"/>
  <c r="AB440" i="7"/>
  <c r="AG440" i="7"/>
  <c r="AB424" i="7"/>
  <c r="AA424" i="7"/>
  <c r="AG424" i="7"/>
  <c r="AF424" i="7"/>
  <c r="AB408" i="7"/>
  <c r="AA408" i="7"/>
  <c r="AA392" i="7"/>
  <c r="AG392" i="7"/>
  <c r="AF392" i="7"/>
  <c r="AB392" i="7"/>
  <c r="AF376" i="7"/>
  <c r="AB376" i="7"/>
  <c r="AA360" i="7"/>
  <c r="AF360" i="7"/>
  <c r="AF344" i="7"/>
  <c r="AA344" i="7"/>
  <c r="AB344" i="7"/>
  <c r="AF320" i="7"/>
  <c r="AB320" i="7"/>
  <c r="AA472" i="7"/>
  <c r="AF464" i="7"/>
  <c r="BD8" i="7" s="1"/>
  <c r="AG365" i="7"/>
  <c r="AH365" i="7" s="1"/>
  <c r="AB357" i="7"/>
  <c r="AA376" i="7"/>
  <c r="AF408" i="7"/>
  <c r="AB520" i="7"/>
  <c r="AB565" i="7"/>
  <c r="AF565" i="7"/>
  <c r="AG565" i="7"/>
  <c r="AA565" i="7"/>
  <c r="AF517" i="7"/>
  <c r="AB517" i="7"/>
  <c r="AF477" i="7"/>
  <c r="AA477" i="7"/>
  <c r="AG477" i="7"/>
  <c r="AB477" i="7"/>
  <c r="AA445" i="7"/>
  <c r="AF445" i="7"/>
  <c r="AB405" i="7"/>
  <c r="AA405" i="7"/>
  <c r="AF405" i="7"/>
  <c r="AA365" i="7"/>
  <c r="AB365" i="7"/>
  <c r="AA317" i="7"/>
  <c r="AF317" i="7"/>
  <c r="AB317" i="7"/>
  <c r="AG429" i="7"/>
  <c r="AF573" i="7"/>
  <c r="AB573" i="7"/>
  <c r="AG573" i="7"/>
  <c r="AF533" i="7"/>
  <c r="AA533" i="7"/>
  <c r="AB533" i="7"/>
  <c r="AG533" i="7"/>
  <c r="AB485" i="7"/>
  <c r="AG485" i="7"/>
  <c r="AF485" i="7"/>
  <c r="AA453" i="7"/>
  <c r="AB453" i="7"/>
  <c r="AG453" i="7"/>
  <c r="AH453" i="7" s="1"/>
  <c r="AF413" i="7"/>
  <c r="AA413" i="7"/>
  <c r="AB413" i="7"/>
  <c r="AG413" i="7"/>
  <c r="AF373" i="7"/>
  <c r="AA373" i="7"/>
  <c r="AB373" i="7"/>
  <c r="AF333" i="7"/>
  <c r="AH333" i="7" s="1"/>
  <c r="AA333" i="7"/>
  <c r="AB333" i="7"/>
  <c r="AG376" i="7"/>
  <c r="AG384" i="7"/>
  <c r="AA517" i="7"/>
  <c r="AA368" i="7"/>
  <c r="AF509" i="7"/>
  <c r="AF549" i="7"/>
  <c r="AF525" i="7"/>
  <c r="AA525" i="7"/>
  <c r="AG525" i="7"/>
  <c r="AB445" i="7"/>
  <c r="AA573" i="7"/>
  <c r="AG320" i="7"/>
  <c r="AG352" i="7"/>
  <c r="AA520" i="7"/>
  <c r="AG400" i="7"/>
  <c r="AG520" i="7"/>
  <c r="AG517" i="7"/>
  <c r="AB581" i="7"/>
  <c r="AF581" i="7"/>
  <c r="AA581" i="7"/>
  <c r="AG581" i="7"/>
  <c r="AB541" i="7"/>
  <c r="AG541" i="7"/>
  <c r="AA541" i="7"/>
  <c r="AG493" i="7"/>
  <c r="AA493" i="7"/>
  <c r="AF493" i="7"/>
  <c r="BE8" i="7" s="1"/>
  <c r="AB493" i="7"/>
  <c r="AB437" i="7"/>
  <c r="AG437" i="7"/>
  <c r="AA397" i="7"/>
  <c r="AG397" i="7"/>
  <c r="AB397" i="7"/>
  <c r="AA341" i="7"/>
  <c r="AG341" i="7"/>
  <c r="AF341" i="7"/>
  <c r="AB341" i="7"/>
  <c r="AA461" i="7"/>
  <c r="AG317" i="7"/>
  <c r="AG344" i="7"/>
  <c r="AG360" i="7"/>
  <c r="AG368" i="7"/>
  <c r="AF437" i="7"/>
  <c r="AA437" i="7"/>
  <c r="AB360" i="7"/>
  <c r="AA357" i="7"/>
  <c r="AF560" i="7"/>
  <c r="AH560" i="7" s="1"/>
  <c r="AB584" i="7"/>
  <c r="AF583" i="13"/>
  <c r="AA583" i="13"/>
  <c r="AG583" i="13"/>
  <c r="AB583" i="13"/>
  <c r="AB575" i="13"/>
  <c r="AG575" i="13"/>
  <c r="AF575" i="13"/>
  <c r="AA575" i="13"/>
  <c r="AF567" i="13"/>
  <c r="AB567" i="13"/>
  <c r="AA567" i="13"/>
  <c r="AG567" i="13"/>
  <c r="AF559" i="13"/>
  <c r="AA559" i="13"/>
  <c r="AG559" i="13"/>
  <c r="AB551" i="13"/>
  <c r="AF551" i="13"/>
  <c r="AG551" i="13"/>
  <c r="AA551" i="13"/>
  <c r="AF543" i="13"/>
  <c r="AG543" i="13"/>
  <c r="AA543" i="13"/>
  <c r="AB543" i="13"/>
  <c r="AG535" i="13"/>
  <c r="AB535" i="13"/>
  <c r="AF535" i="13"/>
  <c r="AB527" i="13"/>
  <c r="AF527" i="13"/>
  <c r="AA527" i="13"/>
  <c r="AG527" i="13"/>
  <c r="AF519" i="13"/>
  <c r="AG519" i="13"/>
  <c r="AA519" i="13"/>
  <c r="AB519" i="13"/>
  <c r="AA511" i="13"/>
  <c r="AB511" i="13"/>
  <c r="AF511" i="13"/>
  <c r="AG511" i="13"/>
  <c r="AF503" i="13"/>
  <c r="AB503" i="13"/>
  <c r="AA503" i="13"/>
  <c r="AG503" i="13"/>
  <c r="AA495" i="13"/>
  <c r="AG495" i="13"/>
  <c r="AB495" i="13"/>
  <c r="AF495" i="13"/>
  <c r="AF487" i="13"/>
  <c r="AA487" i="13"/>
  <c r="AG487" i="13"/>
  <c r="AG479" i="13"/>
  <c r="AF479" i="13"/>
  <c r="AB479" i="13"/>
  <c r="AA479" i="13"/>
  <c r="AG471" i="13"/>
  <c r="AB471" i="13"/>
  <c r="AA471" i="13"/>
  <c r="AF471" i="13"/>
  <c r="AF463" i="13"/>
  <c r="AA463" i="13"/>
  <c r="AG463" i="13"/>
  <c r="AB463" i="13"/>
  <c r="AG455" i="13"/>
  <c r="AB455" i="13"/>
  <c r="AF455" i="13"/>
  <c r="AA455" i="13"/>
  <c r="AF447" i="13"/>
  <c r="AG447" i="13"/>
  <c r="AA447" i="13"/>
  <c r="AB447" i="13"/>
  <c r="AF439" i="13"/>
  <c r="AA439" i="13"/>
  <c r="AG439" i="13"/>
  <c r="AF431" i="13"/>
  <c r="AA431" i="13"/>
  <c r="AB431" i="13"/>
  <c r="AF423" i="13"/>
  <c r="AG423" i="13"/>
  <c r="AB423" i="13"/>
  <c r="AA423" i="13"/>
  <c r="AG415" i="13"/>
  <c r="AB415" i="13"/>
  <c r="AF415" i="13"/>
  <c r="AG407" i="13"/>
  <c r="AF407" i="13"/>
  <c r="AA407" i="13"/>
  <c r="AB407" i="13"/>
  <c r="AG399" i="13"/>
  <c r="AF399" i="13"/>
  <c r="AA399" i="13"/>
  <c r="AB391" i="13"/>
  <c r="AA391" i="13"/>
  <c r="AF391" i="13"/>
  <c r="AG391" i="13"/>
  <c r="AB383" i="13"/>
  <c r="AA383" i="13"/>
  <c r="AG383" i="13"/>
  <c r="AF375" i="13"/>
  <c r="AA375" i="13"/>
  <c r="AG375" i="13"/>
  <c r="AB375" i="13"/>
  <c r="AG367" i="13"/>
  <c r="AB367" i="13"/>
  <c r="AF367" i="13"/>
  <c r="AG359" i="13"/>
  <c r="AB359" i="13"/>
  <c r="AF359" i="13"/>
  <c r="AA359" i="13"/>
  <c r="AG351" i="13"/>
  <c r="AF351" i="13"/>
  <c r="AA351" i="13"/>
  <c r="AB351" i="13"/>
  <c r="AG343" i="13"/>
  <c r="AF343" i="13"/>
  <c r="AA343" i="13"/>
  <c r="AB335" i="13"/>
  <c r="AF335" i="13"/>
  <c r="AA335" i="13"/>
  <c r="AG335" i="13"/>
  <c r="AF327" i="13"/>
  <c r="AG327" i="13"/>
  <c r="AA327" i="13"/>
  <c r="AB327" i="13"/>
  <c r="AG319" i="13"/>
  <c r="AF319" i="13"/>
  <c r="AB319" i="13"/>
  <c r="AA319" i="13"/>
  <c r="AG311" i="13"/>
  <c r="AB311" i="13"/>
  <c r="AA311" i="13"/>
  <c r="AF311" i="13"/>
  <c r="AA367" i="13"/>
  <c r="AF383" i="13"/>
  <c r="AH324" i="13"/>
  <c r="AB399" i="13"/>
  <c r="AG431" i="13"/>
  <c r="AB487" i="13"/>
  <c r="AB343" i="13"/>
  <c r="AA415" i="13"/>
  <c r="AA535" i="13"/>
  <c r="AH316" i="13"/>
  <c r="AI584" i="7"/>
  <c r="AC584" i="7"/>
  <c r="AG584" i="7"/>
  <c r="AB584" i="13"/>
  <c r="AA584" i="13"/>
  <c r="AI584" i="13"/>
  <c r="AG584" i="13"/>
  <c r="AH584" i="13" s="1"/>
  <c r="AH597" i="13" l="1"/>
  <c r="AH629" i="13"/>
  <c r="AH613" i="13"/>
  <c r="AH645" i="13"/>
  <c r="AH589" i="13"/>
  <c r="AH605" i="13"/>
  <c r="AH621" i="13"/>
  <c r="AH637" i="13"/>
  <c r="BH10" i="7"/>
  <c r="AH613" i="7"/>
  <c r="AH597" i="7"/>
  <c r="BH8" i="7"/>
  <c r="AH629" i="7"/>
  <c r="AH645" i="7"/>
  <c r="BI10" i="7" s="1"/>
  <c r="BI8" i="7"/>
  <c r="AH597" i="4"/>
  <c r="AH534" i="13"/>
  <c r="AH578" i="13"/>
  <c r="AH580" i="4"/>
  <c r="AH475" i="4"/>
  <c r="AH468" i="4"/>
  <c r="BE9" i="4"/>
  <c r="AH507" i="4"/>
  <c r="BF9" i="4"/>
  <c r="AH508" i="4"/>
  <c r="AH515" i="4"/>
  <c r="BF8" i="4"/>
  <c r="AH455" i="4"/>
  <c r="AH347" i="4"/>
  <c r="BD9" i="4"/>
  <c r="BE8" i="4"/>
  <c r="BD8" i="4"/>
  <c r="BG8" i="4"/>
  <c r="BD9" i="7"/>
  <c r="AH498" i="7"/>
  <c r="AH474" i="7"/>
  <c r="AH503" i="7"/>
  <c r="BG9" i="7"/>
  <c r="AH584" i="7"/>
  <c r="AH516" i="7"/>
  <c r="AH468" i="7"/>
  <c r="AH457" i="7"/>
  <c r="AH562" i="7"/>
  <c r="AH391" i="7"/>
  <c r="AH539" i="7"/>
  <c r="AH550" i="13"/>
  <c r="AH379" i="13"/>
  <c r="BE8" i="13"/>
  <c r="AH500" i="13"/>
  <c r="BI9" i="4"/>
  <c r="BG9" i="4"/>
  <c r="AH502" i="7"/>
  <c r="AH445" i="7"/>
  <c r="BH8" i="13"/>
  <c r="BF9" i="13"/>
  <c r="BD9" i="13"/>
  <c r="BE9" i="13"/>
  <c r="AH573" i="4"/>
  <c r="BI9" i="13"/>
  <c r="BG9" i="13"/>
  <c r="BH9" i="13"/>
  <c r="BD8" i="13"/>
  <c r="BI8" i="13"/>
  <c r="BF8" i="13"/>
  <c r="BG8" i="13"/>
  <c r="AH494" i="4"/>
  <c r="AH548" i="13"/>
  <c r="AH535" i="13"/>
  <c r="AH462" i="4"/>
  <c r="AH534" i="4"/>
  <c r="AH564" i="4"/>
  <c r="BC8" i="4"/>
  <c r="AZ9" i="7"/>
  <c r="BC9" i="13"/>
  <c r="AZ9" i="13"/>
  <c r="AH441" i="13"/>
  <c r="AH332" i="13"/>
  <c r="AH526" i="4"/>
  <c r="AH572" i="4"/>
  <c r="AH480" i="4"/>
  <c r="BA8" i="4"/>
  <c r="AH373" i="4"/>
  <c r="AY8" i="4"/>
  <c r="AH556" i="4"/>
  <c r="BB8" i="4"/>
  <c r="AH522" i="4"/>
  <c r="AH559" i="7"/>
  <c r="AY8" i="7"/>
  <c r="BA8" i="7"/>
  <c r="AH427" i="7"/>
  <c r="AH515" i="7"/>
  <c r="AH545" i="7"/>
  <c r="AZ8" i="7"/>
  <c r="AH346" i="7"/>
  <c r="AH404" i="7"/>
  <c r="BA9" i="13"/>
  <c r="AY8" i="13"/>
  <c r="AH359" i="13"/>
  <c r="AH415" i="13"/>
  <c r="AH428" i="13"/>
  <c r="AZ8" i="13"/>
  <c r="AH313" i="13"/>
  <c r="AH377" i="13"/>
  <c r="AH473" i="13"/>
  <c r="AH364" i="13"/>
  <c r="AH508" i="13"/>
  <c r="BC8" i="13"/>
  <c r="AH403" i="4"/>
  <c r="BB9" i="4"/>
  <c r="AH341" i="4"/>
  <c r="AZ9" i="4"/>
  <c r="AH516" i="4"/>
  <c r="AH311" i="4"/>
  <c r="AY9" i="4"/>
  <c r="AH432" i="4"/>
  <c r="BC9" i="4"/>
  <c r="AZ8" i="4"/>
  <c r="AH372" i="4"/>
  <c r="BA9" i="4"/>
  <c r="AH450" i="4"/>
  <c r="AH523" i="7"/>
  <c r="AH459" i="7"/>
  <c r="AH372" i="7"/>
  <c r="BA9" i="7"/>
  <c r="BC9" i="7"/>
  <c r="BB8" i="7"/>
  <c r="BB9" i="7"/>
  <c r="AH311" i="7"/>
  <c r="AY9" i="7"/>
  <c r="AH383" i="7"/>
  <c r="BC8" i="7"/>
  <c r="AH480" i="7"/>
  <c r="BB9" i="13"/>
  <c r="AY9" i="13"/>
  <c r="AH372" i="13"/>
  <c r="BA8" i="13"/>
  <c r="AH371" i="13"/>
  <c r="AH467" i="13"/>
  <c r="AH403" i="13"/>
  <c r="BB8" i="13"/>
  <c r="AH553" i="4"/>
  <c r="AH549" i="7"/>
  <c r="AH390" i="7"/>
  <c r="AH363" i="7"/>
  <c r="AH408" i="7"/>
  <c r="AH312" i="7"/>
  <c r="AH536" i="7"/>
  <c r="AH373" i="7"/>
  <c r="AH335" i="7"/>
  <c r="AH520" i="7"/>
  <c r="AZ20" i="7" a="1"/>
  <c r="AZ20" i="7" s="1"/>
  <c r="AH388" i="13"/>
  <c r="AH383" i="13"/>
  <c r="AH327" i="13"/>
  <c r="AH519" i="13"/>
  <c r="AH562" i="13"/>
  <c r="BJ10" i="13"/>
  <c r="AH386" i="4"/>
  <c r="AH479" i="4"/>
  <c r="AH497" i="4"/>
  <c r="AH537" i="4"/>
  <c r="AH582" i="4"/>
  <c r="AH394" i="4"/>
  <c r="AH390" i="4"/>
  <c r="AH531" i="4"/>
  <c r="AH338" i="4"/>
  <c r="AH402" i="4"/>
  <c r="AH327" i="4"/>
  <c r="AH354" i="4"/>
  <c r="AH418" i="4"/>
  <c r="AH521" i="4"/>
  <c r="AH551" i="4"/>
  <c r="AH370" i="4"/>
  <c r="AH434" i="4"/>
  <c r="AH536" i="4"/>
  <c r="AH524" i="4"/>
  <c r="AH543" i="4"/>
  <c r="AH465" i="4"/>
  <c r="AH523" i="4"/>
  <c r="AH548" i="4"/>
  <c r="AH470" i="4"/>
  <c r="AH542" i="4"/>
  <c r="AH463" i="4"/>
  <c r="AH485" i="4"/>
  <c r="AH510" i="4"/>
  <c r="AH474" i="4"/>
  <c r="AH550" i="4"/>
  <c r="AH489" i="4"/>
  <c r="AH559" i="4"/>
  <c r="AH472" i="4"/>
  <c r="AH544" i="4"/>
  <c r="AH565" i="4"/>
  <c r="AZ18" i="4" a="1"/>
  <c r="AZ18" i="4" s="1"/>
  <c r="AH422" i="4"/>
  <c r="AH509" i="4"/>
  <c r="AH506" i="4"/>
  <c r="AH578" i="4"/>
  <c r="AH499" i="4"/>
  <c r="AH496" i="4"/>
  <c r="AH398" i="4"/>
  <c r="AH529" i="7"/>
  <c r="AH451" i="7"/>
  <c r="AH458" i="7"/>
  <c r="AH467" i="7"/>
  <c r="AH552" i="7"/>
  <c r="AH389" i="7"/>
  <c r="AH466" i="7"/>
  <c r="AH450" i="7"/>
  <c r="AH338" i="7"/>
  <c r="AH452" i="7"/>
  <c r="AH367" i="7"/>
  <c r="AH431" i="7"/>
  <c r="AH513" i="7"/>
  <c r="AH530" i="7"/>
  <c r="AH527" i="7"/>
  <c r="AH464" i="7"/>
  <c r="BD10" i="7" s="1"/>
  <c r="AH506" i="7"/>
  <c r="AH569" i="7"/>
  <c r="AH353" i="7"/>
  <c r="AH411" i="7"/>
  <c r="BB20" i="7" a="1"/>
  <c r="BB20" i="7" s="1"/>
  <c r="AH435" i="7"/>
  <c r="AH359" i="7"/>
  <c r="AH313" i="7"/>
  <c r="AH415" i="7"/>
  <c r="AH492" i="13"/>
  <c r="AH436" i="13"/>
  <c r="AH575" i="13"/>
  <c r="AH537" i="13"/>
  <c r="AH444" i="13"/>
  <c r="AH369" i="13"/>
  <c r="AH505" i="13"/>
  <c r="AH345" i="13"/>
  <c r="AH321" i="13"/>
  <c r="AH452" i="13"/>
  <c r="AH340" i="13"/>
  <c r="AH547" i="13"/>
  <c r="AH556" i="13"/>
  <c r="AH401" i="13"/>
  <c r="AH540" i="13"/>
  <c r="AH527" i="4"/>
  <c r="AH552" i="4"/>
  <c r="AH481" i="4"/>
  <c r="AH517" i="4"/>
  <c r="AH466" i="4"/>
  <c r="AH501" i="4"/>
  <c r="AH520" i="4"/>
  <c r="AH502" i="4"/>
  <c r="AH574" i="4"/>
  <c r="AH513" i="4"/>
  <c r="AH495" i="4"/>
  <c r="AH575" i="4"/>
  <c r="AH488" i="4"/>
  <c r="AH529" i="4"/>
  <c r="AH577" i="4"/>
  <c r="AH541" i="4"/>
  <c r="BI10" i="4"/>
  <c r="AH535" i="4"/>
  <c r="AH503" i="4"/>
  <c r="AH562" i="4"/>
  <c r="AH482" i="4"/>
  <c r="AH492" i="4"/>
  <c r="AH583" i="4"/>
  <c r="AH570" i="4"/>
  <c r="AH467" i="4"/>
  <c r="AH571" i="4"/>
  <c r="AH473" i="4"/>
  <c r="AH511" i="4"/>
  <c r="AH545" i="4"/>
  <c r="AH514" i="4"/>
  <c r="AH549" i="4"/>
  <c r="AH486" i="4"/>
  <c r="AH558" i="4"/>
  <c r="AH519" i="4"/>
  <c r="AH493" i="4"/>
  <c r="AH557" i="4"/>
  <c r="AH584" i="4"/>
  <c r="AH478" i="4"/>
  <c r="AH567" i="4"/>
  <c r="AH530" i="4"/>
  <c r="AH566" i="4"/>
  <c r="AH555" i="4"/>
  <c r="AH563" i="4"/>
  <c r="AH479" i="13"/>
  <c r="AH361" i="13"/>
  <c r="AH513" i="13"/>
  <c r="AH532" i="13"/>
  <c r="AH487" i="13"/>
  <c r="AH460" i="13"/>
  <c r="AH484" i="13"/>
  <c r="AH516" i="13"/>
  <c r="AH396" i="13"/>
  <c r="AH362" i="4"/>
  <c r="AH426" i="4"/>
  <c r="AH314" i="4"/>
  <c r="AH378" i="4"/>
  <c r="AH442" i="4"/>
  <c r="AH328" i="7"/>
  <c r="BB18" i="7" a="1"/>
  <c r="BB18" i="7" s="1"/>
  <c r="BH20" i="7" a="1"/>
  <c r="BH20" i="7" s="1"/>
  <c r="AH397" i="7"/>
  <c r="AH436" i="7"/>
  <c r="BF20" i="7" a="1"/>
  <c r="BF20" i="7" s="1"/>
  <c r="AH314" i="7"/>
  <c r="AH318" i="7"/>
  <c r="AH426" i="7"/>
  <c r="AH447" i="7"/>
  <c r="AH379" i="7"/>
  <c r="AH496" i="7"/>
  <c r="AH336" i="7"/>
  <c r="AH416" i="7"/>
  <c r="AH369" i="7"/>
  <c r="AH524" i="7"/>
  <c r="AH538" i="7"/>
  <c r="AH571" i="7"/>
  <c r="AY20" i="7" a="1"/>
  <c r="AY20" i="7" s="1"/>
  <c r="AH488" i="7"/>
  <c r="AH348" i="7"/>
  <c r="AH535" i="7"/>
  <c r="AH487" i="7"/>
  <c r="AH315" i="7"/>
  <c r="AH438" i="7"/>
  <c r="BJ20" i="7" a="1"/>
  <c r="BJ20" i="7" s="1"/>
  <c r="AH405" i="7"/>
  <c r="AH339" i="7"/>
  <c r="AH479" i="7"/>
  <c r="AH583" i="7"/>
  <c r="AH387" i="7"/>
  <c r="AH573" i="7"/>
  <c r="AH371" i="7"/>
  <c r="AH499" i="7"/>
  <c r="AH396" i="7"/>
  <c r="AH558" i="7"/>
  <c r="AH422" i="7"/>
  <c r="AH522" i="7"/>
  <c r="AH537" i="7"/>
  <c r="AH439" i="7"/>
  <c r="AH327" i="7"/>
  <c r="AH347" i="7"/>
  <c r="AH401" i="7"/>
  <c r="AH493" i="7"/>
  <c r="AH581" i="7"/>
  <c r="AH392" i="7"/>
  <c r="AH325" i="7"/>
  <c r="AH421" i="7"/>
  <c r="AH319" i="7"/>
  <c r="AH398" i="7"/>
  <c r="AH492" i="7"/>
  <c r="AH326" i="7"/>
  <c r="AH471" i="7"/>
  <c r="AH495" i="7"/>
  <c r="AH510" i="7"/>
  <c r="AH578" i="7"/>
  <c r="AH507" i="7"/>
  <c r="AH377" i="7"/>
  <c r="AH482" i="7"/>
  <c r="AH566" i="7"/>
  <c r="AH334" i="7"/>
  <c r="AH475" i="7"/>
  <c r="BE20" i="7" a="1"/>
  <c r="BE20" i="7" s="1"/>
  <c r="BG20" i="7" a="1"/>
  <c r="BG20" i="7" s="1"/>
  <c r="AH472" i="7"/>
  <c r="AH528" i="7"/>
  <c r="AH380" i="7"/>
  <c r="AH563" i="7"/>
  <c r="AH556" i="7"/>
  <c r="AH331" i="7"/>
  <c r="AH402" i="7"/>
  <c r="AH366" i="7"/>
  <c r="AH345" i="7"/>
  <c r="BC20" i="7" a="1"/>
  <c r="BC20" i="7" s="1"/>
  <c r="AH544" i="7"/>
  <c r="AH548" i="7"/>
  <c r="AH395" i="7"/>
  <c r="AH412" i="7"/>
  <c r="AH433" i="7"/>
  <c r="AH508" i="7"/>
  <c r="AH547" i="7"/>
  <c r="AH423" i="7"/>
  <c r="AH443" i="7"/>
  <c r="AH375" i="7"/>
  <c r="AH460" i="7"/>
  <c r="AH478" i="7"/>
  <c r="AH555" i="7"/>
  <c r="BG10" i="7" s="1"/>
  <c r="BA20" i="7" a="1"/>
  <c r="BA20" i="7" s="1"/>
  <c r="BE18" i="7" a="1"/>
  <c r="BE18" i="7" s="1"/>
  <c r="AH509" i="7"/>
  <c r="AH382" i="7"/>
  <c r="AH494" i="7"/>
  <c r="AH321" i="7"/>
  <c r="AH446" i="7"/>
  <c r="AH419" i="7"/>
  <c r="AH580" i="7"/>
  <c r="AH551" i="7"/>
  <c r="AH564" i="7"/>
  <c r="AH388" i="7"/>
  <c r="AH425" i="7"/>
  <c r="AH543" i="7"/>
  <c r="BD20" i="7" a="1"/>
  <c r="BD20" i="7" s="1"/>
  <c r="AH437" i="7"/>
  <c r="AH541" i="7"/>
  <c r="AH565" i="7"/>
  <c r="AH440" i="7"/>
  <c r="AH381" i="7"/>
  <c r="AH461" i="7"/>
  <c r="AH491" i="7"/>
  <c r="AH473" i="7"/>
  <c r="AH418" i="7"/>
  <c r="AH521" i="7"/>
  <c r="AH577" i="7"/>
  <c r="AH374" i="7"/>
  <c r="AH486" i="7"/>
  <c r="AH342" i="7"/>
  <c r="AH424" i="7"/>
  <c r="AH403" i="7"/>
  <c r="AH430" i="7"/>
  <c r="AH500" i="7"/>
  <c r="AH362" i="7"/>
  <c r="AH370" i="7"/>
  <c r="AH409" i="7"/>
  <c r="AH465" i="7"/>
  <c r="AH534" i="7"/>
  <c r="AH570" i="7"/>
  <c r="AH354" i="7"/>
  <c r="AH481" i="7"/>
  <c r="BD18" i="7" a="1"/>
  <c r="BD18" i="7" s="1"/>
  <c r="AY18" i="7" a="1"/>
  <c r="AY18" i="7" s="1"/>
  <c r="BG18" i="7" a="1"/>
  <c r="BG18" i="7" s="1"/>
  <c r="AZ18" i="7" a="1"/>
  <c r="AZ18" i="7" s="1"/>
  <c r="BC18" i="7" a="1"/>
  <c r="BC18" i="7" s="1"/>
  <c r="BF18" i="7" a="1"/>
  <c r="BF18" i="7" s="1"/>
  <c r="BI18" i="7" a="1"/>
  <c r="BI18" i="7" s="1"/>
  <c r="BA18" i="7" a="1"/>
  <c r="BA18" i="7" s="1"/>
  <c r="AH551" i="13"/>
  <c r="AH367" i="13"/>
  <c r="AH503" i="13"/>
  <c r="AH439" i="13"/>
  <c r="AH495" i="13"/>
  <c r="AH559" i="13"/>
  <c r="AH391" i="13"/>
  <c r="AH423" i="13"/>
  <c r="AH527" i="13"/>
  <c r="AH543" i="13"/>
  <c r="BA18" i="4" a="1"/>
  <c r="BA18" i="4" s="1"/>
  <c r="BG19" i="4" a="1"/>
  <c r="BG19" i="4" s="1"/>
  <c r="AY20" i="4" a="1"/>
  <c r="AY20" i="4" s="1"/>
  <c r="AZ20" i="4" a="1"/>
  <c r="AZ20" i="4" s="1"/>
  <c r="BC20" i="4" a="1"/>
  <c r="BC20" i="4" s="1"/>
  <c r="BG20" i="4" a="1"/>
  <c r="BG20" i="4" s="1"/>
  <c r="BB20" i="4" a="1"/>
  <c r="BB20" i="4" s="1"/>
  <c r="BD20" i="4" a="1"/>
  <c r="BD20" i="4" s="1"/>
  <c r="BE20" i="4" a="1"/>
  <c r="BE20" i="4" s="1"/>
  <c r="BF20" i="4" a="1"/>
  <c r="BF20" i="4" s="1"/>
  <c r="BA20" i="4" a="1"/>
  <c r="BA20" i="4" s="1"/>
  <c r="BB20" i="13" a="1"/>
  <c r="BB20" i="13" s="1"/>
  <c r="BE18" i="4" a="1"/>
  <c r="BE18" i="4" s="1"/>
  <c r="AH456" i="7"/>
  <c r="AH352" i="7"/>
  <c r="AH400" i="7"/>
  <c r="AH512" i="7"/>
  <c r="AH501" i="7"/>
  <c r="AH517" i="7"/>
  <c r="AH557" i="7"/>
  <c r="AH413" i="7"/>
  <c r="AH344" i="7"/>
  <c r="AH504" i="7"/>
  <c r="AH368" i="7"/>
  <c r="AH448" i="7"/>
  <c r="AH568" i="7"/>
  <c r="AH429" i="7"/>
  <c r="AH317" i="7"/>
  <c r="AH360" i="7"/>
  <c r="AH349" i="7"/>
  <c r="AH533" i="7"/>
  <c r="AH469" i="7"/>
  <c r="AH525" i="7"/>
  <c r="AH384" i="7"/>
  <c r="AH485" i="7"/>
  <c r="AH376" i="7"/>
  <c r="AH432" i="7"/>
  <c r="AH341" i="7"/>
  <c r="AH477" i="7"/>
  <c r="AH320" i="7"/>
  <c r="AH576" i="7"/>
  <c r="BI19" i="13" a="1"/>
  <c r="BI19" i="13" s="1"/>
  <c r="AH311" i="13"/>
  <c r="AH447" i="13"/>
  <c r="AH463" i="13"/>
  <c r="AH343" i="13"/>
  <c r="AH375" i="13"/>
  <c r="AH431" i="13"/>
  <c r="AH471" i="13"/>
  <c r="AH567" i="13"/>
  <c r="AH583" i="13"/>
  <c r="AH399" i="13"/>
  <c r="AH455" i="13"/>
  <c r="BD18" i="13" a="1"/>
  <c r="BD18" i="13" s="1"/>
  <c r="AH351" i="13"/>
  <c r="AH511" i="13"/>
  <c r="AH319" i="13"/>
  <c r="AH335" i="13"/>
  <c r="AH407" i="13"/>
  <c r="BI20" i="7" a="1"/>
  <c r="BI20" i="7" s="1"/>
  <c r="AY18" i="13" a="1"/>
  <c r="AY18" i="13" s="1"/>
  <c r="BA19" i="13" a="1"/>
  <c r="BA19" i="13" s="1"/>
  <c r="BB18" i="13" a="1"/>
  <c r="BB18" i="13" s="1"/>
  <c r="BF20" i="13" a="1"/>
  <c r="BF20" i="13" s="1"/>
  <c r="BC18" i="13" a="1"/>
  <c r="BC18" i="13" s="1"/>
  <c r="AY20" i="13" a="1"/>
  <c r="AY20" i="13" s="1"/>
  <c r="AZ20" i="13" a="1"/>
  <c r="AZ20" i="13" s="1"/>
  <c r="BG20" i="13" a="1"/>
  <c r="BG20" i="13" s="1"/>
  <c r="BH20" i="13" a="1"/>
  <c r="BH20" i="13" s="1"/>
  <c r="BA20" i="13" a="1"/>
  <c r="BA20" i="13" s="1"/>
  <c r="BD20" i="13" a="1"/>
  <c r="BD20" i="13" s="1"/>
  <c r="BG18" i="13" a="1"/>
  <c r="BG18" i="13" s="1"/>
  <c r="BC20" i="13" a="1"/>
  <c r="BC20" i="13" s="1"/>
  <c r="BJ20" i="13" a="1"/>
  <c r="BJ20" i="13" s="1"/>
  <c r="BE20" i="13" a="1"/>
  <c r="BE20" i="13" s="1"/>
  <c r="BI20" i="13" a="1"/>
  <c r="BI20" i="13" s="1"/>
  <c r="BA18" i="13" a="1"/>
  <c r="BA18" i="13" s="1"/>
  <c r="BJ18" i="13" a="1"/>
  <c r="BJ18" i="13" s="1"/>
  <c r="AZ18" i="13" a="1"/>
  <c r="AZ18" i="13" s="1"/>
  <c r="BI18" i="13" a="1"/>
  <c r="BI18" i="13" s="1"/>
  <c r="BH18" i="13" a="1"/>
  <c r="BH18" i="13" s="1"/>
  <c r="BF18" i="13" a="1"/>
  <c r="BF18" i="13" s="1"/>
  <c r="BE18" i="13" a="1"/>
  <c r="BE18" i="13" s="1"/>
  <c r="BH19" i="7" a="1"/>
  <c r="BH19" i="7" s="1"/>
  <c r="BJ18" i="7" a="1"/>
  <c r="BJ18" i="7" s="1"/>
  <c r="BH18" i="7" a="1"/>
  <c r="BH18" i="7" s="1"/>
  <c r="BI20" i="4" a="1"/>
  <c r="BI20" i="4" s="1"/>
  <c r="BH20" i="4" a="1"/>
  <c r="BH20" i="4" s="1"/>
  <c r="BJ20" i="4" a="1"/>
  <c r="BJ20" i="4" s="1"/>
  <c r="BG19" i="13" a="1"/>
  <c r="BG19" i="13" s="1"/>
  <c r="BC19" i="13" a="1"/>
  <c r="BC19" i="13" s="1"/>
  <c r="BJ19" i="13" a="1"/>
  <c r="BJ19" i="13" s="1"/>
  <c r="BE19" i="13" a="1"/>
  <c r="BE19" i="13" s="1"/>
  <c r="BB19" i="13" a="1"/>
  <c r="BB19" i="13" s="1"/>
  <c r="AY19" i="13" a="1"/>
  <c r="AY19" i="13" s="1"/>
  <c r="BH19" i="13" a="1"/>
  <c r="BH19" i="13" s="1"/>
  <c r="AZ19" i="13" a="1"/>
  <c r="AZ19" i="13" s="1"/>
  <c r="BF19" i="13" a="1"/>
  <c r="BF19" i="13" s="1"/>
  <c r="BD19" i="13" a="1"/>
  <c r="BD19" i="13" s="1"/>
  <c r="AY19" i="7" a="1"/>
  <c r="AY19" i="7" s="1"/>
  <c r="BD19" i="7" a="1"/>
  <c r="BD19" i="7" s="1"/>
  <c r="BG19" i="7" a="1"/>
  <c r="BG19" i="7" s="1"/>
  <c r="BF19" i="7" a="1"/>
  <c r="BF19" i="7" s="1"/>
  <c r="BE19" i="7" a="1"/>
  <c r="BE19" i="7" s="1"/>
  <c r="AZ19" i="7" a="1"/>
  <c r="AZ19" i="7" s="1"/>
  <c r="BA19" i="7" a="1"/>
  <c r="BA19" i="7" s="1"/>
  <c r="BC19" i="7" a="1"/>
  <c r="BC19" i="7" s="1"/>
  <c r="BB19" i="7" a="1"/>
  <c r="BB19" i="7" s="1"/>
  <c r="BJ19" i="7" a="1"/>
  <c r="BJ19" i="7" s="1"/>
  <c r="BI19" i="7" a="1"/>
  <c r="BI19" i="7" s="1"/>
  <c r="AZ19" i="4" a="1"/>
  <c r="AZ19" i="4" s="1"/>
  <c r="BF19" i="4" a="1"/>
  <c r="BF19" i="4" s="1"/>
  <c r="BI19" i="4" a="1"/>
  <c r="BI19" i="4" s="1"/>
  <c r="BD19" i="4" a="1"/>
  <c r="BD19" i="4" s="1"/>
  <c r="BH19" i="4" a="1"/>
  <c r="BH19" i="4" s="1"/>
  <c r="BJ18" i="4" a="1"/>
  <c r="BJ18" i="4" s="1"/>
  <c r="BI18" i="4" a="1"/>
  <c r="BI18" i="4" s="1"/>
  <c r="BF18" i="4" a="1"/>
  <c r="BF18" i="4" s="1"/>
  <c r="BG18" i="4" a="1"/>
  <c r="BG18" i="4" s="1"/>
  <c r="BB18" i="4" a="1"/>
  <c r="BB18" i="4" s="1"/>
  <c r="BC18" i="4" a="1"/>
  <c r="BC18" i="4" s="1"/>
  <c r="BH18" i="4" a="1"/>
  <c r="BH18" i="4" s="1"/>
  <c r="BE19" i="4" a="1"/>
  <c r="BE19" i="4" s="1"/>
  <c r="AY19" i="4" a="1"/>
  <c r="AY19" i="4" s="1"/>
  <c r="BB19" i="4" a="1"/>
  <c r="BB19" i="4" s="1"/>
  <c r="BJ19" i="4" a="1"/>
  <c r="BJ19" i="4" s="1"/>
  <c r="BA19" i="4" a="1"/>
  <c r="BA19" i="4" s="1"/>
  <c r="AY18" i="4" a="1"/>
  <c r="AY18" i="4" s="1"/>
  <c r="BD18" i="4" a="1"/>
  <c r="BD18" i="4" s="1"/>
  <c r="BC19" i="4" a="1"/>
  <c r="BC19" i="4" s="1"/>
  <c r="BG10" i="4" l="1"/>
  <c r="BG12" i="4" s="1"/>
  <c r="BF10" i="7"/>
  <c r="BF12" i="7" s="1"/>
  <c r="BE10" i="7"/>
  <c r="BE12" i="7" s="1"/>
  <c r="BF10" i="4"/>
  <c r="BF12" i="4" s="1"/>
  <c r="BD10" i="4"/>
  <c r="BD12" i="4" s="1"/>
  <c r="BH10" i="4"/>
  <c r="BH12" i="4" s="1"/>
  <c r="BE10" i="4"/>
  <c r="BE12" i="4" s="1"/>
  <c r="BJ10" i="4"/>
  <c r="BJ12" i="4" s="1"/>
  <c r="BG10" i="13"/>
  <c r="BG12" i="13" s="1"/>
  <c r="BE10" i="13"/>
  <c r="BE12" i="13" s="1"/>
  <c r="BF10" i="13"/>
  <c r="BF12" i="13" s="1"/>
  <c r="BD10" i="13"/>
  <c r="BD12" i="13" s="1"/>
  <c r="BI10" i="13"/>
  <c r="BI12" i="13" s="1"/>
  <c r="BH10" i="13"/>
  <c r="BH12" i="13" s="1"/>
  <c r="BC10" i="7"/>
  <c r="BC12" i="7" s="1"/>
  <c r="AZ10" i="13"/>
  <c r="AZ12" i="13" s="1"/>
  <c r="BC10" i="13"/>
  <c r="BC12" i="13" s="1"/>
  <c r="BC10" i="4"/>
  <c r="BC12" i="4" s="1"/>
  <c r="BA10" i="4"/>
  <c r="BA12" i="4" s="1"/>
  <c r="AY10" i="4"/>
  <c r="AY12" i="4" s="1"/>
  <c r="AZ10" i="4"/>
  <c r="AZ12" i="4" s="1"/>
  <c r="BB10" i="4"/>
  <c r="BB12" i="4" s="1"/>
  <c r="AZ10" i="7"/>
  <c r="AZ12" i="7" s="1"/>
  <c r="BA10" i="7"/>
  <c r="BA12" i="7" s="1"/>
  <c r="BB10" i="7"/>
  <c r="BB12" i="7" s="1"/>
  <c r="AY10" i="7"/>
  <c r="AY12" i="7" s="1"/>
  <c r="BA10" i="13"/>
  <c r="BA12" i="13" s="1"/>
  <c r="BB10" i="13"/>
  <c r="BB12" i="13" s="1"/>
  <c r="AY10" i="13"/>
  <c r="AY12" i="13" s="1"/>
  <c r="BJ12" i="13"/>
  <c r="BG12" i="7"/>
  <c r="BD12" i="7"/>
  <c r="BH12" i="7"/>
  <c r="BI12" i="4"/>
  <c r="BJ12" i="7"/>
  <c r="BI12" i="7"/>
</calcChain>
</file>

<file path=xl/sharedStrings.xml><?xml version="1.0" encoding="utf-8"?>
<sst xmlns="http://schemas.openxmlformats.org/spreadsheetml/2006/main" count="254" uniqueCount="20">
  <si>
    <t>Date/Hour</t>
  </si>
  <si>
    <t xml:space="preserve">  KW</t>
  </si>
  <si>
    <t xml:space="preserve">BHD-ALL-LT    </t>
  </si>
  <si>
    <t>kW</t>
  </si>
  <si>
    <t>kWh</t>
  </si>
  <si>
    <t>Peak</t>
  </si>
  <si>
    <t>Shoulder</t>
  </si>
  <si>
    <t>Off-Peak</t>
  </si>
  <si>
    <t>Total</t>
  </si>
  <si>
    <t>Month</t>
  </si>
  <si>
    <t>Year</t>
  </si>
  <si>
    <t>VERSANT POWER -Bangor Hydro District</t>
  </si>
  <si>
    <t>Data in kWh</t>
  </si>
  <si>
    <t>LARGE STANDARD OFFER CLASS, Standard Offer only Large Commercial Customers</t>
  </si>
  <si>
    <t>Note : Includes Losses; Loss Factor = 0.94184</t>
  </si>
  <si>
    <t>LARGE STANDARD OFFER CLASS, Standard Offer Large Primary Customers</t>
  </si>
  <si>
    <t>Note : Includes Losses; Loss Factor =0.97158</t>
  </si>
  <si>
    <t>LARGE STANDARD OFFER CLASS,Standard Offer Large Subtransmission Customers</t>
  </si>
  <si>
    <t>LARGE STANDARD OFFER CLASS, Large Transmission Customers</t>
  </si>
  <si>
    <t>Note : Includes Losses; Loss Factor = 0.98236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</si>
</sst>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000000"/>
      <name val="Arial"/>
      <family val="2"/>
    </font>
    <font>
      <i/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19">
    <xf numFmtId="0" fontId="0" fillId="0" borderId="0" xfId="0"/>
    <xf numFmtId="3" fontId="0" fillId="0" borderId="0" xfId="0" applyNumberFormat="1"/>
    <xf numFmtId="15" fontId="0" fillId="0" borderId="0" xfId="0" applyNumberFormat="1"/>
    <xf numFmtId="15" fontId="0" fillId="0" borderId="10" xfId="0" applyNumberFormat="1" applyBorder="1"/>
    <xf numFmtId="3" fontId="0" fillId="0" borderId="10" xfId="0" applyNumberFormat="1" applyBorder="1"/>
    <xf numFmtId="164" fontId="0" fillId="0" borderId="0" xfId="0" applyNumberFormat="1"/>
    <xf numFmtId="1" fontId="0" fillId="0" borderId="0" xfId="0" applyNumberFormat="1"/>
    <xf numFmtId="14" fontId="0" fillId="0" borderId="0" xfId="0" applyNumberFormat="1"/>
    <xf numFmtId="0" fontId="1" fillId="0" borderId="0" xfId="42"/>
    <xf numFmtId="0" fontId="0" fillId="0" borderId="0" xfId="0" applyFill="1"/>
    <xf numFmtId="15" fontId="18" fillId="0" borderId="0" xfId="0" applyNumberFormat="1" applyFont="1"/>
    <xf numFmtId="0" fontId="18" fillId="0" borderId="0" xfId="0" applyFont="1"/>
    <xf numFmtId="3" fontId="18" fillId="0" borderId="0" xfId="0" applyNumberFormat="1" applyFont="1"/>
    <xf numFmtId="14" fontId="18" fillId="0" borderId="0" xfId="0" applyNumberFormat="1" applyFont="1"/>
    <xf numFmtId="1" fontId="19" fillId="0" borderId="0" xfId="0" applyNumberFormat="1" applyFont="1"/>
    <xf numFmtId="1" fontId="0" fillId="0" borderId="10" xfId="0" applyNumberFormat="1" applyBorder="1"/>
    <xf numFmtId="3" fontId="0" fillId="0" borderId="0" xfId="0" applyNumberFormat="1" applyBorder="1"/>
    <xf numFmtId="0" fontId="0" fillId="0" borderId="0" xfId="0" applyBorder="1"/>
    <xf numFmtId="0" fontId="1" fillId="0" borderId="0" xfId="42" applyBorder="1"/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 xr:uid="{00000000-0005-0000-0000-000025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9" tint="-0.249977111117893"/>
  </sheetPr>
  <dimension ref="A1:AF964"/>
  <sheetViews>
    <sheetView topLeftCell="J594" zoomScale="80" zoomScaleNormal="80" workbookViewId="0">
      <selection activeCell="A585" sqref="A585:Y645"/>
    </sheetView>
  </sheetViews>
  <sheetFormatPr defaultRowHeight="12.75" x14ac:dyDescent="0.2"/>
  <cols>
    <col min="1" max="1" width="10.7109375" customWidth="1"/>
  </cols>
  <sheetData>
    <row r="1" spans="1:32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pans="1:32" x14ac:dyDescent="0.2">
      <c r="A2" s="6" t="s">
        <v>13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</row>
    <row r="3" spans="1:32" x14ac:dyDescent="0.2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</row>
    <row r="4" spans="1:32" ht="15" x14ac:dyDescent="0.25">
      <c r="A4" s="14" t="s">
        <v>12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</row>
    <row r="6" spans="1:32" ht="13.5" thickBot="1" x14ac:dyDescent="0.25">
      <c r="A6" s="15" t="s">
        <v>0</v>
      </c>
      <c r="B6" s="15">
        <v>1</v>
      </c>
      <c r="C6" s="15">
        <v>2</v>
      </c>
      <c r="D6" s="15">
        <v>3</v>
      </c>
      <c r="E6" s="15">
        <v>4</v>
      </c>
      <c r="F6" s="15">
        <v>5</v>
      </c>
      <c r="G6" s="15">
        <v>6</v>
      </c>
      <c r="H6" s="15">
        <v>7</v>
      </c>
      <c r="I6" s="15">
        <v>8</v>
      </c>
      <c r="J6" s="15">
        <v>9</v>
      </c>
      <c r="K6" s="15">
        <v>10</v>
      </c>
      <c r="L6" s="15">
        <v>11</v>
      </c>
      <c r="M6" s="15">
        <v>12</v>
      </c>
      <c r="N6" s="15">
        <v>13</v>
      </c>
      <c r="O6" s="15">
        <v>14</v>
      </c>
      <c r="P6" s="15">
        <v>15</v>
      </c>
      <c r="Q6" s="15">
        <v>16</v>
      </c>
      <c r="R6" s="15">
        <v>17</v>
      </c>
      <c r="S6" s="15">
        <v>18</v>
      </c>
      <c r="T6" s="15">
        <v>19</v>
      </c>
      <c r="U6" s="15">
        <v>20</v>
      </c>
      <c r="V6" s="15">
        <v>21</v>
      </c>
      <c r="W6" s="15">
        <v>22</v>
      </c>
      <c r="X6" s="15">
        <v>23</v>
      </c>
      <c r="Y6" s="15">
        <v>24</v>
      </c>
    </row>
    <row r="7" spans="1:32" ht="13.5" thickTop="1" x14ac:dyDescent="0.2">
      <c r="A7" s="10">
        <f>Primary_Voltage!A7</f>
        <v>44927</v>
      </c>
      <c r="B7" s="12">
        <f>Primary_Voltage!B7+SubTransmission_Voltage!B7+Transmission_Voltage!B7</f>
        <v>2627</v>
      </c>
      <c r="C7" s="12">
        <f>Primary_Voltage!C7+SubTransmission_Voltage!C7+Transmission_Voltage!C7</f>
        <v>2863</v>
      </c>
      <c r="D7" s="12">
        <f>Primary_Voltage!D7+SubTransmission_Voltage!D7+Transmission_Voltage!D7</f>
        <v>3426</v>
      </c>
      <c r="E7" s="12">
        <f>Primary_Voltage!E7+SubTransmission_Voltage!E7+Transmission_Voltage!E7</f>
        <v>4622</v>
      </c>
      <c r="F7" s="12">
        <f>Primary_Voltage!F7+SubTransmission_Voltage!F7+Transmission_Voltage!F7</f>
        <v>3491</v>
      </c>
      <c r="G7" s="12">
        <f>Primary_Voltage!G7+SubTransmission_Voltage!G7+Transmission_Voltage!G7</f>
        <v>2879</v>
      </c>
      <c r="H7" s="12">
        <f>Primary_Voltage!H7+SubTransmission_Voltage!H7+Transmission_Voltage!H7</f>
        <v>2885</v>
      </c>
      <c r="I7" s="12">
        <f>Primary_Voltage!I7+SubTransmission_Voltage!I7+Transmission_Voltage!I7</f>
        <v>2793</v>
      </c>
      <c r="J7" s="12">
        <f>Primary_Voltage!J7+SubTransmission_Voltage!J7+Transmission_Voltage!J7</f>
        <v>2835</v>
      </c>
      <c r="K7" s="12">
        <f>Primary_Voltage!K7+SubTransmission_Voltage!K7+Transmission_Voltage!K7</f>
        <v>2827</v>
      </c>
      <c r="L7" s="12">
        <f>Primary_Voltage!L7+SubTransmission_Voltage!L7+Transmission_Voltage!L7</f>
        <v>2731</v>
      </c>
      <c r="M7" s="12">
        <f>Primary_Voltage!M7+SubTransmission_Voltage!M7+Transmission_Voltage!M7</f>
        <v>2756</v>
      </c>
      <c r="N7" s="12">
        <f>Primary_Voltage!N7+SubTransmission_Voltage!N7+Transmission_Voltage!N7</f>
        <v>2766</v>
      </c>
      <c r="O7" s="12">
        <f>Primary_Voltage!O7+SubTransmission_Voltage!O7+Transmission_Voltage!O7</f>
        <v>3279</v>
      </c>
      <c r="P7" s="12">
        <f>Primary_Voltage!P7+SubTransmission_Voltage!P7+Transmission_Voltage!P7</f>
        <v>3592</v>
      </c>
      <c r="Q7" s="12">
        <f>Primary_Voltage!Q7+SubTransmission_Voltage!Q7+Transmission_Voltage!Q7</f>
        <v>2936</v>
      </c>
      <c r="R7" s="12">
        <f>Primary_Voltage!R7+SubTransmission_Voltage!R7+Transmission_Voltage!R7</f>
        <v>2901</v>
      </c>
      <c r="S7" s="12">
        <f>Primary_Voltage!S7+SubTransmission_Voltage!S7+Transmission_Voltage!S7</f>
        <v>2892</v>
      </c>
      <c r="T7" s="12">
        <f>Primary_Voltage!T7+SubTransmission_Voltage!T7+Transmission_Voltage!T7</f>
        <v>2859</v>
      </c>
      <c r="U7" s="12">
        <f>Primary_Voltage!U7+SubTransmission_Voltage!U7+Transmission_Voltage!U7</f>
        <v>2865</v>
      </c>
      <c r="V7" s="12">
        <f>Primary_Voltage!V7+SubTransmission_Voltage!V7+Transmission_Voltage!V7</f>
        <v>3117</v>
      </c>
      <c r="W7" s="12">
        <f>Primary_Voltage!W7+SubTransmission_Voltage!W7+Transmission_Voltage!W7</f>
        <v>3771</v>
      </c>
      <c r="X7" s="12">
        <f>Primary_Voltage!X7+SubTransmission_Voltage!X7+Transmission_Voltage!X7</f>
        <v>3683</v>
      </c>
      <c r="Y7" s="12">
        <f>Primary_Voltage!Y7+SubTransmission_Voltage!Y7+Transmission_Voltage!Y7</f>
        <v>3771</v>
      </c>
      <c r="AC7" s="1"/>
      <c r="AD7" s="1"/>
      <c r="AE7" s="1"/>
      <c r="AF7" s="1"/>
    </row>
    <row r="8" spans="1:32" x14ac:dyDescent="0.2">
      <c r="A8" s="10">
        <f>Primary_Voltage!A8</f>
        <v>44928</v>
      </c>
      <c r="B8" s="12">
        <f>Primary_Voltage!B8+SubTransmission_Voltage!B8+Transmission_Voltage!B8</f>
        <v>3478</v>
      </c>
      <c r="C8" s="12">
        <f>Primary_Voltage!C8+SubTransmission_Voltage!C8+Transmission_Voltage!C8</f>
        <v>2923</v>
      </c>
      <c r="D8" s="12">
        <f>Primary_Voltage!D8+SubTransmission_Voltage!D8+Transmission_Voltage!D8</f>
        <v>2783</v>
      </c>
      <c r="E8" s="12">
        <f>Primary_Voltage!E8+SubTransmission_Voltage!E8+Transmission_Voltage!E8</f>
        <v>2923</v>
      </c>
      <c r="F8" s="12">
        <f>Primary_Voltage!F8+SubTransmission_Voltage!F8+Transmission_Voltage!F8</f>
        <v>2970</v>
      </c>
      <c r="G8" s="12">
        <f>Primary_Voltage!G8+SubTransmission_Voltage!G8+Transmission_Voltage!G8</f>
        <v>2967</v>
      </c>
      <c r="H8" s="12">
        <f>Primary_Voltage!H8+SubTransmission_Voltage!H8+Transmission_Voltage!H8</f>
        <v>2985</v>
      </c>
      <c r="I8" s="12">
        <f>Primary_Voltage!I8+SubTransmission_Voltage!I8+Transmission_Voltage!I8</f>
        <v>2897</v>
      </c>
      <c r="J8" s="12">
        <f>Primary_Voltage!J8+SubTransmission_Voltage!J8+Transmission_Voltage!J8</f>
        <v>2884</v>
      </c>
      <c r="K8" s="12">
        <f>Primary_Voltage!K8+SubTransmission_Voltage!K8+Transmission_Voltage!K8</f>
        <v>3037</v>
      </c>
      <c r="L8" s="12">
        <f>Primary_Voltage!L8+SubTransmission_Voltage!L8+Transmission_Voltage!L8</f>
        <v>4372</v>
      </c>
      <c r="M8" s="12">
        <f>Primary_Voltage!M8+SubTransmission_Voltage!M8+Transmission_Voltage!M8</f>
        <v>2873</v>
      </c>
      <c r="N8" s="12">
        <f>Primary_Voltage!N8+SubTransmission_Voltage!N8+Transmission_Voltage!N8</f>
        <v>2849</v>
      </c>
      <c r="O8" s="12">
        <f>Primary_Voltage!O8+SubTransmission_Voltage!O8+Transmission_Voltage!O8</f>
        <v>2854</v>
      </c>
      <c r="P8" s="12">
        <f>Primary_Voltage!P8+SubTransmission_Voltage!P8+Transmission_Voltage!P8</f>
        <v>2867</v>
      </c>
      <c r="Q8" s="12">
        <f>Primary_Voltage!Q8+SubTransmission_Voltage!Q8+Transmission_Voltage!Q8</f>
        <v>2854</v>
      </c>
      <c r="R8" s="12">
        <f>Primary_Voltage!R8+SubTransmission_Voltage!R8+Transmission_Voltage!R8</f>
        <v>2962</v>
      </c>
      <c r="S8" s="12">
        <f>Primary_Voltage!S8+SubTransmission_Voltage!S8+Transmission_Voltage!S8</f>
        <v>3006</v>
      </c>
      <c r="T8" s="12">
        <f>Primary_Voltage!T8+SubTransmission_Voltage!T8+Transmission_Voltage!T8</f>
        <v>3032</v>
      </c>
      <c r="U8" s="12">
        <f>Primary_Voltage!U8+SubTransmission_Voltage!U8+Transmission_Voltage!U8</f>
        <v>2980</v>
      </c>
      <c r="V8" s="12">
        <f>Primary_Voltage!V8+SubTransmission_Voltage!V8+Transmission_Voltage!V8</f>
        <v>3081</v>
      </c>
      <c r="W8" s="12">
        <f>Primary_Voltage!W8+SubTransmission_Voltage!W8+Transmission_Voltage!W8</f>
        <v>3012</v>
      </c>
      <c r="X8" s="12">
        <f>Primary_Voltage!X8+SubTransmission_Voltage!X8+Transmission_Voltage!X8</f>
        <v>2940</v>
      </c>
      <c r="Y8" s="12">
        <f>Primary_Voltage!Y8+SubTransmission_Voltage!Y8+Transmission_Voltage!Y8</f>
        <v>2671</v>
      </c>
      <c r="Z8" s="1"/>
    </row>
    <row r="9" spans="1:32" x14ac:dyDescent="0.2">
      <c r="A9" s="10">
        <f>Primary_Voltage!A9</f>
        <v>44929</v>
      </c>
      <c r="B9" s="12">
        <f>Primary_Voltage!B9+SubTransmission_Voltage!B9+Transmission_Voltage!B9</f>
        <v>2666</v>
      </c>
      <c r="C9" s="12">
        <f>Primary_Voltage!C9+SubTransmission_Voltage!C9+Transmission_Voltage!C9</f>
        <v>2690</v>
      </c>
      <c r="D9" s="12">
        <f>Primary_Voltage!D9+SubTransmission_Voltage!D9+Transmission_Voltage!D9</f>
        <v>2705</v>
      </c>
      <c r="E9" s="12">
        <f>Primary_Voltage!E9+SubTransmission_Voltage!E9+Transmission_Voltage!E9</f>
        <v>2933</v>
      </c>
      <c r="F9" s="12">
        <f>Primary_Voltage!F9+SubTransmission_Voltage!F9+Transmission_Voltage!F9</f>
        <v>2957</v>
      </c>
      <c r="G9" s="12">
        <f>Primary_Voltage!G9+SubTransmission_Voltage!G9+Transmission_Voltage!G9</f>
        <v>3194</v>
      </c>
      <c r="H9" s="12">
        <f>Primary_Voltage!H9+SubTransmission_Voltage!H9+Transmission_Voltage!H9</f>
        <v>3476</v>
      </c>
      <c r="I9" s="12">
        <f>Primary_Voltage!I9+SubTransmission_Voltage!I9+Transmission_Voltage!I9</f>
        <v>3364</v>
      </c>
      <c r="J9" s="12">
        <f>Primary_Voltage!J9+SubTransmission_Voltage!J9+Transmission_Voltage!J9</f>
        <v>2966</v>
      </c>
      <c r="K9" s="12">
        <f>Primary_Voltage!K9+SubTransmission_Voltage!K9+Transmission_Voltage!K9</f>
        <v>3631</v>
      </c>
      <c r="L9" s="12">
        <f>Primary_Voltage!L9+SubTransmission_Voltage!L9+Transmission_Voltage!L9</f>
        <v>4955</v>
      </c>
      <c r="M9" s="12">
        <f>Primary_Voltage!M9+SubTransmission_Voltage!M9+Transmission_Voltage!M9</f>
        <v>5184</v>
      </c>
      <c r="N9" s="12">
        <f>Primary_Voltage!N9+SubTransmission_Voltage!N9+Transmission_Voltage!N9</f>
        <v>5164</v>
      </c>
      <c r="O9" s="12">
        <f>Primary_Voltage!O9+SubTransmission_Voltage!O9+Transmission_Voltage!O9</f>
        <v>4122</v>
      </c>
      <c r="P9" s="12">
        <f>Primary_Voltage!P9+SubTransmission_Voltage!P9+Transmission_Voltage!P9</f>
        <v>3714</v>
      </c>
      <c r="Q9" s="12">
        <f>Primary_Voltage!Q9+SubTransmission_Voltage!Q9+Transmission_Voltage!Q9</f>
        <v>3675</v>
      </c>
      <c r="R9" s="12">
        <f>Primary_Voltage!R9+SubTransmission_Voltage!R9+Transmission_Voltage!R9</f>
        <v>3567</v>
      </c>
      <c r="S9" s="12">
        <f>Primary_Voltage!S9+SubTransmission_Voltage!S9+Transmission_Voltage!S9</f>
        <v>2958</v>
      </c>
      <c r="T9" s="12">
        <f>Primary_Voltage!T9+SubTransmission_Voltage!T9+Transmission_Voltage!T9</f>
        <v>2940</v>
      </c>
      <c r="U9" s="12">
        <f>Primary_Voltage!U9+SubTransmission_Voltage!U9+Transmission_Voltage!U9</f>
        <v>2928</v>
      </c>
      <c r="V9" s="12">
        <f>Primary_Voltage!V9+SubTransmission_Voltage!V9+Transmission_Voltage!V9</f>
        <v>2899</v>
      </c>
      <c r="W9" s="12">
        <f>Primary_Voltage!W9+SubTransmission_Voltage!W9+Transmission_Voltage!W9</f>
        <v>2912</v>
      </c>
      <c r="X9" s="12">
        <f>Primary_Voltage!X9+SubTransmission_Voltage!X9+Transmission_Voltage!X9</f>
        <v>2928</v>
      </c>
      <c r="Y9" s="12">
        <f>Primary_Voltage!Y9+SubTransmission_Voltage!Y9+Transmission_Voltage!Y9</f>
        <v>2740</v>
      </c>
    </row>
    <row r="10" spans="1:32" x14ac:dyDescent="0.2">
      <c r="A10" s="10">
        <f>Primary_Voltage!A10</f>
        <v>44930</v>
      </c>
      <c r="B10" s="12">
        <f>Primary_Voltage!B10+SubTransmission_Voltage!B10+Transmission_Voltage!B10</f>
        <v>2660</v>
      </c>
      <c r="C10" s="12">
        <f>Primary_Voltage!C10+SubTransmission_Voltage!C10+Transmission_Voltage!C10</f>
        <v>2646</v>
      </c>
      <c r="D10" s="12">
        <f>Primary_Voltage!D10+SubTransmission_Voltage!D10+Transmission_Voltage!D10</f>
        <v>2701</v>
      </c>
      <c r="E10" s="12">
        <f>Primary_Voltage!E10+SubTransmission_Voltage!E10+Transmission_Voltage!E10</f>
        <v>2967</v>
      </c>
      <c r="F10" s="12">
        <f>Primary_Voltage!F10+SubTransmission_Voltage!F10+Transmission_Voltage!F10</f>
        <v>2963</v>
      </c>
      <c r="G10" s="12">
        <f>Primary_Voltage!G10+SubTransmission_Voltage!G10+Transmission_Voltage!G10</f>
        <v>2978</v>
      </c>
      <c r="H10" s="12">
        <f>Primary_Voltage!H10+SubTransmission_Voltage!H10+Transmission_Voltage!H10</f>
        <v>2996</v>
      </c>
      <c r="I10" s="12">
        <f>Primary_Voltage!I10+SubTransmission_Voltage!I10+Transmission_Voltage!I10</f>
        <v>1236</v>
      </c>
      <c r="J10" s="12">
        <f>Primary_Voltage!J10+SubTransmission_Voltage!J10+Transmission_Voltage!J10</f>
        <v>1191</v>
      </c>
      <c r="K10" s="12">
        <f>Primary_Voltage!K10+SubTransmission_Voltage!K10+Transmission_Voltage!K10</f>
        <v>1995</v>
      </c>
      <c r="L10" s="12">
        <f>Primary_Voltage!L10+SubTransmission_Voltage!L10+Transmission_Voltage!L10</f>
        <v>3161</v>
      </c>
      <c r="M10" s="12">
        <f>Primary_Voltage!M10+SubTransmission_Voltage!M10+Transmission_Voltage!M10</f>
        <v>2810</v>
      </c>
      <c r="N10" s="12">
        <f>Primary_Voltage!N10+SubTransmission_Voltage!N10+Transmission_Voltage!N10</f>
        <v>2102</v>
      </c>
      <c r="O10" s="12">
        <f>Primary_Voltage!O10+SubTransmission_Voltage!O10+Transmission_Voltage!O10</f>
        <v>1422</v>
      </c>
      <c r="P10" s="12">
        <f>Primary_Voltage!P10+SubTransmission_Voltage!P10+Transmission_Voltage!P10</f>
        <v>2116</v>
      </c>
      <c r="Q10" s="12">
        <f>Primary_Voltage!Q10+SubTransmission_Voltage!Q10+Transmission_Voltage!Q10</f>
        <v>2847</v>
      </c>
      <c r="R10" s="12">
        <f>Primary_Voltage!R10+SubTransmission_Voltage!R10+Transmission_Voltage!R10</f>
        <v>2935</v>
      </c>
      <c r="S10" s="12">
        <f>Primary_Voltage!S10+SubTransmission_Voltage!S10+Transmission_Voltage!S10</f>
        <v>2926</v>
      </c>
      <c r="T10" s="12">
        <f>Primary_Voltage!T10+SubTransmission_Voltage!T10+Transmission_Voltage!T10</f>
        <v>2920</v>
      </c>
      <c r="U10" s="12">
        <f>Primary_Voltage!U10+SubTransmission_Voltage!U10+Transmission_Voltage!U10</f>
        <v>2904</v>
      </c>
      <c r="V10" s="12">
        <f>Primary_Voltage!V10+SubTransmission_Voltage!V10+Transmission_Voltage!V10</f>
        <v>2900</v>
      </c>
      <c r="W10" s="12">
        <f>Primary_Voltage!W10+SubTransmission_Voltage!W10+Transmission_Voltage!W10</f>
        <v>2903</v>
      </c>
      <c r="X10" s="12">
        <f>Primary_Voltage!X10+SubTransmission_Voltage!X10+Transmission_Voltage!X10</f>
        <v>2870</v>
      </c>
      <c r="Y10" s="12">
        <f>Primary_Voltage!Y10+SubTransmission_Voltage!Y10+Transmission_Voltage!Y10</f>
        <v>2691</v>
      </c>
    </row>
    <row r="11" spans="1:32" x14ac:dyDescent="0.2">
      <c r="A11" s="10">
        <f>Primary_Voltage!A11</f>
        <v>44931</v>
      </c>
      <c r="B11" s="12">
        <f>Primary_Voltage!B11+SubTransmission_Voltage!B11+Transmission_Voltage!B11</f>
        <v>2682</v>
      </c>
      <c r="C11" s="12">
        <f>Primary_Voltage!C11+SubTransmission_Voltage!C11+Transmission_Voltage!C11</f>
        <v>2680</v>
      </c>
      <c r="D11" s="12">
        <f>Primary_Voltage!D11+SubTransmission_Voltage!D11+Transmission_Voltage!D11</f>
        <v>2753</v>
      </c>
      <c r="E11" s="12">
        <f>Primary_Voltage!E11+SubTransmission_Voltage!E11+Transmission_Voltage!E11</f>
        <v>3014</v>
      </c>
      <c r="F11" s="12">
        <f>Primary_Voltage!F11+SubTransmission_Voltage!F11+Transmission_Voltage!F11</f>
        <v>3019</v>
      </c>
      <c r="G11" s="12">
        <f>Primary_Voltage!G11+SubTransmission_Voltage!G11+Transmission_Voltage!G11</f>
        <v>3014</v>
      </c>
      <c r="H11" s="12">
        <f>Primary_Voltage!H11+SubTransmission_Voltage!H11+Transmission_Voltage!H11</f>
        <v>3076</v>
      </c>
      <c r="I11" s="12">
        <f>Primary_Voltage!I11+SubTransmission_Voltage!I11+Transmission_Voltage!I11</f>
        <v>3010</v>
      </c>
      <c r="J11" s="12">
        <f>Primary_Voltage!J11+SubTransmission_Voltage!J11+Transmission_Voltage!J11</f>
        <v>2970</v>
      </c>
      <c r="K11" s="12">
        <f>Primary_Voltage!K11+SubTransmission_Voltage!K11+Transmission_Voltage!K11</f>
        <v>2990</v>
      </c>
      <c r="L11" s="12">
        <f>Primary_Voltage!L11+SubTransmission_Voltage!L11+Transmission_Voltage!L11</f>
        <v>3096</v>
      </c>
      <c r="M11" s="12">
        <f>Primary_Voltage!M11+SubTransmission_Voltage!M11+Transmission_Voltage!M11</f>
        <v>3033</v>
      </c>
      <c r="N11" s="12">
        <f>Primary_Voltage!N11+SubTransmission_Voltage!N11+Transmission_Voltage!N11</f>
        <v>3830</v>
      </c>
      <c r="O11" s="12">
        <f>Primary_Voltage!O11+SubTransmission_Voltage!O11+Transmission_Voltage!O11</f>
        <v>5065</v>
      </c>
      <c r="P11" s="12">
        <f>Primary_Voltage!P11+SubTransmission_Voltage!P11+Transmission_Voltage!P11</f>
        <v>5029</v>
      </c>
      <c r="Q11" s="12">
        <f>Primary_Voltage!Q11+SubTransmission_Voltage!Q11+Transmission_Voltage!Q11</f>
        <v>5060</v>
      </c>
      <c r="R11" s="12">
        <f>Primary_Voltage!R11+SubTransmission_Voltage!R11+Transmission_Voltage!R11</f>
        <v>5092</v>
      </c>
      <c r="S11" s="12">
        <f>Primary_Voltage!S11+SubTransmission_Voltage!S11+Transmission_Voltage!S11</f>
        <v>5092</v>
      </c>
      <c r="T11" s="12">
        <f>Primary_Voltage!T11+SubTransmission_Voltage!T11+Transmission_Voltage!T11</f>
        <v>4987</v>
      </c>
      <c r="U11" s="12">
        <f>Primary_Voltage!U11+SubTransmission_Voltage!U11+Transmission_Voltage!U11</f>
        <v>5071</v>
      </c>
      <c r="V11" s="12">
        <f>Primary_Voltage!V11+SubTransmission_Voltage!V11+Transmission_Voltage!V11</f>
        <v>5100</v>
      </c>
      <c r="W11" s="12">
        <f>Primary_Voltage!W11+SubTransmission_Voltage!W11+Transmission_Voltage!W11</f>
        <v>5090</v>
      </c>
      <c r="X11" s="12">
        <f>Primary_Voltage!X11+SubTransmission_Voltage!X11+Transmission_Voltage!X11</f>
        <v>5047</v>
      </c>
      <c r="Y11" s="12">
        <f>Primary_Voltage!Y11+SubTransmission_Voltage!Y11+Transmission_Voltage!Y11</f>
        <v>4726</v>
      </c>
    </row>
    <row r="12" spans="1:32" x14ac:dyDescent="0.2">
      <c r="A12" s="10">
        <f>Primary_Voltage!A12</f>
        <v>44932</v>
      </c>
      <c r="B12" s="12">
        <f>Primary_Voltage!B12+SubTransmission_Voltage!B12+Transmission_Voltage!B12</f>
        <v>5289</v>
      </c>
      <c r="C12" s="12">
        <f>Primary_Voltage!C12+SubTransmission_Voltage!C12+Transmission_Voltage!C12</f>
        <v>6544</v>
      </c>
      <c r="D12" s="12">
        <f>Primary_Voltage!D12+SubTransmission_Voltage!D12+Transmission_Voltage!D12</f>
        <v>6571</v>
      </c>
      <c r="E12" s="12">
        <f>Primary_Voltage!E12+SubTransmission_Voltage!E12+Transmission_Voltage!E12</f>
        <v>6594</v>
      </c>
      <c r="F12" s="12">
        <f>Primary_Voltage!F12+SubTransmission_Voltage!F12+Transmission_Voltage!F12</f>
        <v>6594</v>
      </c>
      <c r="G12" s="12">
        <f>Primary_Voltage!G12+SubTransmission_Voltage!G12+Transmission_Voltage!G12</f>
        <v>6192</v>
      </c>
      <c r="H12" s="12">
        <f>Primary_Voltage!H12+SubTransmission_Voltage!H12+Transmission_Voltage!H12</f>
        <v>5098</v>
      </c>
      <c r="I12" s="12">
        <f>Primary_Voltage!I12+SubTransmission_Voltage!I12+Transmission_Voltage!I12</f>
        <v>5186</v>
      </c>
      <c r="J12" s="12">
        <f>Primary_Voltage!J12+SubTransmission_Voltage!J12+Transmission_Voltage!J12</f>
        <v>5005</v>
      </c>
      <c r="K12" s="12">
        <f>Primary_Voltage!K12+SubTransmission_Voltage!K12+Transmission_Voltage!K12</f>
        <v>5016</v>
      </c>
      <c r="L12" s="12">
        <f>Primary_Voltage!L12+SubTransmission_Voltage!L12+Transmission_Voltage!L12</f>
        <v>5151</v>
      </c>
      <c r="M12" s="12">
        <f>Primary_Voltage!M12+SubTransmission_Voltage!M12+Transmission_Voltage!M12</f>
        <v>5101</v>
      </c>
      <c r="N12" s="12">
        <f>Primary_Voltage!N12+SubTransmission_Voltage!N12+Transmission_Voltage!N12</f>
        <v>5088</v>
      </c>
      <c r="O12" s="12">
        <f>Primary_Voltage!O12+SubTransmission_Voltage!O12+Transmission_Voltage!O12</f>
        <v>4871</v>
      </c>
      <c r="P12" s="12">
        <f>Primary_Voltage!P12+SubTransmission_Voltage!P12+Transmission_Voltage!P12</f>
        <v>4940</v>
      </c>
      <c r="Q12" s="12">
        <f>Primary_Voltage!Q12+SubTransmission_Voltage!Q12+Transmission_Voltage!Q12</f>
        <v>5021</v>
      </c>
      <c r="R12" s="12">
        <f>Primary_Voltage!R12+SubTransmission_Voltage!R12+Transmission_Voltage!R12</f>
        <v>5047</v>
      </c>
      <c r="S12" s="12">
        <f>Primary_Voltage!S12+SubTransmission_Voltage!S12+Transmission_Voltage!S12</f>
        <v>5006</v>
      </c>
      <c r="T12" s="12">
        <f>Primary_Voltage!T12+SubTransmission_Voltage!T12+Transmission_Voltage!T12</f>
        <v>5040</v>
      </c>
      <c r="U12" s="12">
        <f>Primary_Voltage!U12+SubTransmission_Voltage!U12+Transmission_Voltage!U12</f>
        <v>4984</v>
      </c>
      <c r="V12" s="12">
        <f>Primary_Voltage!V12+SubTransmission_Voltage!V12+Transmission_Voltage!V12</f>
        <v>4965</v>
      </c>
      <c r="W12" s="12">
        <f>Primary_Voltage!W12+SubTransmission_Voltage!W12+Transmission_Voltage!W12</f>
        <v>4894</v>
      </c>
      <c r="X12" s="12">
        <f>Primary_Voltage!X12+SubTransmission_Voltage!X12+Transmission_Voltage!X12</f>
        <v>4786</v>
      </c>
      <c r="Y12" s="12">
        <f>Primary_Voltage!Y12+SubTransmission_Voltage!Y12+Transmission_Voltage!Y12</f>
        <v>4720</v>
      </c>
    </row>
    <row r="13" spans="1:32" x14ac:dyDescent="0.2">
      <c r="A13" s="10">
        <f>Primary_Voltage!A13</f>
        <v>44933</v>
      </c>
      <c r="B13" s="12">
        <f>Primary_Voltage!B13+SubTransmission_Voltage!B13+Transmission_Voltage!B13</f>
        <v>5019</v>
      </c>
      <c r="C13" s="12">
        <f>Primary_Voltage!C13+SubTransmission_Voltage!C13+Transmission_Voltage!C13</f>
        <v>5928</v>
      </c>
      <c r="D13" s="12">
        <f>Primary_Voltage!D13+SubTransmission_Voltage!D13+Transmission_Voltage!D13</f>
        <v>6579</v>
      </c>
      <c r="E13" s="12">
        <f>Primary_Voltage!E13+SubTransmission_Voltage!E13+Transmission_Voltage!E13</f>
        <v>6763</v>
      </c>
      <c r="F13" s="12">
        <f>Primary_Voltage!F13+SubTransmission_Voltage!F13+Transmission_Voltage!F13</f>
        <v>6349</v>
      </c>
      <c r="G13" s="12">
        <f>Primary_Voltage!G13+SubTransmission_Voltage!G13+Transmission_Voltage!G13</f>
        <v>4509</v>
      </c>
      <c r="H13" s="12">
        <f>Primary_Voltage!H13+SubTransmission_Voltage!H13+Transmission_Voltage!H13</f>
        <v>4739</v>
      </c>
      <c r="I13" s="12">
        <f>Primary_Voltage!I13+SubTransmission_Voltage!I13+Transmission_Voltage!I13</f>
        <v>4955</v>
      </c>
      <c r="J13" s="12">
        <f>Primary_Voltage!J13+SubTransmission_Voltage!J13+Transmission_Voltage!J13</f>
        <v>4932</v>
      </c>
      <c r="K13" s="12">
        <f>Primary_Voltage!K13+SubTransmission_Voltage!K13+Transmission_Voltage!K13</f>
        <v>4911</v>
      </c>
      <c r="L13" s="12">
        <f>Primary_Voltage!L13+SubTransmission_Voltage!L13+Transmission_Voltage!L13</f>
        <v>4996</v>
      </c>
      <c r="M13" s="12">
        <f>Primary_Voltage!M13+SubTransmission_Voltage!M13+Transmission_Voltage!M13</f>
        <v>4905</v>
      </c>
      <c r="N13" s="12">
        <f>Primary_Voltage!N13+SubTransmission_Voltage!N13+Transmission_Voltage!N13</f>
        <v>4888</v>
      </c>
      <c r="O13" s="12">
        <f>Primary_Voltage!O13+SubTransmission_Voltage!O13+Transmission_Voltage!O13</f>
        <v>4799</v>
      </c>
      <c r="P13" s="12">
        <f>Primary_Voltage!P13+SubTransmission_Voltage!P13+Transmission_Voltage!P13</f>
        <v>4785</v>
      </c>
      <c r="Q13" s="12">
        <f>Primary_Voltage!Q13+SubTransmission_Voltage!Q13+Transmission_Voltage!Q13</f>
        <v>4500</v>
      </c>
      <c r="R13" s="12">
        <f>Primary_Voltage!R13+SubTransmission_Voltage!R13+Transmission_Voltage!R13</f>
        <v>3043</v>
      </c>
      <c r="S13" s="12">
        <f>Primary_Voltage!S13+SubTransmission_Voltage!S13+Transmission_Voltage!S13</f>
        <v>3003</v>
      </c>
      <c r="T13" s="12">
        <f>Primary_Voltage!T13+SubTransmission_Voltage!T13+Transmission_Voltage!T13</f>
        <v>2973</v>
      </c>
      <c r="U13" s="12">
        <f>Primary_Voltage!U13+SubTransmission_Voltage!U13+Transmission_Voltage!U13</f>
        <v>2975</v>
      </c>
      <c r="V13" s="12">
        <f>Primary_Voltage!V13+SubTransmission_Voltage!V13+Transmission_Voltage!V13</f>
        <v>2985</v>
      </c>
      <c r="W13" s="12">
        <f>Primary_Voltage!W13+SubTransmission_Voltage!W13+Transmission_Voltage!W13</f>
        <v>2964</v>
      </c>
      <c r="X13" s="12">
        <f>Primary_Voltage!X13+SubTransmission_Voltage!X13+Transmission_Voltage!X13</f>
        <v>2950</v>
      </c>
      <c r="Y13" s="12">
        <f>Primary_Voltage!Y13+SubTransmission_Voltage!Y13+Transmission_Voltage!Y13</f>
        <v>2744</v>
      </c>
    </row>
    <row r="14" spans="1:32" x14ac:dyDescent="0.2">
      <c r="A14" s="10">
        <f>Primary_Voltage!A14</f>
        <v>44934</v>
      </c>
      <c r="B14" s="12">
        <f>Primary_Voltage!B14+SubTransmission_Voltage!B14+Transmission_Voltage!B14</f>
        <v>2801</v>
      </c>
      <c r="C14" s="12">
        <f>Primary_Voltage!C14+SubTransmission_Voltage!C14+Transmission_Voltage!C14</f>
        <v>2756</v>
      </c>
      <c r="D14" s="12">
        <f>Primary_Voltage!D14+SubTransmission_Voltage!D14+Transmission_Voltage!D14</f>
        <v>2808</v>
      </c>
      <c r="E14" s="12">
        <f>Primary_Voltage!E14+SubTransmission_Voltage!E14+Transmission_Voltage!E14</f>
        <v>3083</v>
      </c>
      <c r="F14" s="12">
        <f>Primary_Voltage!F14+SubTransmission_Voltage!F14+Transmission_Voltage!F14</f>
        <v>3088</v>
      </c>
      <c r="G14" s="12">
        <f>Primary_Voltage!G14+SubTransmission_Voltage!G14+Transmission_Voltage!G14</f>
        <v>3101</v>
      </c>
      <c r="H14" s="12">
        <f>Primary_Voltage!H14+SubTransmission_Voltage!H14+Transmission_Voltage!H14</f>
        <v>3113</v>
      </c>
      <c r="I14" s="12">
        <f>Primary_Voltage!I14+SubTransmission_Voltage!I14+Transmission_Voltage!I14</f>
        <v>3038</v>
      </c>
      <c r="J14" s="12">
        <f>Primary_Voltage!J14+SubTransmission_Voltage!J14+Transmission_Voltage!J14</f>
        <v>3036</v>
      </c>
      <c r="K14" s="12">
        <f>Primary_Voltage!K14+SubTransmission_Voltage!K14+Transmission_Voltage!K14</f>
        <v>3059</v>
      </c>
      <c r="L14" s="12">
        <f>Primary_Voltage!L14+SubTransmission_Voltage!L14+Transmission_Voltage!L14</f>
        <v>3237</v>
      </c>
      <c r="M14" s="12">
        <f>Primary_Voltage!M14+SubTransmission_Voltage!M14+Transmission_Voltage!M14</f>
        <v>3185</v>
      </c>
      <c r="N14" s="12">
        <f>Primary_Voltage!N14+SubTransmission_Voltage!N14+Transmission_Voltage!N14</f>
        <v>3119</v>
      </c>
      <c r="O14" s="12">
        <f>Primary_Voltage!O14+SubTransmission_Voltage!O14+Transmission_Voltage!O14</f>
        <v>3214</v>
      </c>
      <c r="P14" s="12">
        <f>Primary_Voltage!P14+SubTransmission_Voltage!P14+Transmission_Voltage!P14</f>
        <v>3332</v>
      </c>
      <c r="Q14" s="12">
        <f>Primary_Voltage!Q14+SubTransmission_Voltage!Q14+Transmission_Voltage!Q14</f>
        <v>3462</v>
      </c>
      <c r="R14" s="12">
        <f>Primary_Voltage!R14+SubTransmission_Voltage!R14+Transmission_Voltage!R14</f>
        <v>3084</v>
      </c>
      <c r="S14" s="12">
        <f>Primary_Voltage!S14+SubTransmission_Voltage!S14+Transmission_Voltage!S14</f>
        <v>3102</v>
      </c>
      <c r="T14" s="12">
        <f>Primary_Voltage!T14+SubTransmission_Voltage!T14+Transmission_Voltage!T14</f>
        <v>3158</v>
      </c>
      <c r="U14" s="12">
        <f>Primary_Voltage!U14+SubTransmission_Voltage!U14+Transmission_Voltage!U14</f>
        <v>3774</v>
      </c>
      <c r="V14" s="12">
        <f>Primary_Voltage!V14+SubTransmission_Voltage!V14+Transmission_Voltage!V14</f>
        <v>3659</v>
      </c>
      <c r="W14" s="12">
        <f>Primary_Voltage!W14+SubTransmission_Voltage!W14+Transmission_Voltage!W14</f>
        <v>3377</v>
      </c>
      <c r="X14" s="12">
        <f>Primary_Voltage!X14+SubTransmission_Voltage!X14+Transmission_Voltage!X14</f>
        <v>3173</v>
      </c>
      <c r="Y14" s="12">
        <f>Primary_Voltage!Y14+SubTransmission_Voltage!Y14+Transmission_Voltage!Y14</f>
        <v>2829</v>
      </c>
    </row>
    <row r="15" spans="1:32" x14ac:dyDescent="0.2">
      <c r="A15" s="10">
        <f>Primary_Voltage!A15</f>
        <v>44935</v>
      </c>
      <c r="B15" s="12">
        <f>Primary_Voltage!B15+SubTransmission_Voltage!B15+Transmission_Voltage!B15</f>
        <v>2781</v>
      </c>
      <c r="C15" s="12">
        <f>Primary_Voltage!C15+SubTransmission_Voltage!C15+Transmission_Voltage!C15</f>
        <v>2775</v>
      </c>
      <c r="D15" s="12">
        <f>Primary_Voltage!D15+SubTransmission_Voltage!D15+Transmission_Voltage!D15</f>
        <v>2827</v>
      </c>
      <c r="E15" s="12">
        <f>Primary_Voltage!E15+SubTransmission_Voltage!E15+Transmission_Voltage!E15</f>
        <v>3135</v>
      </c>
      <c r="F15" s="12">
        <f>Primary_Voltage!F15+SubTransmission_Voltage!F15+Transmission_Voltage!F15</f>
        <v>3159</v>
      </c>
      <c r="G15" s="12">
        <f>Primary_Voltage!G15+SubTransmission_Voltage!G15+Transmission_Voltage!G15</f>
        <v>3126</v>
      </c>
      <c r="H15" s="12">
        <f>Primary_Voltage!H15+SubTransmission_Voltage!H15+Transmission_Voltage!H15</f>
        <v>3150</v>
      </c>
      <c r="I15" s="12">
        <f>Primary_Voltage!I15+SubTransmission_Voltage!I15+Transmission_Voltage!I15</f>
        <v>2602</v>
      </c>
      <c r="J15" s="12">
        <f>Primary_Voltage!J15+SubTransmission_Voltage!J15+Transmission_Voltage!J15</f>
        <v>1653</v>
      </c>
      <c r="K15" s="12">
        <f>Primary_Voltage!K15+SubTransmission_Voltage!K15+Transmission_Voltage!K15</f>
        <v>2711</v>
      </c>
      <c r="L15" s="12">
        <f>Primary_Voltage!L15+SubTransmission_Voltage!L15+Transmission_Voltage!L15</f>
        <v>2329</v>
      </c>
      <c r="M15" s="12">
        <f>Primary_Voltage!M15+SubTransmission_Voltage!M15+Transmission_Voltage!M15</f>
        <v>2451</v>
      </c>
      <c r="N15" s="12">
        <f>Primary_Voltage!N15+SubTransmission_Voltage!N15+Transmission_Voltage!N15</f>
        <v>2137</v>
      </c>
      <c r="O15" s="12">
        <f>Primary_Voltage!O15+SubTransmission_Voltage!O15+Transmission_Voltage!O15</f>
        <v>2457</v>
      </c>
      <c r="P15" s="12">
        <f>Primary_Voltage!P15+SubTransmission_Voltage!P15+Transmission_Voltage!P15</f>
        <v>3574</v>
      </c>
      <c r="Q15" s="12">
        <f>Primary_Voltage!Q15+SubTransmission_Voltage!Q15+Transmission_Voltage!Q15</f>
        <v>4657</v>
      </c>
      <c r="R15" s="12">
        <f>Primary_Voltage!R15+SubTransmission_Voltage!R15+Transmission_Voltage!R15</f>
        <v>2213</v>
      </c>
      <c r="S15" s="12">
        <f>Primary_Voltage!S15+SubTransmission_Voltage!S15+Transmission_Voltage!S15</f>
        <v>3150</v>
      </c>
      <c r="T15" s="12">
        <f>Primary_Voltage!T15+SubTransmission_Voltage!T15+Transmission_Voltage!T15</f>
        <v>3132</v>
      </c>
      <c r="U15" s="12">
        <f>Primary_Voltage!U15+SubTransmission_Voltage!U15+Transmission_Voltage!U15</f>
        <v>3048</v>
      </c>
      <c r="V15" s="12">
        <f>Primary_Voltage!V15+SubTransmission_Voltage!V15+Transmission_Voltage!V15</f>
        <v>3039</v>
      </c>
      <c r="W15" s="12">
        <f>Primary_Voltage!W15+SubTransmission_Voltage!W15+Transmission_Voltage!W15</f>
        <v>3029</v>
      </c>
      <c r="X15" s="12">
        <f>Primary_Voltage!X15+SubTransmission_Voltage!X15+Transmission_Voltage!X15</f>
        <v>3016</v>
      </c>
      <c r="Y15" s="12">
        <f>Primary_Voltage!Y15+SubTransmission_Voltage!Y15+Transmission_Voltage!Y15</f>
        <v>3917</v>
      </c>
    </row>
    <row r="16" spans="1:32" x14ac:dyDescent="0.2">
      <c r="A16" s="10">
        <f>Primary_Voltage!A16</f>
        <v>44936</v>
      </c>
      <c r="B16" s="12">
        <f>Primary_Voltage!B16+SubTransmission_Voltage!B16+Transmission_Voltage!B16</f>
        <v>3456</v>
      </c>
      <c r="C16" s="12">
        <f>Primary_Voltage!C16+SubTransmission_Voltage!C16+Transmission_Voltage!C16</f>
        <v>2676</v>
      </c>
      <c r="D16" s="12">
        <f>Primary_Voltage!D16+SubTransmission_Voltage!D16+Transmission_Voltage!D16</f>
        <v>2744</v>
      </c>
      <c r="E16" s="12">
        <f>Primary_Voltage!E16+SubTransmission_Voltage!E16+Transmission_Voltage!E16</f>
        <v>2997</v>
      </c>
      <c r="F16" s="12">
        <f>Primary_Voltage!F16+SubTransmission_Voltage!F16+Transmission_Voltage!F16</f>
        <v>3022</v>
      </c>
      <c r="G16" s="12">
        <f>Primary_Voltage!G16+SubTransmission_Voltage!G16+Transmission_Voltage!G16</f>
        <v>3044</v>
      </c>
      <c r="H16" s="12">
        <f>Primary_Voltage!H16+SubTransmission_Voltage!H16+Transmission_Voltage!H16</f>
        <v>3190</v>
      </c>
      <c r="I16" s="12">
        <f>Primary_Voltage!I16+SubTransmission_Voltage!I16+Transmission_Voltage!I16</f>
        <v>2945</v>
      </c>
      <c r="J16" s="12">
        <f>Primary_Voltage!J16+SubTransmission_Voltage!J16+Transmission_Voltage!J16</f>
        <v>2934</v>
      </c>
      <c r="K16" s="12">
        <f>Primary_Voltage!K16+SubTransmission_Voltage!K16+Transmission_Voltage!K16</f>
        <v>2983</v>
      </c>
      <c r="L16" s="12">
        <f>Primary_Voltage!L16+SubTransmission_Voltage!L16+Transmission_Voltage!L16</f>
        <v>3153</v>
      </c>
      <c r="M16" s="12">
        <f>Primary_Voltage!M16+SubTransmission_Voltage!M16+Transmission_Voltage!M16</f>
        <v>3085</v>
      </c>
      <c r="N16" s="12">
        <f>Primary_Voltage!N16+SubTransmission_Voltage!N16+Transmission_Voltage!N16</f>
        <v>3042</v>
      </c>
      <c r="O16" s="12">
        <f>Primary_Voltage!O16+SubTransmission_Voltage!O16+Transmission_Voltage!O16</f>
        <v>3070</v>
      </c>
      <c r="P16" s="12">
        <f>Primary_Voltage!P16+SubTransmission_Voltage!P16+Transmission_Voltage!P16</f>
        <v>3064</v>
      </c>
      <c r="Q16" s="12">
        <f>Primary_Voltage!Q16+SubTransmission_Voltage!Q16+Transmission_Voltage!Q16</f>
        <v>3061</v>
      </c>
      <c r="R16" s="12">
        <f>Primary_Voltage!R16+SubTransmission_Voltage!R16+Transmission_Voltage!R16</f>
        <v>3109</v>
      </c>
      <c r="S16" s="12">
        <f>Primary_Voltage!S16+SubTransmission_Voltage!S16+Transmission_Voltage!S16</f>
        <v>3157</v>
      </c>
      <c r="T16" s="12">
        <f>Primary_Voltage!T16+SubTransmission_Voltage!T16+Transmission_Voltage!T16</f>
        <v>3190</v>
      </c>
      <c r="U16" s="12">
        <f>Primary_Voltage!U16+SubTransmission_Voltage!U16+Transmission_Voltage!U16</f>
        <v>3075</v>
      </c>
      <c r="V16" s="12">
        <f>Primary_Voltage!V16+SubTransmission_Voltage!V16+Transmission_Voltage!V16</f>
        <v>3036</v>
      </c>
      <c r="W16" s="12">
        <f>Primary_Voltage!W16+SubTransmission_Voltage!W16+Transmission_Voltage!W16</f>
        <v>3025</v>
      </c>
      <c r="X16" s="12">
        <f>Primary_Voltage!X16+SubTransmission_Voltage!X16+Transmission_Voltage!X16</f>
        <v>2976</v>
      </c>
      <c r="Y16" s="12">
        <f>Primary_Voltage!Y16+SubTransmission_Voltage!Y16+Transmission_Voltage!Y16</f>
        <v>2755</v>
      </c>
    </row>
    <row r="17" spans="1:25" x14ac:dyDescent="0.2">
      <c r="A17" s="10">
        <f>Primary_Voltage!A17</f>
        <v>44937</v>
      </c>
      <c r="B17" s="12">
        <f>Primary_Voltage!B17+SubTransmission_Voltage!B17+Transmission_Voltage!B17</f>
        <v>2735</v>
      </c>
      <c r="C17" s="12">
        <f>Primary_Voltage!C17+SubTransmission_Voltage!C17+Transmission_Voltage!C17</f>
        <v>2747</v>
      </c>
      <c r="D17" s="12">
        <f>Primary_Voltage!D17+SubTransmission_Voltage!D17+Transmission_Voltage!D17</f>
        <v>2799</v>
      </c>
      <c r="E17" s="12">
        <f>Primary_Voltage!E17+SubTransmission_Voltage!E17+Transmission_Voltage!E17</f>
        <v>3134</v>
      </c>
      <c r="F17" s="12">
        <f>Primary_Voltage!F17+SubTransmission_Voltage!F17+Transmission_Voltage!F17</f>
        <v>3213</v>
      </c>
      <c r="G17" s="12">
        <f>Primary_Voltage!G17+SubTransmission_Voltage!G17+Transmission_Voltage!G17</f>
        <v>3525</v>
      </c>
      <c r="H17" s="12">
        <f>Primary_Voltage!H17+SubTransmission_Voltage!H17+Transmission_Voltage!H17</f>
        <v>3476</v>
      </c>
      <c r="I17" s="12">
        <f>Primary_Voltage!I17+SubTransmission_Voltage!I17+Transmission_Voltage!I17</f>
        <v>3360</v>
      </c>
      <c r="J17" s="12">
        <f>Primary_Voltage!J17+SubTransmission_Voltage!J17+Transmission_Voltage!J17</f>
        <v>3166</v>
      </c>
      <c r="K17" s="12">
        <f>Primary_Voltage!K17+SubTransmission_Voltage!K17+Transmission_Voltage!K17</f>
        <v>3144</v>
      </c>
      <c r="L17" s="12">
        <f>Primary_Voltage!L17+SubTransmission_Voltage!L17+Transmission_Voltage!L17</f>
        <v>3290</v>
      </c>
      <c r="M17" s="12">
        <f>Primary_Voltage!M17+SubTransmission_Voltage!M17+Transmission_Voltage!M17</f>
        <v>3243</v>
      </c>
      <c r="N17" s="12">
        <f>Primary_Voltage!N17+SubTransmission_Voltage!N17+Transmission_Voltage!N17</f>
        <v>3188</v>
      </c>
      <c r="O17" s="12">
        <f>Primary_Voltage!O17+SubTransmission_Voltage!O17+Transmission_Voltage!O17</f>
        <v>3179</v>
      </c>
      <c r="P17" s="12">
        <f>Primary_Voltage!P17+SubTransmission_Voltage!P17+Transmission_Voltage!P17</f>
        <v>3184</v>
      </c>
      <c r="Q17" s="12">
        <f>Primary_Voltage!Q17+SubTransmission_Voltage!Q17+Transmission_Voltage!Q17</f>
        <v>3149</v>
      </c>
      <c r="R17" s="12">
        <f>Primary_Voltage!R17+SubTransmission_Voltage!R17+Transmission_Voltage!R17</f>
        <v>3327</v>
      </c>
      <c r="S17" s="12">
        <f>Primary_Voltage!S17+SubTransmission_Voltage!S17+Transmission_Voltage!S17</f>
        <v>3316</v>
      </c>
      <c r="T17" s="12">
        <f>Primary_Voltage!T17+SubTransmission_Voltage!T17+Transmission_Voltage!T17</f>
        <v>3326</v>
      </c>
      <c r="U17" s="12">
        <f>Primary_Voltage!U17+SubTransmission_Voltage!U17+Transmission_Voltage!U17</f>
        <v>3210</v>
      </c>
      <c r="V17" s="12">
        <f>Primary_Voltage!V17+SubTransmission_Voltage!V17+Transmission_Voltage!V17</f>
        <v>3175</v>
      </c>
      <c r="W17" s="12">
        <f>Primary_Voltage!W17+SubTransmission_Voltage!W17+Transmission_Voltage!W17</f>
        <v>3160</v>
      </c>
      <c r="X17" s="12">
        <f>Primary_Voltage!X17+SubTransmission_Voltage!X17+Transmission_Voltage!X17</f>
        <v>3779</v>
      </c>
      <c r="Y17" s="12">
        <f>Primary_Voltage!Y17+SubTransmission_Voltage!Y17+Transmission_Voltage!Y17</f>
        <v>2975</v>
      </c>
    </row>
    <row r="18" spans="1:25" x14ac:dyDescent="0.2">
      <c r="A18" s="10">
        <f>Primary_Voltage!A18</f>
        <v>44938</v>
      </c>
      <c r="B18" s="12">
        <f>Primary_Voltage!B18+SubTransmission_Voltage!B18+Transmission_Voltage!B18</f>
        <v>3768</v>
      </c>
      <c r="C18" s="12">
        <f>Primary_Voltage!C18+SubTransmission_Voltage!C18+Transmission_Voltage!C18</f>
        <v>3847</v>
      </c>
      <c r="D18" s="12">
        <f>Primary_Voltage!D18+SubTransmission_Voltage!D18+Transmission_Voltage!D18</f>
        <v>2833</v>
      </c>
      <c r="E18" s="12">
        <f>Primary_Voltage!E18+SubTransmission_Voltage!E18+Transmission_Voltage!E18</f>
        <v>3149</v>
      </c>
      <c r="F18" s="12">
        <f>Primary_Voltage!F18+SubTransmission_Voltage!F18+Transmission_Voltage!F18</f>
        <v>3152</v>
      </c>
      <c r="G18" s="12">
        <f>Primary_Voltage!G18+SubTransmission_Voltage!G18+Transmission_Voltage!G18</f>
        <v>3180</v>
      </c>
      <c r="H18" s="12">
        <f>Primary_Voltage!H18+SubTransmission_Voltage!H18+Transmission_Voltage!H18</f>
        <v>3466</v>
      </c>
      <c r="I18" s="12">
        <f>Primary_Voltage!I18+SubTransmission_Voltage!I18+Transmission_Voltage!I18</f>
        <v>3215</v>
      </c>
      <c r="J18" s="12">
        <f>Primary_Voltage!J18+SubTransmission_Voltage!J18+Transmission_Voltage!J18</f>
        <v>3193</v>
      </c>
      <c r="K18" s="12">
        <f>Primary_Voltage!K18+SubTransmission_Voltage!K18+Transmission_Voltage!K18</f>
        <v>3157</v>
      </c>
      <c r="L18" s="12">
        <f>Primary_Voltage!L18+SubTransmission_Voltage!L18+Transmission_Voltage!L18</f>
        <v>3370</v>
      </c>
      <c r="M18" s="12">
        <f>Primary_Voltage!M18+SubTransmission_Voltage!M18+Transmission_Voltage!M18</f>
        <v>3313</v>
      </c>
      <c r="N18" s="12">
        <f>Primary_Voltage!N18+SubTransmission_Voltage!N18+Transmission_Voltage!N18</f>
        <v>3232</v>
      </c>
      <c r="O18" s="12">
        <f>Primary_Voltage!O18+SubTransmission_Voltage!O18+Transmission_Voltage!O18</f>
        <v>3236</v>
      </c>
      <c r="P18" s="12">
        <f>Primary_Voltage!P18+SubTransmission_Voltage!P18+Transmission_Voltage!P18</f>
        <v>3229</v>
      </c>
      <c r="Q18" s="12">
        <f>Primary_Voltage!Q18+SubTransmission_Voltage!Q18+Transmission_Voltage!Q18</f>
        <v>3202</v>
      </c>
      <c r="R18" s="12">
        <f>Primary_Voltage!R18+SubTransmission_Voltage!R18+Transmission_Voltage!R18</f>
        <v>3292</v>
      </c>
      <c r="S18" s="12">
        <f>Primary_Voltage!S18+SubTransmission_Voltage!S18+Transmission_Voltage!S18</f>
        <v>3277</v>
      </c>
      <c r="T18" s="12">
        <f>Primary_Voltage!T18+SubTransmission_Voltage!T18+Transmission_Voltage!T18</f>
        <v>3244</v>
      </c>
      <c r="U18" s="12">
        <f>Primary_Voltage!U18+SubTransmission_Voltage!U18+Transmission_Voltage!U18</f>
        <v>3156</v>
      </c>
      <c r="V18" s="12">
        <f>Primary_Voltage!V18+SubTransmission_Voltage!V18+Transmission_Voltage!V18</f>
        <v>3140</v>
      </c>
      <c r="W18" s="12">
        <f>Primary_Voltage!W18+SubTransmission_Voltage!W18+Transmission_Voltage!W18</f>
        <v>3130</v>
      </c>
      <c r="X18" s="12">
        <f>Primary_Voltage!X18+SubTransmission_Voltage!X18+Transmission_Voltage!X18</f>
        <v>3078</v>
      </c>
      <c r="Y18" s="12">
        <f>Primary_Voltage!Y18+SubTransmission_Voltage!Y18+Transmission_Voltage!Y18</f>
        <v>2769</v>
      </c>
    </row>
    <row r="19" spans="1:25" x14ac:dyDescent="0.2">
      <c r="A19" s="10">
        <f>Primary_Voltage!A19</f>
        <v>44939</v>
      </c>
      <c r="B19" s="12">
        <f>Primary_Voltage!B19+SubTransmission_Voltage!B19+Transmission_Voltage!B19</f>
        <v>2802</v>
      </c>
      <c r="C19" s="12">
        <f>Primary_Voltage!C19+SubTransmission_Voltage!C19+Transmission_Voltage!C19</f>
        <v>3537</v>
      </c>
      <c r="D19" s="12">
        <f>Primary_Voltage!D19+SubTransmission_Voltage!D19+Transmission_Voltage!D19</f>
        <v>3639</v>
      </c>
      <c r="E19" s="12">
        <f>Primary_Voltage!E19+SubTransmission_Voltage!E19+Transmission_Voltage!E19</f>
        <v>4527</v>
      </c>
      <c r="F19" s="12">
        <f>Primary_Voltage!F19+SubTransmission_Voltage!F19+Transmission_Voltage!F19</f>
        <v>4060</v>
      </c>
      <c r="G19" s="12">
        <f>Primary_Voltage!G19+SubTransmission_Voltage!G19+Transmission_Voltage!G19</f>
        <v>3526</v>
      </c>
      <c r="H19" s="12">
        <f>Primary_Voltage!H19+SubTransmission_Voltage!H19+Transmission_Voltage!H19</f>
        <v>3237</v>
      </c>
      <c r="I19" s="12">
        <f>Primary_Voltage!I19+SubTransmission_Voltage!I19+Transmission_Voltage!I19</f>
        <v>3004</v>
      </c>
      <c r="J19" s="12">
        <f>Primary_Voltage!J19+SubTransmission_Voltage!J19+Transmission_Voltage!J19</f>
        <v>2899</v>
      </c>
      <c r="K19" s="12">
        <f>Primary_Voltage!K19+SubTransmission_Voltage!K19+Transmission_Voltage!K19</f>
        <v>2849</v>
      </c>
      <c r="L19" s="12">
        <f>Primary_Voltage!L19+SubTransmission_Voltage!L19+Transmission_Voltage!L19</f>
        <v>3148</v>
      </c>
      <c r="M19" s="12">
        <f>Primary_Voltage!M19+SubTransmission_Voltage!M19+Transmission_Voltage!M19</f>
        <v>2868</v>
      </c>
      <c r="N19" s="12">
        <f>Primary_Voltage!N19+SubTransmission_Voltage!N19+Transmission_Voltage!N19</f>
        <v>2984</v>
      </c>
      <c r="O19" s="12">
        <f>Primary_Voltage!O19+SubTransmission_Voltage!O19+Transmission_Voltage!O19</f>
        <v>3007</v>
      </c>
      <c r="P19" s="12">
        <f>Primary_Voltage!P19+SubTransmission_Voltage!P19+Transmission_Voltage!P19</f>
        <v>2897</v>
      </c>
      <c r="Q19" s="12">
        <f>Primary_Voltage!Q19+SubTransmission_Voltage!Q19+Transmission_Voltage!Q19</f>
        <v>2817</v>
      </c>
      <c r="R19" s="12">
        <f>Primary_Voltage!R19+SubTransmission_Voltage!R19+Transmission_Voltage!R19</f>
        <v>2887</v>
      </c>
      <c r="S19" s="12">
        <f>Primary_Voltage!S19+SubTransmission_Voltage!S19+Transmission_Voltage!S19</f>
        <v>2921</v>
      </c>
      <c r="T19" s="12">
        <f>Primary_Voltage!T19+SubTransmission_Voltage!T19+Transmission_Voltage!T19</f>
        <v>2931</v>
      </c>
      <c r="U19" s="12">
        <f>Primary_Voltage!U19+SubTransmission_Voltage!U19+Transmission_Voltage!U19</f>
        <v>2897</v>
      </c>
      <c r="V19" s="12">
        <f>Primary_Voltage!V19+SubTransmission_Voltage!V19+Transmission_Voltage!V19</f>
        <v>2882</v>
      </c>
      <c r="W19" s="12">
        <f>Primary_Voltage!W19+SubTransmission_Voltage!W19+Transmission_Voltage!W19</f>
        <v>2927</v>
      </c>
      <c r="X19" s="12">
        <f>Primary_Voltage!X19+SubTransmission_Voltage!X19+Transmission_Voltage!X19</f>
        <v>2985</v>
      </c>
      <c r="Y19" s="12">
        <f>Primary_Voltage!Y19+SubTransmission_Voltage!Y19+Transmission_Voltage!Y19</f>
        <v>2723</v>
      </c>
    </row>
    <row r="20" spans="1:25" x14ac:dyDescent="0.2">
      <c r="A20" s="10">
        <f>Primary_Voltage!A20</f>
        <v>44940</v>
      </c>
      <c r="B20" s="12">
        <f>Primary_Voltage!B20+SubTransmission_Voltage!B20+Transmission_Voltage!B20</f>
        <v>2707</v>
      </c>
      <c r="C20" s="12">
        <f>Primary_Voltage!C20+SubTransmission_Voltage!C20+Transmission_Voltage!C20</f>
        <v>2721</v>
      </c>
      <c r="D20" s="12">
        <f>Primary_Voltage!D20+SubTransmission_Voltage!D20+Transmission_Voltage!D20</f>
        <v>2765</v>
      </c>
      <c r="E20" s="12">
        <f>Primary_Voltage!E20+SubTransmission_Voltage!E20+Transmission_Voltage!E20</f>
        <v>2921</v>
      </c>
      <c r="F20" s="12">
        <f>Primary_Voltage!F20+SubTransmission_Voltage!F20+Transmission_Voltage!F20</f>
        <v>2935</v>
      </c>
      <c r="G20" s="12">
        <f>Primary_Voltage!G20+SubTransmission_Voltage!G20+Transmission_Voltage!G20</f>
        <v>3161</v>
      </c>
      <c r="H20" s="12">
        <f>Primary_Voltage!H20+SubTransmission_Voltage!H20+Transmission_Voltage!H20</f>
        <v>3485</v>
      </c>
      <c r="I20" s="12">
        <f>Primary_Voltage!I20+SubTransmission_Voltage!I20+Transmission_Voltage!I20</f>
        <v>3593</v>
      </c>
      <c r="J20" s="12">
        <f>Primary_Voltage!J20+SubTransmission_Voltage!J20+Transmission_Voltage!J20</f>
        <v>3127</v>
      </c>
      <c r="K20" s="12">
        <f>Primary_Voltage!K20+SubTransmission_Voltage!K20+Transmission_Voltage!K20</f>
        <v>2889</v>
      </c>
      <c r="L20" s="12">
        <f>Primary_Voltage!L20+SubTransmission_Voltage!L20+Transmission_Voltage!L20</f>
        <v>2984</v>
      </c>
      <c r="M20" s="12">
        <f>Primary_Voltage!M20+SubTransmission_Voltage!M20+Transmission_Voltage!M20</f>
        <v>2968</v>
      </c>
      <c r="N20" s="12">
        <f>Primary_Voltage!N20+SubTransmission_Voltage!N20+Transmission_Voltage!N20</f>
        <v>2962</v>
      </c>
      <c r="O20" s="12">
        <f>Primary_Voltage!O20+SubTransmission_Voltage!O20+Transmission_Voltage!O20</f>
        <v>2958</v>
      </c>
      <c r="P20" s="12">
        <f>Primary_Voltage!P20+SubTransmission_Voltage!P20+Transmission_Voltage!P20</f>
        <v>2989</v>
      </c>
      <c r="Q20" s="12">
        <f>Primary_Voltage!Q20+SubTransmission_Voltage!Q20+Transmission_Voltage!Q20</f>
        <v>2985</v>
      </c>
      <c r="R20" s="12">
        <f>Primary_Voltage!R20+SubTransmission_Voltage!R20+Transmission_Voltage!R20</f>
        <v>3036</v>
      </c>
      <c r="S20" s="12">
        <f>Primary_Voltage!S20+SubTransmission_Voltage!S20+Transmission_Voltage!S20</f>
        <v>3081</v>
      </c>
      <c r="T20" s="12">
        <f>Primary_Voltage!T20+SubTransmission_Voltage!T20+Transmission_Voltage!T20</f>
        <v>3090</v>
      </c>
      <c r="U20" s="12">
        <f>Primary_Voltage!U20+SubTransmission_Voltage!U20+Transmission_Voltage!U20</f>
        <v>3048</v>
      </c>
      <c r="V20" s="12">
        <f>Primary_Voltage!V20+SubTransmission_Voltage!V20+Transmission_Voltage!V20</f>
        <v>2999</v>
      </c>
      <c r="W20" s="12">
        <f>Primary_Voltage!W20+SubTransmission_Voltage!W20+Transmission_Voltage!W20</f>
        <v>3037</v>
      </c>
      <c r="X20" s="12">
        <f>Primary_Voltage!X20+SubTransmission_Voltage!X20+Transmission_Voltage!X20</f>
        <v>2984</v>
      </c>
      <c r="Y20" s="12">
        <f>Primary_Voltage!Y20+SubTransmission_Voltage!Y20+Transmission_Voltage!Y20</f>
        <v>2767</v>
      </c>
    </row>
    <row r="21" spans="1:25" x14ac:dyDescent="0.2">
      <c r="A21" s="10">
        <f>Primary_Voltage!A21</f>
        <v>44941</v>
      </c>
      <c r="B21" s="12">
        <f>Primary_Voltage!B21+SubTransmission_Voltage!B21+Transmission_Voltage!B21</f>
        <v>2808</v>
      </c>
      <c r="C21" s="12">
        <f>Primary_Voltage!C21+SubTransmission_Voltage!C21+Transmission_Voltage!C21</f>
        <v>2826</v>
      </c>
      <c r="D21" s="12">
        <f>Primary_Voltage!D21+SubTransmission_Voltage!D21+Transmission_Voltage!D21</f>
        <v>2919</v>
      </c>
      <c r="E21" s="12">
        <f>Primary_Voltage!E21+SubTransmission_Voltage!E21+Transmission_Voltage!E21</f>
        <v>3165</v>
      </c>
      <c r="F21" s="12">
        <f>Primary_Voltage!F21+SubTransmission_Voltage!F21+Transmission_Voltage!F21</f>
        <v>3182</v>
      </c>
      <c r="G21" s="12">
        <f>Primary_Voltage!G21+SubTransmission_Voltage!G21+Transmission_Voltage!G21</f>
        <v>3109</v>
      </c>
      <c r="H21" s="12">
        <f>Primary_Voltage!H21+SubTransmission_Voltage!H21+Transmission_Voltage!H21</f>
        <v>3108</v>
      </c>
      <c r="I21" s="12">
        <f>Primary_Voltage!I21+SubTransmission_Voltage!I21+Transmission_Voltage!I21</f>
        <v>3030</v>
      </c>
      <c r="J21" s="12">
        <f>Primary_Voltage!J21+SubTransmission_Voltage!J21+Transmission_Voltage!J21</f>
        <v>3049</v>
      </c>
      <c r="K21" s="12">
        <f>Primary_Voltage!K21+SubTransmission_Voltage!K21+Transmission_Voltage!K21</f>
        <v>3113</v>
      </c>
      <c r="L21" s="12">
        <f>Primary_Voltage!L21+SubTransmission_Voltage!L21+Transmission_Voltage!L21</f>
        <v>3349</v>
      </c>
      <c r="M21" s="12">
        <f>Primary_Voltage!M21+SubTransmission_Voltage!M21+Transmission_Voltage!M21</f>
        <v>3196</v>
      </c>
      <c r="N21" s="12">
        <f>Primary_Voltage!N21+SubTransmission_Voltage!N21+Transmission_Voltage!N21</f>
        <v>3168</v>
      </c>
      <c r="O21" s="12">
        <f>Primary_Voltage!O21+SubTransmission_Voltage!O21+Transmission_Voltage!O21</f>
        <v>3144</v>
      </c>
      <c r="P21" s="12">
        <f>Primary_Voltage!P21+SubTransmission_Voltage!P21+Transmission_Voltage!P21</f>
        <v>3136</v>
      </c>
      <c r="Q21" s="12">
        <f>Primary_Voltage!Q21+SubTransmission_Voltage!Q21+Transmission_Voltage!Q21</f>
        <v>3140</v>
      </c>
      <c r="R21" s="12">
        <f>Primary_Voltage!R21+SubTransmission_Voltage!R21+Transmission_Voltage!R21</f>
        <v>3093</v>
      </c>
      <c r="S21" s="12">
        <f>Primary_Voltage!S21+SubTransmission_Voltage!S21+Transmission_Voltage!S21</f>
        <v>3112</v>
      </c>
      <c r="T21" s="12">
        <f>Primary_Voltage!T21+SubTransmission_Voltage!T21+Transmission_Voltage!T21</f>
        <v>3140</v>
      </c>
      <c r="U21" s="12">
        <f>Primary_Voltage!U21+SubTransmission_Voltage!U21+Transmission_Voltage!U21</f>
        <v>3076</v>
      </c>
      <c r="V21" s="12">
        <f>Primary_Voltage!V21+SubTransmission_Voltage!V21+Transmission_Voltage!V21</f>
        <v>3036</v>
      </c>
      <c r="W21" s="12">
        <f>Primary_Voltage!W21+SubTransmission_Voltage!W21+Transmission_Voltage!W21</f>
        <v>3018</v>
      </c>
      <c r="X21" s="12">
        <f>Primary_Voltage!X21+SubTransmission_Voltage!X21+Transmission_Voltage!X21</f>
        <v>2993</v>
      </c>
      <c r="Y21" s="12">
        <f>Primary_Voltage!Y21+SubTransmission_Voltage!Y21+Transmission_Voltage!Y21</f>
        <v>2811</v>
      </c>
    </row>
    <row r="22" spans="1:25" x14ac:dyDescent="0.2">
      <c r="A22" s="10">
        <f>Primary_Voltage!A22</f>
        <v>44942</v>
      </c>
      <c r="B22" s="12">
        <f>Primary_Voltage!B22+SubTransmission_Voltage!B22+Transmission_Voltage!B22</f>
        <v>2803</v>
      </c>
      <c r="C22" s="12">
        <f>Primary_Voltage!C22+SubTransmission_Voltage!C22+Transmission_Voltage!C22</f>
        <v>2851</v>
      </c>
      <c r="D22" s="12">
        <f>Primary_Voltage!D22+SubTransmission_Voltage!D22+Transmission_Voltage!D22</f>
        <v>2895</v>
      </c>
      <c r="E22" s="12">
        <f>Primary_Voltage!E22+SubTransmission_Voltage!E22+Transmission_Voltage!E22</f>
        <v>3085</v>
      </c>
      <c r="F22" s="12">
        <f>Primary_Voltage!F22+SubTransmission_Voltage!F22+Transmission_Voltage!F22</f>
        <v>3102</v>
      </c>
      <c r="G22" s="12">
        <f>Primary_Voltage!G22+SubTransmission_Voltage!G22+Transmission_Voltage!G22</f>
        <v>3091</v>
      </c>
      <c r="H22" s="12">
        <f>Primary_Voltage!H22+SubTransmission_Voltage!H22+Transmission_Voltage!H22</f>
        <v>3081</v>
      </c>
      <c r="I22" s="12">
        <f>Primary_Voltage!I22+SubTransmission_Voltage!I22+Transmission_Voltage!I22</f>
        <v>2995</v>
      </c>
      <c r="J22" s="12">
        <f>Primary_Voltage!J22+SubTransmission_Voltage!J22+Transmission_Voltage!J22</f>
        <v>3005</v>
      </c>
      <c r="K22" s="12">
        <f>Primary_Voltage!K22+SubTransmission_Voltage!K22+Transmission_Voltage!K22</f>
        <v>3034</v>
      </c>
      <c r="L22" s="12">
        <f>Primary_Voltage!L22+SubTransmission_Voltage!L22+Transmission_Voltage!L22</f>
        <v>3333</v>
      </c>
      <c r="M22" s="12">
        <f>Primary_Voltage!M22+SubTransmission_Voltage!M22+Transmission_Voltage!M22</f>
        <v>3200</v>
      </c>
      <c r="N22" s="12">
        <f>Primary_Voltage!N22+SubTransmission_Voltage!N22+Transmission_Voltage!N22</f>
        <v>3210</v>
      </c>
      <c r="O22" s="12">
        <f>Primary_Voltage!O22+SubTransmission_Voltage!O22+Transmission_Voltage!O22</f>
        <v>3270</v>
      </c>
      <c r="P22" s="12">
        <f>Primary_Voltage!P22+SubTransmission_Voltage!P22+Transmission_Voltage!P22</f>
        <v>3520</v>
      </c>
      <c r="Q22" s="12">
        <f>Primary_Voltage!Q22+SubTransmission_Voltage!Q22+Transmission_Voltage!Q22</f>
        <v>4111</v>
      </c>
      <c r="R22" s="12">
        <f>Primary_Voltage!R22+SubTransmission_Voltage!R22+Transmission_Voltage!R22</f>
        <v>4781</v>
      </c>
      <c r="S22" s="12">
        <f>Primary_Voltage!S22+SubTransmission_Voltage!S22+Transmission_Voltage!S22</f>
        <v>4406</v>
      </c>
      <c r="T22" s="12">
        <f>Primary_Voltage!T22+SubTransmission_Voltage!T22+Transmission_Voltage!T22</f>
        <v>3332</v>
      </c>
      <c r="U22" s="12">
        <f>Primary_Voltage!U22+SubTransmission_Voltage!U22+Transmission_Voltage!U22</f>
        <v>3264</v>
      </c>
      <c r="V22" s="12">
        <f>Primary_Voltage!V22+SubTransmission_Voltage!V22+Transmission_Voltage!V22</f>
        <v>3271</v>
      </c>
      <c r="W22" s="12">
        <f>Primary_Voltage!W22+SubTransmission_Voltage!W22+Transmission_Voltage!W22</f>
        <v>3251</v>
      </c>
      <c r="X22" s="12">
        <f>Primary_Voltage!X22+SubTransmission_Voltage!X22+Transmission_Voltage!X22</f>
        <v>3229</v>
      </c>
      <c r="Y22" s="12">
        <f>Primary_Voltage!Y22+SubTransmission_Voltage!Y22+Transmission_Voltage!Y22</f>
        <v>3033</v>
      </c>
    </row>
    <row r="23" spans="1:25" x14ac:dyDescent="0.2">
      <c r="A23" s="10">
        <f>Primary_Voltage!A23</f>
        <v>44943</v>
      </c>
      <c r="B23" s="12">
        <f>Primary_Voltage!B23+SubTransmission_Voltage!B23+Transmission_Voltage!B23</f>
        <v>3034</v>
      </c>
      <c r="C23" s="12">
        <f>Primary_Voltage!C23+SubTransmission_Voltage!C23+Transmission_Voltage!C23</f>
        <v>3031</v>
      </c>
      <c r="D23" s="12">
        <f>Primary_Voltage!D23+SubTransmission_Voltage!D23+Transmission_Voltage!D23</f>
        <v>3064</v>
      </c>
      <c r="E23" s="12">
        <f>Primary_Voltage!E23+SubTransmission_Voltage!E23+Transmission_Voltage!E23</f>
        <v>3217</v>
      </c>
      <c r="F23" s="12">
        <f>Primary_Voltage!F23+SubTransmission_Voltage!F23+Transmission_Voltage!F23</f>
        <v>3222</v>
      </c>
      <c r="G23" s="12">
        <f>Primary_Voltage!G23+SubTransmission_Voltage!G23+Transmission_Voltage!G23</f>
        <v>3325</v>
      </c>
      <c r="H23" s="12">
        <f>Primary_Voltage!H23+SubTransmission_Voltage!H23+Transmission_Voltage!H23</f>
        <v>3470</v>
      </c>
      <c r="I23" s="12">
        <f>Primary_Voltage!I23+SubTransmission_Voltage!I23+Transmission_Voltage!I23</f>
        <v>3196</v>
      </c>
      <c r="J23" s="12">
        <f>Primary_Voltage!J23+SubTransmission_Voltage!J23+Transmission_Voltage!J23</f>
        <v>3204</v>
      </c>
      <c r="K23" s="12">
        <f>Primary_Voltage!K23+SubTransmission_Voltage!K23+Transmission_Voltage!K23</f>
        <v>2829</v>
      </c>
      <c r="L23" s="12">
        <f>Primary_Voltage!L23+SubTransmission_Voltage!L23+Transmission_Voltage!L23</f>
        <v>2242</v>
      </c>
      <c r="M23" s="12">
        <f>Primary_Voltage!M23+SubTransmission_Voltage!M23+Transmission_Voltage!M23</f>
        <v>2519</v>
      </c>
      <c r="N23" s="12">
        <f>Primary_Voltage!N23+SubTransmission_Voltage!N23+Transmission_Voltage!N23</f>
        <v>3537</v>
      </c>
      <c r="O23" s="12">
        <f>Primary_Voltage!O23+SubTransmission_Voltage!O23+Transmission_Voltage!O23</f>
        <v>2307</v>
      </c>
      <c r="P23" s="12">
        <f>Primary_Voltage!P23+SubTransmission_Voltage!P23+Transmission_Voltage!P23</f>
        <v>3173</v>
      </c>
      <c r="Q23" s="12">
        <f>Primary_Voltage!Q23+SubTransmission_Voltage!Q23+Transmission_Voltage!Q23</f>
        <v>3166</v>
      </c>
      <c r="R23" s="12">
        <f>Primary_Voltage!R23+SubTransmission_Voltage!R23+Transmission_Voltage!R23</f>
        <v>3204</v>
      </c>
      <c r="S23" s="12">
        <f>Primary_Voltage!S23+SubTransmission_Voltage!S23+Transmission_Voltage!S23</f>
        <v>3266</v>
      </c>
      <c r="T23" s="12">
        <f>Primary_Voltage!T23+SubTransmission_Voltage!T23+Transmission_Voltage!T23</f>
        <v>3276</v>
      </c>
      <c r="U23" s="12">
        <f>Primary_Voltage!U23+SubTransmission_Voltage!U23+Transmission_Voltage!U23</f>
        <v>3198</v>
      </c>
      <c r="V23" s="12">
        <f>Primary_Voltage!V23+SubTransmission_Voltage!V23+Transmission_Voltage!V23</f>
        <v>3140</v>
      </c>
      <c r="W23" s="12">
        <f>Primary_Voltage!W23+SubTransmission_Voltage!W23+Transmission_Voltage!W23</f>
        <v>3135</v>
      </c>
      <c r="X23" s="12">
        <f>Primary_Voltage!X23+SubTransmission_Voltage!X23+Transmission_Voltage!X23</f>
        <v>3118</v>
      </c>
      <c r="Y23" s="12">
        <f>Primary_Voltage!Y23+SubTransmission_Voltage!Y23+Transmission_Voltage!Y23</f>
        <v>2904</v>
      </c>
    </row>
    <row r="24" spans="1:25" x14ac:dyDescent="0.2">
      <c r="A24" s="10">
        <f>Primary_Voltage!A24</f>
        <v>44944</v>
      </c>
      <c r="B24" s="12">
        <f>Primary_Voltage!B24+SubTransmission_Voltage!B24+Transmission_Voltage!B24</f>
        <v>2886</v>
      </c>
      <c r="C24" s="12">
        <f>Primary_Voltage!C24+SubTransmission_Voltage!C24+Transmission_Voltage!C24</f>
        <v>2894</v>
      </c>
      <c r="D24" s="12">
        <f>Primary_Voltage!D24+SubTransmission_Voltage!D24+Transmission_Voltage!D24</f>
        <v>2924</v>
      </c>
      <c r="E24" s="12">
        <f>Primary_Voltage!E24+SubTransmission_Voltage!E24+Transmission_Voltage!E24</f>
        <v>3045</v>
      </c>
      <c r="F24" s="12">
        <f>Primary_Voltage!F24+SubTransmission_Voltage!F24+Transmission_Voltage!F24</f>
        <v>3088</v>
      </c>
      <c r="G24" s="12">
        <f>Primary_Voltage!G24+SubTransmission_Voltage!G24+Transmission_Voltage!G24</f>
        <v>3175</v>
      </c>
      <c r="H24" s="12">
        <f>Primary_Voltage!H24+SubTransmission_Voltage!H24+Transmission_Voltage!H24</f>
        <v>3151</v>
      </c>
      <c r="I24" s="12">
        <f>Primary_Voltage!I24+SubTransmission_Voltage!I24+Transmission_Voltage!I24</f>
        <v>1292</v>
      </c>
      <c r="J24" s="12">
        <f>Primary_Voltage!J24+SubTransmission_Voltage!J24+Transmission_Voltage!J24</f>
        <v>1113</v>
      </c>
      <c r="K24" s="12">
        <f>Primary_Voltage!K24+SubTransmission_Voltage!K24+Transmission_Voltage!K24</f>
        <v>1117</v>
      </c>
      <c r="L24" s="12">
        <f>Primary_Voltage!L24+SubTransmission_Voltage!L24+Transmission_Voltage!L24</f>
        <v>1111</v>
      </c>
      <c r="M24" s="12">
        <f>Primary_Voltage!M24+SubTransmission_Voltage!M24+Transmission_Voltage!M24</f>
        <v>1127</v>
      </c>
      <c r="N24" s="12">
        <f>Primary_Voltage!N24+SubTransmission_Voltage!N24+Transmission_Voltage!N24</f>
        <v>1086</v>
      </c>
      <c r="O24" s="12">
        <f>Primary_Voltage!O24+SubTransmission_Voltage!O24+Transmission_Voltage!O24</f>
        <v>1073</v>
      </c>
      <c r="P24" s="12">
        <f>Primary_Voltage!P24+SubTransmission_Voltage!P24+Transmission_Voltage!P24</f>
        <v>1238</v>
      </c>
      <c r="Q24" s="12">
        <f>Primary_Voltage!Q24+SubTransmission_Voltage!Q24+Transmission_Voltage!Q24</f>
        <v>2846</v>
      </c>
      <c r="R24" s="12">
        <f>Primary_Voltage!R24+SubTransmission_Voltage!R24+Transmission_Voltage!R24</f>
        <v>2935</v>
      </c>
      <c r="S24" s="12">
        <f>Primary_Voltage!S24+SubTransmission_Voltage!S24+Transmission_Voltage!S24</f>
        <v>3005</v>
      </c>
      <c r="T24" s="12">
        <f>Primary_Voltage!T24+SubTransmission_Voltage!T24+Transmission_Voltage!T24</f>
        <v>3006</v>
      </c>
      <c r="U24" s="12">
        <f>Primary_Voltage!U24+SubTransmission_Voltage!U24+Transmission_Voltage!U24</f>
        <v>2924</v>
      </c>
      <c r="V24" s="12">
        <f>Primary_Voltage!V24+SubTransmission_Voltage!V24+Transmission_Voltage!V24</f>
        <v>2943</v>
      </c>
      <c r="W24" s="12">
        <f>Primary_Voltage!W24+SubTransmission_Voltage!W24+Transmission_Voltage!W24</f>
        <v>2918</v>
      </c>
      <c r="X24" s="12">
        <f>Primary_Voltage!X24+SubTransmission_Voltage!X24+Transmission_Voltage!X24</f>
        <v>2900</v>
      </c>
      <c r="Y24" s="12">
        <f>Primary_Voltage!Y24+SubTransmission_Voltage!Y24+Transmission_Voltage!Y24</f>
        <v>2747</v>
      </c>
    </row>
    <row r="25" spans="1:25" x14ac:dyDescent="0.2">
      <c r="A25" s="10">
        <f>Primary_Voltage!A25</f>
        <v>44945</v>
      </c>
      <c r="B25" s="12">
        <f>Primary_Voltage!B25+SubTransmission_Voltage!B25+Transmission_Voltage!B25</f>
        <v>2731</v>
      </c>
      <c r="C25" s="12">
        <f>Primary_Voltage!C25+SubTransmission_Voltage!C25+Transmission_Voltage!C25</f>
        <v>2755</v>
      </c>
      <c r="D25" s="12">
        <f>Primary_Voltage!D25+SubTransmission_Voltage!D25+Transmission_Voltage!D25</f>
        <v>2790</v>
      </c>
      <c r="E25" s="12">
        <f>Primary_Voltage!E25+SubTransmission_Voltage!E25+Transmission_Voltage!E25</f>
        <v>2932</v>
      </c>
      <c r="F25" s="12">
        <f>Primary_Voltage!F25+SubTransmission_Voltage!F25+Transmission_Voltage!F25</f>
        <v>2949</v>
      </c>
      <c r="G25" s="12">
        <f>Primary_Voltage!G25+SubTransmission_Voltage!G25+Transmission_Voltage!G25</f>
        <v>2958</v>
      </c>
      <c r="H25" s="12">
        <f>Primary_Voltage!H25+SubTransmission_Voltage!H25+Transmission_Voltage!H25</f>
        <v>3162</v>
      </c>
      <c r="I25" s="12">
        <f>Primary_Voltage!I25+SubTransmission_Voltage!I25+Transmission_Voltage!I25</f>
        <v>3492</v>
      </c>
      <c r="J25" s="12">
        <f>Primary_Voltage!J25+SubTransmission_Voltage!J25+Transmission_Voltage!J25</f>
        <v>3947</v>
      </c>
      <c r="K25" s="12">
        <f>Primary_Voltage!K25+SubTransmission_Voltage!K25+Transmission_Voltage!K25</f>
        <v>6130</v>
      </c>
      <c r="L25" s="12">
        <f>Primary_Voltage!L25+SubTransmission_Voltage!L25+Transmission_Voltage!L25</f>
        <v>3180</v>
      </c>
      <c r="M25" s="12">
        <f>Primary_Voltage!M25+SubTransmission_Voltage!M25+Transmission_Voltage!M25</f>
        <v>2893</v>
      </c>
      <c r="N25" s="12">
        <f>Primary_Voltage!N25+SubTransmission_Voltage!N25+Transmission_Voltage!N25</f>
        <v>2896</v>
      </c>
      <c r="O25" s="12">
        <f>Primary_Voltage!O25+SubTransmission_Voltage!O25+Transmission_Voltage!O25</f>
        <v>3109</v>
      </c>
      <c r="P25" s="12">
        <f>Primary_Voltage!P25+SubTransmission_Voltage!P25+Transmission_Voltage!P25</f>
        <v>2900</v>
      </c>
      <c r="Q25" s="12">
        <f>Primary_Voltage!Q25+SubTransmission_Voltage!Q25+Transmission_Voltage!Q25</f>
        <v>2900</v>
      </c>
      <c r="R25" s="12">
        <f>Primary_Voltage!R25+SubTransmission_Voltage!R25+Transmission_Voltage!R25</f>
        <v>2949</v>
      </c>
      <c r="S25" s="12">
        <f>Primary_Voltage!S25+SubTransmission_Voltage!S25+Transmission_Voltage!S25</f>
        <v>2984</v>
      </c>
      <c r="T25" s="12">
        <f>Primary_Voltage!T25+SubTransmission_Voltage!T25+Transmission_Voltage!T25</f>
        <v>2995</v>
      </c>
      <c r="U25" s="12">
        <f>Primary_Voltage!U25+SubTransmission_Voltage!U25+Transmission_Voltage!U25</f>
        <v>2984</v>
      </c>
      <c r="V25" s="12">
        <f>Primary_Voltage!V25+SubTransmission_Voltage!V25+Transmission_Voltage!V25</f>
        <v>2961</v>
      </c>
      <c r="W25" s="12">
        <f>Primary_Voltage!W25+SubTransmission_Voltage!W25+Transmission_Voltage!W25</f>
        <v>2994</v>
      </c>
      <c r="X25" s="12">
        <f>Primary_Voltage!X25+SubTransmission_Voltage!X25+Transmission_Voltage!X25</f>
        <v>2922</v>
      </c>
      <c r="Y25" s="12">
        <f>Primary_Voltage!Y25+SubTransmission_Voltage!Y25+Transmission_Voltage!Y25</f>
        <v>2736</v>
      </c>
    </row>
    <row r="26" spans="1:25" x14ac:dyDescent="0.2">
      <c r="A26" s="10">
        <f>Primary_Voltage!A26</f>
        <v>44946</v>
      </c>
      <c r="B26" s="12">
        <f>Primary_Voltage!B26+SubTransmission_Voltage!B26+Transmission_Voltage!B26</f>
        <v>2700</v>
      </c>
      <c r="C26" s="12">
        <f>Primary_Voltage!C26+SubTransmission_Voltage!C26+Transmission_Voltage!C26</f>
        <v>2703</v>
      </c>
      <c r="D26" s="12">
        <f>Primary_Voltage!D26+SubTransmission_Voltage!D26+Transmission_Voltage!D26</f>
        <v>2749</v>
      </c>
      <c r="E26" s="12">
        <f>Primary_Voltage!E26+SubTransmission_Voltage!E26+Transmission_Voltage!E26</f>
        <v>2908</v>
      </c>
      <c r="F26" s="12">
        <f>Primary_Voltage!F26+SubTransmission_Voltage!F26+Transmission_Voltage!F26</f>
        <v>2932</v>
      </c>
      <c r="G26" s="12">
        <f>Primary_Voltage!G26+SubTransmission_Voltage!G26+Transmission_Voltage!G26</f>
        <v>2956</v>
      </c>
      <c r="H26" s="12">
        <f>Primary_Voltage!H26+SubTransmission_Voltage!H26+Transmission_Voltage!H26</f>
        <v>2942</v>
      </c>
      <c r="I26" s="12">
        <f>Primary_Voltage!I26+SubTransmission_Voltage!I26+Transmission_Voltage!I26</f>
        <v>2911</v>
      </c>
      <c r="J26" s="12">
        <f>Primary_Voltage!J26+SubTransmission_Voltage!J26+Transmission_Voltage!J26</f>
        <v>2856</v>
      </c>
      <c r="K26" s="12">
        <f>Primary_Voltage!K26+SubTransmission_Voltage!K26+Transmission_Voltage!K26</f>
        <v>2900</v>
      </c>
      <c r="L26" s="12">
        <f>Primary_Voltage!L26+SubTransmission_Voltage!L26+Transmission_Voltage!L26</f>
        <v>3006</v>
      </c>
      <c r="M26" s="12">
        <f>Primary_Voltage!M26+SubTransmission_Voltage!M26+Transmission_Voltage!M26</f>
        <v>3018</v>
      </c>
      <c r="N26" s="12">
        <f>Primary_Voltage!N26+SubTransmission_Voltage!N26+Transmission_Voltage!N26</f>
        <v>2983</v>
      </c>
      <c r="O26" s="12">
        <f>Primary_Voltage!O26+SubTransmission_Voltage!O26+Transmission_Voltage!O26</f>
        <v>2949</v>
      </c>
      <c r="P26" s="12">
        <f>Primary_Voltage!P26+SubTransmission_Voltage!P26+Transmission_Voltage!P26</f>
        <v>2954</v>
      </c>
      <c r="Q26" s="12">
        <f>Primary_Voltage!Q26+SubTransmission_Voltage!Q26+Transmission_Voltage!Q26</f>
        <v>2990</v>
      </c>
      <c r="R26" s="12">
        <f>Primary_Voltage!R26+SubTransmission_Voltage!R26+Transmission_Voltage!R26</f>
        <v>3052</v>
      </c>
      <c r="S26" s="12">
        <f>Primary_Voltage!S26+SubTransmission_Voltage!S26+Transmission_Voltage!S26</f>
        <v>3086</v>
      </c>
      <c r="T26" s="12">
        <f>Primary_Voltage!T26+SubTransmission_Voltage!T26+Transmission_Voltage!T26</f>
        <v>3117</v>
      </c>
      <c r="U26" s="12">
        <f>Primary_Voltage!U26+SubTransmission_Voltage!U26+Transmission_Voltage!U26</f>
        <v>2994</v>
      </c>
      <c r="V26" s="12">
        <f>Primary_Voltage!V26+SubTransmission_Voltage!V26+Transmission_Voltage!V26</f>
        <v>2995</v>
      </c>
      <c r="W26" s="12">
        <f>Primary_Voltage!W26+SubTransmission_Voltage!W26+Transmission_Voltage!W26</f>
        <v>2996</v>
      </c>
      <c r="X26" s="12">
        <f>Primary_Voltage!X26+SubTransmission_Voltage!X26+Transmission_Voltage!X26</f>
        <v>2981</v>
      </c>
      <c r="Y26" s="12">
        <f>Primary_Voltage!Y26+SubTransmission_Voltage!Y26+Transmission_Voltage!Y26</f>
        <v>2796</v>
      </c>
    </row>
    <row r="27" spans="1:25" x14ac:dyDescent="0.2">
      <c r="A27" s="10">
        <f>Primary_Voltage!A27</f>
        <v>44947</v>
      </c>
      <c r="B27" s="12">
        <f>Primary_Voltage!B27+SubTransmission_Voltage!B27+Transmission_Voltage!B27</f>
        <v>2781</v>
      </c>
      <c r="C27" s="12">
        <f>Primary_Voltage!C27+SubTransmission_Voltage!C27+Transmission_Voltage!C27</f>
        <v>2815</v>
      </c>
      <c r="D27" s="12">
        <f>Primary_Voltage!D27+SubTransmission_Voltage!D27+Transmission_Voltage!D27</f>
        <v>2789</v>
      </c>
      <c r="E27" s="12">
        <f>Primary_Voltage!E27+SubTransmission_Voltage!E27+Transmission_Voltage!E27</f>
        <v>2984</v>
      </c>
      <c r="F27" s="12">
        <f>Primary_Voltage!F27+SubTransmission_Voltage!F27+Transmission_Voltage!F27</f>
        <v>2987</v>
      </c>
      <c r="G27" s="12">
        <f>Primary_Voltage!G27+SubTransmission_Voltage!G27+Transmission_Voltage!G27</f>
        <v>2984</v>
      </c>
      <c r="H27" s="12">
        <f>Primary_Voltage!H27+SubTransmission_Voltage!H27+Transmission_Voltage!H27</f>
        <v>2999</v>
      </c>
      <c r="I27" s="12">
        <f>Primary_Voltage!I27+SubTransmission_Voltage!I27+Transmission_Voltage!I27</f>
        <v>2890</v>
      </c>
      <c r="J27" s="12">
        <f>Primary_Voltage!J27+SubTransmission_Voltage!J27+Transmission_Voltage!J27</f>
        <v>2944</v>
      </c>
      <c r="K27" s="12">
        <f>Primary_Voltage!K27+SubTransmission_Voltage!K27+Transmission_Voltage!K27</f>
        <v>2936</v>
      </c>
      <c r="L27" s="12">
        <f>Primary_Voltage!L27+SubTransmission_Voltage!L27+Transmission_Voltage!L27</f>
        <v>3096</v>
      </c>
      <c r="M27" s="12">
        <f>Primary_Voltage!M27+SubTransmission_Voltage!M27+Transmission_Voltage!M27</f>
        <v>3037</v>
      </c>
      <c r="N27" s="12">
        <f>Primary_Voltage!N27+SubTransmission_Voltage!N27+Transmission_Voltage!N27</f>
        <v>3008</v>
      </c>
      <c r="O27" s="12">
        <f>Primary_Voltage!O27+SubTransmission_Voltage!O27+Transmission_Voltage!O27</f>
        <v>2977</v>
      </c>
      <c r="P27" s="12">
        <f>Primary_Voltage!P27+SubTransmission_Voltage!P27+Transmission_Voltage!P27</f>
        <v>2999</v>
      </c>
      <c r="Q27" s="12">
        <f>Primary_Voltage!Q27+SubTransmission_Voltage!Q27+Transmission_Voltage!Q27</f>
        <v>2966</v>
      </c>
      <c r="R27" s="12">
        <f>Primary_Voltage!R27+SubTransmission_Voltage!R27+Transmission_Voltage!R27</f>
        <v>3004</v>
      </c>
      <c r="S27" s="12">
        <f>Primary_Voltage!S27+SubTransmission_Voltage!S27+Transmission_Voltage!S27</f>
        <v>3094</v>
      </c>
      <c r="T27" s="12">
        <f>Primary_Voltage!T27+SubTransmission_Voltage!T27+Transmission_Voltage!T27</f>
        <v>3102</v>
      </c>
      <c r="U27" s="12">
        <f>Primary_Voltage!U27+SubTransmission_Voltage!U27+Transmission_Voltage!U27</f>
        <v>3048</v>
      </c>
      <c r="V27" s="12">
        <f>Primary_Voltage!V27+SubTransmission_Voltage!V27+Transmission_Voltage!V27</f>
        <v>3010</v>
      </c>
      <c r="W27" s="12">
        <f>Primary_Voltage!W27+SubTransmission_Voltage!W27+Transmission_Voltage!W27</f>
        <v>3044</v>
      </c>
      <c r="X27" s="12">
        <f>Primary_Voltage!X27+SubTransmission_Voltage!X27+Transmission_Voltage!X27</f>
        <v>3046</v>
      </c>
      <c r="Y27" s="12">
        <f>Primary_Voltage!Y27+SubTransmission_Voltage!Y27+Transmission_Voltage!Y27</f>
        <v>2814</v>
      </c>
    </row>
    <row r="28" spans="1:25" x14ac:dyDescent="0.2">
      <c r="A28" s="10">
        <f>Primary_Voltage!A28</f>
        <v>44948</v>
      </c>
      <c r="B28" s="12">
        <f>Primary_Voltage!B28+SubTransmission_Voltage!B28+Transmission_Voltage!B28</f>
        <v>2813</v>
      </c>
      <c r="C28" s="12">
        <f>Primary_Voltage!C28+SubTransmission_Voltage!C28+Transmission_Voltage!C28</f>
        <v>2791</v>
      </c>
      <c r="D28" s="12">
        <f>Primary_Voltage!D28+SubTransmission_Voltage!D28+Transmission_Voltage!D28</f>
        <v>4658</v>
      </c>
      <c r="E28" s="12">
        <f>Primary_Voltage!E28+SubTransmission_Voltage!E28+Transmission_Voltage!E28</f>
        <v>5132</v>
      </c>
      <c r="F28" s="12">
        <f>Primary_Voltage!F28+SubTransmission_Voltage!F28+Transmission_Voltage!F28</f>
        <v>4701</v>
      </c>
      <c r="G28" s="12">
        <f>Primary_Voltage!G28+SubTransmission_Voltage!G28+Transmission_Voltage!G28</f>
        <v>3657</v>
      </c>
      <c r="H28" s="12">
        <f>Primary_Voltage!H28+SubTransmission_Voltage!H28+Transmission_Voltage!H28</f>
        <v>3026</v>
      </c>
      <c r="I28" s="12">
        <f>Primary_Voltage!I28+SubTransmission_Voltage!I28+Transmission_Voltage!I28</f>
        <v>2927</v>
      </c>
      <c r="J28" s="12">
        <f>Primary_Voltage!J28+SubTransmission_Voltage!J28+Transmission_Voltage!J28</f>
        <v>3032</v>
      </c>
      <c r="K28" s="12">
        <f>Primary_Voltage!K28+SubTransmission_Voltage!K28+Transmission_Voltage!K28</f>
        <v>4490</v>
      </c>
      <c r="L28" s="12">
        <f>Primary_Voltage!L28+SubTransmission_Voltage!L28+Transmission_Voltage!L28</f>
        <v>6413</v>
      </c>
      <c r="M28" s="12">
        <f>Primary_Voltage!M28+SubTransmission_Voltage!M28+Transmission_Voltage!M28</f>
        <v>6944</v>
      </c>
      <c r="N28" s="12">
        <f>Primary_Voltage!N28+SubTransmission_Voltage!N28+Transmission_Voltage!N28</f>
        <v>7602</v>
      </c>
      <c r="O28" s="12">
        <f>Primary_Voltage!O28+SubTransmission_Voltage!O28+Transmission_Voltage!O28</f>
        <v>8135</v>
      </c>
      <c r="P28" s="12">
        <f>Primary_Voltage!P28+SubTransmission_Voltage!P28+Transmission_Voltage!P28</f>
        <v>7275</v>
      </c>
      <c r="Q28" s="12">
        <f>Primary_Voltage!Q28+SubTransmission_Voltage!Q28+Transmission_Voltage!Q28</f>
        <v>4366</v>
      </c>
      <c r="R28" s="12">
        <f>Primary_Voltage!R28+SubTransmission_Voltage!R28+Transmission_Voltage!R28</f>
        <v>3451</v>
      </c>
      <c r="S28" s="12">
        <f>Primary_Voltage!S28+SubTransmission_Voltage!S28+Transmission_Voltage!S28</f>
        <v>3183</v>
      </c>
      <c r="T28" s="12">
        <f>Primary_Voltage!T28+SubTransmission_Voltage!T28+Transmission_Voltage!T28</f>
        <v>3092</v>
      </c>
      <c r="U28" s="12">
        <f>Primary_Voltage!U28+SubTransmission_Voltage!U28+Transmission_Voltage!U28</f>
        <v>3021</v>
      </c>
      <c r="V28" s="12">
        <f>Primary_Voltage!V28+SubTransmission_Voltage!V28+Transmission_Voltage!V28</f>
        <v>2974</v>
      </c>
      <c r="W28" s="12">
        <f>Primary_Voltage!W28+SubTransmission_Voltage!W28+Transmission_Voltage!W28</f>
        <v>2988</v>
      </c>
      <c r="X28" s="12">
        <f>Primary_Voltage!X28+SubTransmission_Voltage!X28+Transmission_Voltage!X28</f>
        <v>3111</v>
      </c>
      <c r="Y28" s="12">
        <f>Primary_Voltage!Y28+SubTransmission_Voltage!Y28+Transmission_Voltage!Y28</f>
        <v>2783</v>
      </c>
    </row>
    <row r="29" spans="1:25" x14ac:dyDescent="0.2">
      <c r="A29" s="10">
        <f>Primary_Voltage!A29</f>
        <v>44949</v>
      </c>
      <c r="B29" s="12">
        <f>Primary_Voltage!B29+SubTransmission_Voltage!B29+Transmission_Voltage!B29</f>
        <v>2743</v>
      </c>
      <c r="C29" s="12">
        <f>Primary_Voltage!C29+SubTransmission_Voltage!C29+Transmission_Voltage!C29</f>
        <v>2735</v>
      </c>
      <c r="D29" s="12">
        <f>Primary_Voltage!D29+SubTransmission_Voltage!D29+Transmission_Voltage!D29</f>
        <v>2786</v>
      </c>
      <c r="E29" s="12">
        <f>Primary_Voltage!E29+SubTransmission_Voltage!E29+Transmission_Voltage!E29</f>
        <v>2926</v>
      </c>
      <c r="F29" s="12">
        <f>Primary_Voltage!F29+SubTransmission_Voltage!F29+Transmission_Voltage!F29</f>
        <v>2957</v>
      </c>
      <c r="G29" s="12">
        <f>Primary_Voltage!G29+SubTransmission_Voltage!G29+Transmission_Voltage!G29</f>
        <v>2955</v>
      </c>
      <c r="H29" s="12">
        <f>Primary_Voltage!H29+SubTransmission_Voltage!H29+Transmission_Voltage!H29</f>
        <v>2962</v>
      </c>
      <c r="I29" s="12">
        <f>Primary_Voltage!I29+SubTransmission_Voltage!I29+Transmission_Voltage!I29</f>
        <v>1277</v>
      </c>
      <c r="J29" s="12">
        <f>Primary_Voltage!J29+SubTransmission_Voltage!J29+Transmission_Voltage!J29</f>
        <v>1156</v>
      </c>
      <c r="K29" s="12">
        <f>Primary_Voltage!K29+SubTransmission_Voltage!K29+Transmission_Voltage!K29</f>
        <v>1128</v>
      </c>
      <c r="L29" s="12">
        <f>Primary_Voltage!L29+SubTransmission_Voltage!L29+Transmission_Voltage!L29</f>
        <v>1646</v>
      </c>
      <c r="M29" s="12">
        <f>Primary_Voltage!M29+SubTransmission_Voltage!M29+Transmission_Voltage!M29</f>
        <v>1539</v>
      </c>
      <c r="N29" s="12">
        <f>Primary_Voltage!N29+SubTransmission_Voltage!N29+Transmission_Voltage!N29</f>
        <v>1958</v>
      </c>
      <c r="O29" s="12">
        <f>Primary_Voltage!O29+SubTransmission_Voltage!O29+Transmission_Voltage!O29</f>
        <v>3153</v>
      </c>
      <c r="P29" s="12">
        <f>Primary_Voltage!P29+SubTransmission_Voltage!P29+Transmission_Voltage!P29</f>
        <v>3157</v>
      </c>
      <c r="Q29" s="12">
        <f>Primary_Voltage!Q29+SubTransmission_Voltage!Q29+Transmission_Voltage!Q29</f>
        <v>3079</v>
      </c>
      <c r="R29" s="12">
        <f>Primary_Voltage!R29+SubTransmission_Voltage!R29+Transmission_Voltage!R29</f>
        <v>3249</v>
      </c>
      <c r="S29" s="12">
        <f>Primary_Voltage!S29+SubTransmission_Voltage!S29+Transmission_Voltage!S29</f>
        <v>3313</v>
      </c>
      <c r="T29" s="12">
        <f>Primary_Voltage!T29+SubTransmission_Voltage!T29+Transmission_Voltage!T29</f>
        <v>3416</v>
      </c>
      <c r="U29" s="12">
        <f>Primary_Voltage!U29+SubTransmission_Voltage!U29+Transmission_Voltage!U29</f>
        <v>3330</v>
      </c>
      <c r="V29" s="12">
        <f>Primary_Voltage!V29+SubTransmission_Voltage!V29+Transmission_Voltage!V29</f>
        <v>3298</v>
      </c>
      <c r="W29" s="12">
        <f>Primary_Voltage!W29+SubTransmission_Voltage!W29+Transmission_Voltage!W29</f>
        <v>3328</v>
      </c>
      <c r="X29" s="12">
        <f>Primary_Voltage!X29+SubTransmission_Voltage!X29+Transmission_Voltage!X29</f>
        <v>3322</v>
      </c>
      <c r="Y29" s="12">
        <f>Primary_Voltage!Y29+SubTransmission_Voltage!Y29+Transmission_Voltage!Y29</f>
        <v>3158</v>
      </c>
    </row>
    <row r="30" spans="1:25" x14ac:dyDescent="0.2">
      <c r="A30" s="10">
        <f>Primary_Voltage!A30</f>
        <v>44950</v>
      </c>
      <c r="B30" s="12">
        <f>Primary_Voltage!B30+SubTransmission_Voltage!B30+Transmission_Voltage!B30</f>
        <v>3106</v>
      </c>
      <c r="C30" s="12">
        <f>Primary_Voltage!C30+SubTransmission_Voltage!C30+Transmission_Voltage!C30</f>
        <v>3117</v>
      </c>
      <c r="D30" s="12">
        <f>Primary_Voltage!D30+SubTransmission_Voltage!D30+Transmission_Voltage!D30</f>
        <v>3145</v>
      </c>
      <c r="E30" s="12">
        <f>Primary_Voltage!E30+SubTransmission_Voltage!E30+Transmission_Voltage!E30</f>
        <v>3332</v>
      </c>
      <c r="F30" s="12">
        <f>Primary_Voltage!F30+SubTransmission_Voltage!F30+Transmission_Voltage!F30</f>
        <v>3324</v>
      </c>
      <c r="G30" s="12">
        <f>Primary_Voltage!G30+SubTransmission_Voltage!G30+Transmission_Voltage!G30</f>
        <v>3391</v>
      </c>
      <c r="H30" s="12">
        <f>Primary_Voltage!H30+SubTransmission_Voltage!H30+Transmission_Voltage!H30</f>
        <v>3516</v>
      </c>
      <c r="I30" s="12">
        <f>Primary_Voltage!I30+SubTransmission_Voltage!I30+Transmission_Voltage!I30</f>
        <v>3235</v>
      </c>
      <c r="J30" s="12">
        <f>Primary_Voltage!J30+SubTransmission_Voltage!J30+Transmission_Voltage!J30</f>
        <v>3262</v>
      </c>
      <c r="K30" s="12">
        <f>Primary_Voltage!K30+SubTransmission_Voltage!K30+Transmission_Voltage!K30</f>
        <v>5042</v>
      </c>
      <c r="L30" s="12">
        <f>Primary_Voltage!L30+SubTransmission_Voltage!L30+Transmission_Voltage!L30</f>
        <v>5853</v>
      </c>
      <c r="M30" s="12">
        <f>Primary_Voltage!M30+SubTransmission_Voltage!M30+Transmission_Voltage!M30</f>
        <v>4530</v>
      </c>
      <c r="N30" s="12">
        <f>Primary_Voltage!N30+SubTransmission_Voltage!N30+Transmission_Voltage!N30</f>
        <v>5242</v>
      </c>
      <c r="O30" s="12">
        <f>Primary_Voltage!O30+SubTransmission_Voltage!O30+Transmission_Voltage!O30</f>
        <v>5586</v>
      </c>
      <c r="P30" s="12">
        <f>Primary_Voltage!P30+SubTransmission_Voltage!P30+Transmission_Voltage!P30</f>
        <v>5551</v>
      </c>
      <c r="Q30" s="12">
        <f>Primary_Voltage!Q30+SubTransmission_Voltage!Q30+Transmission_Voltage!Q30</f>
        <v>6404</v>
      </c>
      <c r="R30" s="12">
        <f>Primary_Voltage!R30+SubTransmission_Voltage!R30+Transmission_Voltage!R30</f>
        <v>6468</v>
      </c>
      <c r="S30" s="12">
        <f>Primary_Voltage!S30+SubTransmission_Voltage!S30+Transmission_Voltage!S30</f>
        <v>5165</v>
      </c>
      <c r="T30" s="12">
        <f>Primary_Voltage!T30+SubTransmission_Voltage!T30+Transmission_Voltage!T30</f>
        <v>4777</v>
      </c>
      <c r="U30" s="12">
        <f>Primary_Voltage!U30+SubTransmission_Voltage!U30+Transmission_Voltage!U30</f>
        <v>6183</v>
      </c>
      <c r="V30" s="12">
        <f>Primary_Voltage!V30+SubTransmission_Voltage!V30+Transmission_Voltage!V30</f>
        <v>6173</v>
      </c>
      <c r="W30" s="12">
        <f>Primary_Voltage!W30+SubTransmission_Voltage!W30+Transmission_Voltage!W30</f>
        <v>4445</v>
      </c>
      <c r="X30" s="12">
        <f>Primary_Voltage!X30+SubTransmission_Voltage!X30+Transmission_Voltage!X30</f>
        <v>3371</v>
      </c>
      <c r="Y30" s="12">
        <f>Primary_Voltage!Y30+SubTransmission_Voltage!Y30+Transmission_Voltage!Y30</f>
        <v>3221</v>
      </c>
    </row>
    <row r="31" spans="1:25" x14ac:dyDescent="0.2">
      <c r="A31" s="10">
        <f>Primary_Voltage!A31</f>
        <v>44951</v>
      </c>
      <c r="B31" s="12">
        <f>Primary_Voltage!B31+SubTransmission_Voltage!B31+Transmission_Voltage!B31</f>
        <v>2782</v>
      </c>
      <c r="C31" s="12">
        <f>Primary_Voltage!C31+SubTransmission_Voltage!C31+Transmission_Voltage!C31</f>
        <v>2792</v>
      </c>
      <c r="D31" s="12">
        <f>Primary_Voltage!D31+SubTransmission_Voltage!D31+Transmission_Voltage!D31</f>
        <v>2855</v>
      </c>
      <c r="E31" s="12">
        <f>Primary_Voltage!E31+SubTransmission_Voltage!E31+Transmission_Voltage!E31</f>
        <v>3053</v>
      </c>
      <c r="F31" s="12">
        <f>Primary_Voltage!F31+SubTransmission_Voltage!F31+Transmission_Voltage!F31</f>
        <v>3056</v>
      </c>
      <c r="G31" s="12">
        <f>Primary_Voltage!G31+SubTransmission_Voltage!G31+Transmission_Voltage!G31</f>
        <v>3252</v>
      </c>
      <c r="H31" s="12">
        <f>Primary_Voltage!H31+SubTransmission_Voltage!H31+Transmission_Voltage!H31</f>
        <v>3219</v>
      </c>
      <c r="I31" s="12">
        <f>Primary_Voltage!I31+SubTransmission_Voltage!I31+Transmission_Voltage!I31</f>
        <v>3150</v>
      </c>
      <c r="J31" s="12">
        <f>Primary_Voltage!J31+SubTransmission_Voltage!J31+Transmission_Voltage!J31</f>
        <v>3009</v>
      </c>
      <c r="K31" s="12">
        <f>Primary_Voltage!K31+SubTransmission_Voltage!K31+Transmission_Voltage!K31</f>
        <v>3028</v>
      </c>
      <c r="L31" s="12">
        <f>Primary_Voltage!L31+SubTransmission_Voltage!L31+Transmission_Voltage!L31</f>
        <v>3883</v>
      </c>
      <c r="M31" s="12">
        <f>Primary_Voltage!M31+SubTransmission_Voltage!M31+Transmission_Voltage!M31</f>
        <v>5961</v>
      </c>
      <c r="N31" s="12">
        <f>Primary_Voltage!N31+SubTransmission_Voltage!N31+Transmission_Voltage!N31</f>
        <v>6345</v>
      </c>
      <c r="O31" s="12">
        <f>Primary_Voltage!O31+SubTransmission_Voltage!O31+Transmission_Voltage!O31</f>
        <v>5912</v>
      </c>
      <c r="P31" s="12">
        <f>Primary_Voltage!P31+SubTransmission_Voltage!P31+Transmission_Voltage!P31</f>
        <v>6854</v>
      </c>
      <c r="Q31" s="12">
        <f>Primary_Voltage!Q31+SubTransmission_Voltage!Q31+Transmission_Voltage!Q31</f>
        <v>5343</v>
      </c>
      <c r="R31" s="12">
        <f>Primary_Voltage!R31+SubTransmission_Voltage!R31+Transmission_Voltage!R31</f>
        <v>3835</v>
      </c>
      <c r="S31" s="12">
        <f>Primary_Voltage!S31+SubTransmission_Voltage!S31+Transmission_Voltage!S31</f>
        <v>4735</v>
      </c>
      <c r="T31" s="12">
        <f>Primary_Voltage!T31+SubTransmission_Voltage!T31+Transmission_Voltage!T31</f>
        <v>4669</v>
      </c>
      <c r="U31" s="12">
        <f>Primary_Voltage!U31+SubTransmission_Voltage!U31+Transmission_Voltage!U31</f>
        <v>3809</v>
      </c>
      <c r="V31" s="12">
        <f>Primary_Voltage!V31+SubTransmission_Voltage!V31+Transmission_Voltage!V31</f>
        <v>3380</v>
      </c>
      <c r="W31" s="12">
        <f>Primary_Voltage!W31+SubTransmission_Voltage!W31+Transmission_Voltage!W31</f>
        <v>3177</v>
      </c>
      <c r="X31" s="12">
        <f>Primary_Voltage!X31+SubTransmission_Voltage!X31+Transmission_Voltage!X31</f>
        <v>3001</v>
      </c>
      <c r="Y31" s="12">
        <f>Primary_Voltage!Y31+SubTransmission_Voltage!Y31+Transmission_Voltage!Y31</f>
        <v>2850</v>
      </c>
    </row>
    <row r="32" spans="1:25" x14ac:dyDescent="0.2">
      <c r="A32" s="10">
        <f>Primary_Voltage!A32</f>
        <v>44952</v>
      </c>
      <c r="B32" s="12">
        <f>Primary_Voltage!B32+SubTransmission_Voltage!B32+Transmission_Voltage!B32</f>
        <v>2821</v>
      </c>
      <c r="C32" s="12">
        <f>Primary_Voltage!C32+SubTransmission_Voltage!C32+Transmission_Voltage!C32</f>
        <v>2821</v>
      </c>
      <c r="D32" s="12">
        <f>Primary_Voltage!D32+SubTransmission_Voltage!D32+Transmission_Voltage!D32</f>
        <v>2817</v>
      </c>
      <c r="E32" s="12">
        <f>Primary_Voltage!E32+SubTransmission_Voltage!E32+Transmission_Voltage!E32</f>
        <v>2971</v>
      </c>
      <c r="F32" s="12">
        <f>Primary_Voltage!F32+SubTransmission_Voltage!F32+Transmission_Voltage!F32</f>
        <v>2976</v>
      </c>
      <c r="G32" s="12">
        <f>Primary_Voltage!G32+SubTransmission_Voltage!G32+Transmission_Voltage!G32</f>
        <v>2974</v>
      </c>
      <c r="H32" s="12">
        <f>Primary_Voltage!H32+SubTransmission_Voltage!H32+Transmission_Voltage!H32</f>
        <v>3166</v>
      </c>
      <c r="I32" s="12">
        <f>Primary_Voltage!I32+SubTransmission_Voltage!I32+Transmission_Voltage!I32</f>
        <v>2957</v>
      </c>
      <c r="J32" s="12">
        <f>Primary_Voltage!J32+SubTransmission_Voltage!J32+Transmission_Voltage!J32</f>
        <v>2869</v>
      </c>
      <c r="K32" s="12">
        <f>Primary_Voltage!K32+SubTransmission_Voltage!K32+Transmission_Voltage!K32</f>
        <v>2844</v>
      </c>
      <c r="L32" s="12">
        <f>Primary_Voltage!L32+SubTransmission_Voltage!L32+Transmission_Voltage!L32</f>
        <v>2879</v>
      </c>
      <c r="M32" s="12">
        <f>Primary_Voltage!M32+SubTransmission_Voltage!M32+Transmission_Voltage!M32</f>
        <v>2911</v>
      </c>
      <c r="N32" s="12">
        <f>Primary_Voltage!N32+SubTransmission_Voltage!N32+Transmission_Voltage!N32</f>
        <v>2901</v>
      </c>
      <c r="O32" s="12">
        <f>Primary_Voltage!O32+SubTransmission_Voltage!O32+Transmission_Voltage!O32</f>
        <v>2915</v>
      </c>
      <c r="P32" s="12">
        <f>Primary_Voltage!P32+SubTransmission_Voltage!P32+Transmission_Voltage!P32</f>
        <v>2887</v>
      </c>
      <c r="Q32" s="12">
        <f>Primary_Voltage!Q32+SubTransmission_Voltage!Q32+Transmission_Voltage!Q32</f>
        <v>2921</v>
      </c>
      <c r="R32" s="12">
        <f>Primary_Voltage!R32+SubTransmission_Voltage!R32+Transmission_Voltage!R32</f>
        <v>2938</v>
      </c>
      <c r="S32" s="12">
        <f>Primary_Voltage!S32+SubTransmission_Voltage!S32+Transmission_Voltage!S32</f>
        <v>2986</v>
      </c>
      <c r="T32" s="12">
        <f>Primary_Voltage!T32+SubTransmission_Voltage!T32+Transmission_Voltage!T32</f>
        <v>2980</v>
      </c>
      <c r="U32" s="12">
        <f>Primary_Voltage!U32+SubTransmission_Voltage!U32+Transmission_Voltage!U32</f>
        <v>2946</v>
      </c>
      <c r="V32" s="12">
        <f>Primary_Voltage!V32+SubTransmission_Voltage!V32+Transmission_Voltage!V32</f>
        <v>2964</v>
      </c>
      <c r="W32" s="12">
        <f>Primary_Voltage!W32+SubTransmission_Voltage!W32+Transmission_Voltage!W32</f>
        <v>2947</v>
      </c>
      <c r="X32" s="12">
        <f>Primary_Voltage!X32+SubTransmission_Voltage!X32+Transmission_Voltage!X32</f>
        <v>2933</v>
      </c>
      <c r="Y32" s="12">
        <f>Primary_Voltage!Y32+SubTransmission_Voltage!Y32+Transmission_Voltage!Y32</f>
        <v>2759</v>
      </c>
    </row>
    <row r="33" spans="1:25" x14ac:dyDescent="0.2">
      <c r="A33" s="10">
        <f>Primary_Voltage!A33</f>
        <v>44953</v>
      </c>
      <c r="B33" s="12">
        <f>Primary_Voltage!B33+SubTransmission_Voltage!B33+Transmission_Voltage!B33</f>
        <v>2745</v>
      </c>
      <c r="C33" s="12">
        <f>Primary_Voltage!C33+SubTransmission_Voltage!C33+Transmission_Voltage!C33</f>
        <v>2767</v>
      </c>
      <c r="D33" s="12">
        <f>Primary_Voltage!D33+SubTransmission_Voltage!D33+Transmission_Voltage!D33</f>
        <v>2813</v>
      </c>
      <c r="E33" s="12">
        <f>Primary_Voltage!E33+SubTransmission_Voltage!E33+Transmission_Voltage!E33</f>
        <v>2964</v>
      </c>
      <c r="F33" s="12">
        <f>Primary_Voltage!F33+SubTransmission_Voltage!F33+Transmission_Voltage!F33</f>
        <v>3261</v>
      </c>
      <c r="G33" s="12">
        <f>Primary_Voltage!G33+SubTransmission_Voltage!G33+Transmission_Voltage!G33</f>
        <v>3494</v>
      </c>
      <c r="H33" s="12">
        <f>Primary_Voltage!H33+SubTransmission_Voltage!H33+Transmission_Voltage!H33</f>
        <v>4003</v>
      </c>
      <c r="I33" s="12">
        <f>Primary_Voltage!I33+SubTransmission_Voltage!I33+Transmission_Voltage!I33</f>
        <v>4221</v>
      </c>
      <c r="J33" s="12">
        <f>Primary_Voltage!J33+SubTransmission_Voltage!J33+Transmission_Voltage!J33</f>
        <v>3869</v>
      </c>
      <c r="K33" s="12">
        <f>Primary_Voltage!K33+SubTransmission_Voltage!K33+Transmission_Voltage!K33</f>
        <v>3781</v>
      </c>
      <c r="L33" s="12">
        <f>Primary_Voltage!L33+SubTransmission_Voltage!L33+Transmission_Voltage!L33</f>
        <v>3916</v>
      </c>
      <c r="M33" s="12">
        <f>Primary_Voltage!M33+SubTransmission_Voltage!M33+Transmission_Voltage!M33</f>
        <v>3070</v>
      </c>
      <c r="N33" s="12">
        <f>Primary_Voltage!N33+SubTransmission_Voltage!N33+Transmission_Voltage!N33</f>
        <v>2991</v>
      </c>
      <c r="O33" s="12">
        <f>Primary_Voltage!O33+SubTransmission_Voltage!O33+Transmission_Voltage!O33</f>
        <v>2973</v>
      </c>
      <c r="P33" s="12">
        <f>Primary_Voltage!P33+SubTransmission_Voltage!P33+Transmission_Voltage!P33</f>
        <v>2950</v>
      </c>
      <c r="Q33" s="12">
        <f>Primary_Voltage!Q33+SubTransmission_Voltage!Q33+Transmission_Voltage!Q33</f>
        <v>2953</v>
      </c>
      <c r="R33" s="12">
        <f>Primary_Voltage!R33+SubTransmission_Voltage!R33+Transmission_Voltage!R33</f>
        <v>3271</v>
      </c>
      <c r="S33" s="12">
        <f>Primary_Voltage!S33+SubTransmission_Voltage!S33+Transmission_Voltage!S33</f>
        <v>4808</v>
      </c>
      <c r="T33" s="12">
        <f>Primary_Voltage!T33+SubTransmission_Voltage!T33+Transmission_Voltage!T33</f>
        <v>4249</v>
      </c>
      <c r="U33" s="12">
        <f>Primary_Voltage!U33+SubTransmission_Voltage!U33+Transmission_Voltage!U33</f>
        <v>3165</v>
      </c>
      <c r="V33" s="12">
        <f>Primary_Voltage!V33+SubTransmission_Voltage!V33+Transmission_Voltage!V33</f>
        <v>2990</v>
      </c>
      <c r="W33" s="12">
        <f>Primary_Voltage!W33+SubTransmission_Voltage!W33+Transmission_Voltage!W33</f>
        <v>3008</v>
      </c>
      <c r="X33" s="12">
        <f>Primary_Voltage!X33+SubTransmission_Voltage!X33+Transmission_Voltage!X33</f>
        <v>3012</v>
      </c>
      <c r="Y33" s="12">
        <f>Primary_Voltage!Y33+SubTransmission_Voltage!Y33+Transmission_Voltage!Y33</f>
        <v>2785</v>
      </c>
    </row>
    <row r="34" spans="1:25" x14ac:dyDescent="0.2">
      <c r="A34" s="10">
        <f>Primary_Voltage!A34</f>
        <v>44954</v>
      </c>
      <c r="B34" s="12">
        <f>Primary_Voltage!B34+SubTransmission_Voltage!B34+Transmission_Voltage!B34</f>
        <v>2769</v>
      </c>
      <c r="C34" s="12">
        <f>Primary_Voltage!C34+SubTransmission_Voltage!C34+Transmission_Voltage!C34</f>
        <v>2772</v>
      </c>
      <c r="D34" s="12">
        <f>Primary_Voltage!D34+SubTransmission_Voltage!D34+Transmission_Voltage!D34</f>
        <v>2795</v>
      </c>
      <c r="E34" s="12">
        <f>Primary_Voltage!E34+SubTransmission_Voltage!E34+Transmission_Voltage!E34</f>
        <v>2985</v>
      </c>
      <c r="F34" s="12">
        <f>Primary_Voltage!F34+SubTransmission_Voltage!F34+Transmission_Voltage!F34</f>
        <v>3003</v>
      </c>
      <c r="G34" s="12">
        <f>Primary_Voltage!G34+SubTransmission_Voltage!G34+Transmission_Voltage!G34</f>
        <v>2996</v>
      </c>
      <c r="H34" s="12">
        <f>Primary_Voltage!H34+SubTransmission_Voltage!H34+Transmission_Voltage!H34</f>
        <v>2958</v>
      </c>
      <c r="I34" s="12">
        <f>Primary_Voltage!I34+SubTransmission_Voltage!I34+Transmission_Voltage!I34</f>
        <v>2899</v>
      </c>
      <c r="J34" s="12">
        <f>Primary_Voltage!J34+SubTransmission_Voltage!J34+Transmission_Voltage!J34</f>
        <v>2898</v>
      </c>
      <c r="K34" s="12">
        <f>Primary_Voltage!K34+SubTransmission_Voltage!K34+Transmission_Voltage!K34</f>
        <v>2878</v>
      </c>
      <c r="L34" s="12">
        <f>Primary_Voltage!L34+SubTransmission_Voltage!L34+Transmission_Voltage!L34</f>
        <v>3189</v>
      </c>
      <c r="M34" s="12">
        <f>Primary_Voltage!M34+SubTransmission_Voltage!M34+Transmission_Voltage!M34</f>
        <v>3243</v>
      </c>
      <c r="N34" s="12">
        <f>Primary_Voltage!N34+SubTransmission_Voltage!N34+Transmission_Voltage!N34</f>
        <v>3262</v>
      </c>
      <c r="O34" s="12">
        <f>Primary_Voltage!O34+SubTransmission_Voltage!O34+Transmission_Voltage!O34</f>
        <v>3807</v>
      </c>
      <c r="P34" s="12">
        <f>Primary_Voltage!P34+SubTransmission_Voltage!P34+Transmission_Voltage!P34</f>
        <v>4332</v>
      </c>
      <c r="Q34" s="12">
        <f>Primary_Voltage!Q34+SubTransmission_Voltage!Q34+Transmission_Voltage!Q34</f>
        <v>4699</v>
      </c>
      <c r="R34" s="12">
        <f>Primary_Voltage!R34+SubTransmission_Voltage!R34+Transmission_Voltage!R34</f>
        <v>4378</v>
      </c>
      <c r="S34" s="12">
        <f>Primary_Voltage!S34+SubTransmission_Voltage!S34+Transmission_Voltage!S34</f>
        <v>4393</v>
      </c>
      <c r="T34" s="12">
        <f>Primary_Voltage!T34+SubTransmission_Voltage!T34+Transmission_Voltage!T34</f>
        <v>3597</v>
      </c>
      <c r="U34" s="12">
        <f>Primary_Voltage!U34+SubTransmission_Voltage!U34+Transmission_Voltage!U34</f>
        <v>3002</v>
      </c>
      <c r="V34" s="12">
        <f>Primary_Voltage!V34+SubTransmission_Voltage!V34+Transmission_Voltage!V34</f>
        <v>2981</v>
      </c>
      <c r="W34" s="12">
        <f>Primary_Voltage!W34+SubTransmission_Voltage!W34+Transmission_Voltage!W34</f>
        <v>2968</v>
      </c>
      <c r="X34" s="12">
        <f>Primary_Voltage!X34+SubTransmission_Voltage!X34+Transmission_Voltage!X34</f>
        <v>2965</v>
      </c>
      <c r="Y34" s="12">
        <f>Primary_Voltage!Y34+SubTransmission_Voltage!Y34+Transmission_Voltage!Y34</f>
        <v>2848</v>
      </c>
    </row>
    <row r="35" spans="1:25" x14ac:dyDescent="0.2">
      <c r="A35" s="10">
        <f>Primary_Voltage!A35</f>
        <v>44955</v>
      </c>
      <c r="B35" s="12">
        <f>Primary_Voltage!B35+SubTransmission_Voltage!B35+Transmission_Voltage!B35</f>
        <v>2805</v>
      </c>
      <c r="C35" s="12">
        <f>Primary_Voltage!C35+SubTransmission_Voltage!C35+Transmission_Voltage!C35</f>
        <v>2804</v>
      </c>
      <c r="D35" s="12">
        <f>Primary_Voltage!D35+SubTransmission_Voltage!D35+Transmission_Voltage!D35</f>
        <v>2838</v>
      </c>
      <c r="E35" s="12">
        <f>Primary_Voltage!E35+SubTransmission_Voltage!E35+Transmission_Voltage!E35</f>
        <v>2998</v>
      </c>
      <c r="F35" s="12">
        <f>Primary_Voltage!F35+SubTransmission_Voltage!F35+Transmission_Voltage!F35</f>
        <v>2994</v>
      </c>
      <c r="G35" s="12">
        <f>Primary_Voltage!G35+SubTransmission_Voltage!G35+Transmission_Voltage!G35</f>
        <v>4581</v>
      </c>
      <c r="H35" s="12">
        <f>Primary_Voltage!H35+SubTransmission_Voltage!H35+Transmission_Voltage!H35</f>
        <v>4617</v>
      </c>
      <c r="I35" s="12">
        <f>Primary_Voltage!I35+SubTransmission_Voltage!I35+Transmission_Voltage!I35</f>
        <v>2873</v>
      </c>
      <c r="J35" s="12">
        <f>Primary_Voltage!J35+SubTransmission_Voltage!J35+Transmission_Voltage!J35</f>
        <v>2854</v>
      </c>
      <c r="K35" s="12">
        <f>Primary_Voltage!K35+SubTransmission_Voltage!K35+Transmission_Voltage!K35</f>
        <v>2898</v>
      </c>
      <c r="L35" s="12">
        <f>Primary_Voltage!L35+SubTransmission_Voltage!L35+Transmission_Voltage!L35</f>
        <v>3077</v>
      </c>
      <c r="M35" s="12">
        <f>Primary_Voltage!M35+SubTransmission_Voltage!M35+Transmission_Voltage!M35</f>
        <v>3038</v>
      </c>
      <c r="N35" s="12">
        <f>Primary_Voltage!N35+SubTransmission_Voltage!N35+Transmission_Voltage!N35</f>
        <v>2990</v>
      </c>
      <c r="O35" s="12">
        <f>Primary_Voltage!O35+SubTransmission_Voltage!O35+Transmission_Voltage!O35</f>
        <v>2941</v>
      </c>
      <c r="P35" s="12">
        <f>Primary_Voltage!P35+SubTransmission_Voltage!P35+Transmission_Voltage!P35</f>
        <v>2944</v>
      </c>
      <c r="Q35" s="12">
        <f>Primary_Voltage!Q35+SubTransmission_Voltage!Q35+Transmission_Voltage!Q35</f>
        <v>2883</v>
      </c>
      <c r="R35" s="12">
        <f>Primary_Voltage!R35+SubTransmission_Voltage!R35+Transmission_Voltage!R35</f>
        <v>2976</v>
      </c>
      <c r="S35" s="12">
        <f>Primary_Voltage!S35+SubTransmission_Voltage!S35+Transmission_Voltage!S35</f>
        <v>2975</v>
      </c>
      <c r="T35" s="12">
        <f>Primary_Voltage!T35+SubTransmission_Voltage!T35+Transmission_Voltage!T35</f>
        <v>2962</v>
      </c>
      <c r="U35" s="12">
        <f>Primary_Voltage!U35+SubTransmission_Voltage!U35+Transmission_Voltage!U35</f>
        <v>2986</v>
      </c>
      <c r="V35" s="12">
        <f>Primary_Voltage!V35+SubTransmission_Voltage!V35+Transmission_Voltage!V35</f>
        <v>2998</v>
      </c>
      <c r="W35" s="12">
        <f>Primary_Voltage!W35+SubTransmission_Voltage!W35+Transmission_Voltage!W35</f>
        <v>2987</v>
      </c>
      <c r="X35" s="12">
        <f>Primary_Voltage!X35+SubTransmission_Voltage!X35+Transmission_Voltage!X35</f>
        <v>2946</v>
      </c>
      <c r="Y35" s="12">
        <f>Primary_Voltage!Y35+SubTransmission_Voltage!Y35+Transmission_Voltage!Y35</f>
        <v>2797</v>
      </c>
    </row>
    <row r="36" spans="1:25" x14ac:dyDescent="0.2">
      <c r="A36" s="10">
        <f>Primary_Voltage!A36</f>
        <v>44956</v>
      </c>
      <c r="B36" s="12">
        <f>Primary_Voltage!B36+SubTransmission_Voltage!B36+Transmission_Voltage!B36</f>
        <v>2748</v>
      </c>
      <c r="C36" s="12">
        <f>Primary_Voltage!C36+SubTransmission_Voltage!C36+Transmission_Voltage!C36</f>
        <v>2724</v>
      </c>
      <c r="D36" s="12">
        <f>Primary_Voltage!D36+SubTransmission_Voltage!D36+Transmission_Voltage!D36</f>
        <v>2791</v>
      </c>
      <c r="E36" s="12">
        <f>Primary_Voltage!E36+SubTransmission_Voltage!E36+Transmission_Voltage!E36</f>
        <v>2936</v>
      </c>
      <c r="F36" s="12">
        <f>Primary_Voltage!F36+SubTransmission_Voltage!F36+Transmission_Voltage!F36</f>
        <v>2978</v>
      </c>
      <c r="G36" s="12">
        <f>Primary_Voltage!G36+SubTransmission_Voltage!G36+Transmission_Voltage!G36</f>
        <v>2972</v>
      </c>
      <c r="H36" s="12">
        <f>Primary_Voltage!H36+SubTransmission_Voltage!H36+Transmission_Voltage!H36</f>
        <v>3038</v>
      </c>
      <c r="I36" s="12">
        <f>Primary_Voltage!I36+SubTransmission_Voltage!I36+Transmission_Voltage!I36</f>
        <v>1402</v>
      </c>
      <c r="J36" s="12">
        <f>Primary_Voltage!J36+SubTransmission_Voltage!J36+Transmission_Voltage!J36</f>
        <v>1122</v>
      </c>
      <c r="K36" s="12">
        <f>Primary_Voltage!K36+SubTransmission_Voltage!K36+Transmission_Voltage!K36</f>
        <v>1250</v>
      </c>
      <c r="L36" s="12">
        <f>Primary_Voltage!L36+SubTransmission_Voltage!L36+Transmission_Voltage!L36</f>
        <v>1340</v>
      </c>
      <c r="M36" s="12">
        <f>Primary_Voltage!M36+SubTransmission_Voltage!M36+Transmission_Voltage!M36</f>
        <v>1242</v>
      </c>
      <c r="N36" s="12">
        <f>Primary_Voltage!N36+SubTransmission_Voltage!N36+Transmission_Voltage!N36</f>
        <v>1923</v>
      </c>
      <c r="O36" s="12">
        <f>Primary_Voltage!O36+SubTransmission_Voltage!O36+Transmission_Voltage!O36</f>
        <v>3132</v>
      </c>
      <c r="P36" s="12">
        <f>Primary_Voltage!P36+SubTransmission_Voltage!P36+Transmission_Voltage!P36</f>
        <v>3922</v>
      </c>
      <c r="Q36" s="12">
        <f>Primary_Voltage!Q36+SubTransmission_Voltage!Q36+Transmission_Voltage!Q36</f>
        <v>3554</v>
      </c>
      <c r="R36" s="12">
        <f>Primary_Voltage!R36+SubTransmission_Voltage!R36+Transmission_Voltage!R36</f>
        <v>4059</v>
      </c>
      <c r="S36" s="12">
        <f>Primary_Voltage!S36+SubTransmission_Voltage!S36+Transmission_Voltage!S36</f>
        <v>4093</v>
      </c>
      <c r="T36" s="12">
        <f>Primary_Voltage!T36+SubTransmission_Voltage!T36+Transmission_Voltage!T36</f>
        <v>3168</v>
      </c>
      <c r="U36" s="12">
        <f>Primary_Voltage!U36+SubTransmission_Voltage!U36+Transmission_Voltage!U36</f>
        <v>3054</v>
      </c>
      <c r="V36" s="12">
        <f>Primary_Voltage!V36+SubTransmission_Voltage!V36+Transmission_Voltage!V36</f>
        <v>3028</v>
      </c>
      <c r="W36" s="12">
        <f>Primary_Voltage!W36+SubTransmission_Voltage!W36+Transmission_Voltage!W36</f>
        <v>3052</v>
      </c>
      <c r="X36" s="12">
        <f>Primary_Voltage!X36+SubTransmission_Voltage!X36+Transmission_Voltage!X36</f>
        <v>2998</v>
      </c>
      <c r="Y36" s="12">
        <f>Primary_Voltage!Y36+SubTransmission_Voltage!Y36+Transmission_Voltage!Y36</f>
        <v>2810</v>
      </c>
    </row>
    <row r="37" spans="1:25" x14ac:dyDescent="0.2">
      <c r="A37" s="10">
        <f>Primary_Voltage!A37</f>
        <v>44957</v>
      </c>
      <c r="B37" s="12">
        <f>Primary_Voltage!B37+SubTransmission_Voltage!B37+Transmission_Voltage!B37</f>
        <v>2788</v>
      </c>
      <c r="C37" s="12">
        <f>Primary_Voltage!C37+SubTransmission_Voltage!C37+Transmission_Voltage!C37</f>
        <v>2809</v>
      </c>
      <c r="D37" s="12">
        <f>Primary_Voltage!D37+SubTransmission_Voltage!D37+Transmission_Voltage!D37</f>
        <v>2840</v>
      </c>
      <c r="E37" s="12">
        <f>Primary_Voltage!E37+SubTransmission_Voltage!E37+Transmission_Voltage!E37</f>
        <v>3024</v>
      </c>
      <c r="F37" s="12">
        <f>Primary_Voltage!F37+SubTransmission_Voltage!F37+Transmission_Voltage!F37</f>
        <v>3047</v>
      </c>
      <c r="G37" s="12">
        <f>Primary_Voltage!G37+SubTransmission_Voltage!G37+Transmission_Voltage!G37</f>
        <v>3051</v>
      </c>
      <c r="H37" s="12">
        <f>Primary_Voltage!H37+SubTransmission_Voltage!H37+Transmission_Voltage!H37</f>
        <v>3949</v>
      </c>
      <c r="I37" s="12">
        <f>Primary_Voltage!I37+SubTransmission_Voltage!I37+Transmission_Voltage!I37</f>
        <v>4443</v>
      </c>
      <c r="J37" s="12">
        <f>Primary_Voltage!J37+SubTransmission_Voltage!J37+Transmission_Voltage!J37</f>
        <v>4193</v>
      </c>
      <c r="K37" s="12">
        <f>Primary_Voltage!K37+SubTransmission_Voltage!K37+Transmission_Voltage!K37</f>
        <v>2949</v>
      </c>
      <c r="L37" s="12">
        <f>Primary_Voltage!L37+SubTransmission_Voltage!L37+Transmission_Voltage!L37</f>
        <v>3133</v>
      </c>
      <c r="M37" s="12">
        <f>Primary_Voltage!M37+SubTransmission_Voltage!M37+Transmission_Voltage!M37</f>
        <v>3068</v>
      </c>
      <c r="N37" s="12">
        <f>Primary_Voltage!N37+SubTransmission_Voltage!N37+Transmission_Voltage!N37</f>
        <v>3063</v>
      </c>
      <c r="O37" s="12">
        <f>Primary_Voltage!O37+SubTransmission_Voltage!O37+Transmission_Voltage!O37</f>
        <v>3069</v>
      </c>
      <c r="P37" s="12">
        <f>Primary_Voltage!P37+SubTransmission_Voltage!P37+Transmission_Voltage!P37</f>
        <v>3061</v>
      </c>
      <c r="Q37" s="12">
        <f>Primary_Voltage!Q37+SubTransmission_Voltage!Q37+Transmission_Voltage!Q37</f>
        <v>3143</v>
      </c>
      <c r="R37" s="12">
        <f>Primary_Voltage!R37+SubTransmission_Voltage!R37+Transmission_Voltage!R37</f>
        <v>3268</v>
      </c>
      <c r="S37" s="12">
        <f>Primary_Voltage!S37+SubTransmission_Voltage!S37+Transmission_Voltage!S37</f>
        <v>3421</v>
      </c>
      <c r="T37" s="12">
        <f>Primary_Voltage!T37+SubTransmission_Voltage!T37+Transmission_Voltage!T37</f>
        <v>3582</v>
      </c>
      <c r="U37" s="12">
        <f>Primary_Voltage!U37+SubTransmission_Voltage!U37+Transmission_Voltage!U37</f>
        <v>3578</v>
      </c>
      <c r="V37" s="12">
        <f>Primary_Voltage!V37+SubTransmission_Voltage!V37+Transmission_Voltage!V37</f>
        <v>3430</v>
      </c>
      <c r="W37" s="12">
        <f>Primary_Voltage!W37+SubTransmission_Voltage!W37+Transmission_Voltage!W37</f>
        <v>3258</v>
      </c>
      <c r="X37" s="12">
        <f>Primary_Voltage!X37+SubTransmission_Voltage!X37+Transmission_Voltage!X37</f>
        <v>3212</v>
      </c>
      <c r="Y37" s="12">
        <f>Primary_Voltage!Y37+SubTransmission_Voltage!Y37+Transmission_Voltage!Y37</f>
        <v>2878</v>
      </c>
    </row>
    <row r="38" spans="1:25" x14ac:dyDescent="0.2">
      <c r="A38" s="10">
        <f>Primary_Voltage!A38</f>
        <v>44958</v>
      </c>
      <c r="B38" s="12">
        <f>Primary_Voltage!B38+SubTransmission_Voltage!B38+Transmission_Voltage!B38</f>
        <v>2847</v>
      </c>
      <c r="C38" s="12">
        <f>Primary_Voltage!C38+SubTransmission_Voltage!C38+Transmission_Voltage!C38</f>
        <v>2859</v>
      </c>
      <c r="D38" s="12">
        <f>Primary_Voltage!D38+SubTransmission_Voltage!D38+Transmission_Voltage!D38</f>
        <v>2913</v>
      </c>
      <c r="E38" s="12">
        <f>Primary_Voltage!E38+SubTransmission_Voltage!E38+Transmission_Voltage!E38</f>
        <v>3282</v>
      </c>
      <c r="F38" s="12">
        <f>Primary_Voltage!F38+SubTransmission_Voltage!F38+Transmission_Voltage!F38</f>
        <v>3283</v>
      </c>
      <c r="G38" s="12">
        <f>Primary_Voltage!G38+SubTransmission_Voltage!G38+Transmission_Voltage!G38</f>
        <v>3597</v>
      </c>
      <c r="H38" s="12">
        <f>Primary_Voltage!H38+SubTransmission_Voltage!H38+Transmission_Voltage!H38</f>
        <v>3720</v>
      </c>
      <c r="I38" s="12">
        <f>Primary_Voltage!I38+SubTransmission_Voltage!I38+Transmission_Voltage!I38</f>
        <v>4598</v>
      </c>
      <c r="J38" s="12">
        <f>Primary_Voltage!J38+SubTransmission_Voltage!J38+Transmission_Voltage!J38</f>
        <v>4706</v>
      </c>
      <c r="K38" s="12">
        <f>Primary_Voltage!K38+SubTransmission_Voltage!K38+Transmission_Voltage!K38</f>
        <v>7088</v>
      </c>
      <c r="L38" s="12">
        <f>Primary_Voltage!L38+SubTransmission_Voltage!L38+Transmission_Voltage!L38</f>
        <v>8267</v>
      </c>
      <c r="M38" s="12">
        <f>Primary_Voltage!M38+SubTransmission_Voltage!M38+Transmission_Voltage!M38</f>
        <v>8752</v>
      </c>
      <c r="N38" s="12">
        <f>Primary_Voltage!N38+SubTransmission_Voltage!N38+Transmission_Voltage!N38</f>
        <v>8755</v>
      </c>
      <c r="O38" s="12">
        <f>Primary_Voltage!O38+SubTransmission_Voltage!O38+Transmission_Voltage!O38</f>
        <v>7861</v>
      </c>
      <c r="P38" s="12">
        <f>Primary_Voltage!P38+SubTransmission_Voltage!P38+Transmission_Voltage!P38</f>
        <v>7008</v>
      </c>
      <c r="Q38" s="12">
        <f>Primary_Voltage!Q38+SubTransmission_Voltage!Q38+Transmission_Voltage!Q38</f>
        <v>7550</v>
      </c>
      <c r="R38" s="12">
        <f>Primary_Voltage!R38+SubTransmission_Voltage!R38+Transmission_Voltage!R38</f>
        <v>6203</v>
      </c>
      <c r="S38" s="12">
        <f>Primary_Voltage!S38+SubTransmission_Voltage!S38+Transmission_Voltage!S38</f>
        <v>5281</v>
      </c>
      <c r="T38" s="12">
        <f>Primary_Voltage!T38+SubTransmission_Voltage!T38+Transmission_Voltage!T38</f>
        <v>4376</v>
      </c>
      <c r="U38" s="12">
        <f>Primary_Voltage!U38+SubTransmission_Voltage!U38+Transmission_Voltage!U38</f>
        <v>3255</v>
      </c>
      <c r="V38" s="12">
        <f>Primary_Voltage!V38+SubTransmission_Voltage!V38+Transmission_Voltage!V38</f>
        <v>3245</v>
      </c>
      <c r="W38" s="12">
        <f>Primary_Voltage!W38+SubTransmission_Voltage!W38+Transmission_Voltage!W38</f>
        <v>3203</v>
      </c>
      <c r="X38" s="12">
        <f>Primary_Voltage!X38+SubTransmission_Voltage!X38+Transmission_Voltage!X38</f>
        <v>3183</v>
      </c>
      <c r="Y38" s="12">
        <f>Primary_Voltage!Y38+SubTransmission_Voltage!Y38+Transmission_Voltage!Y38</f>
        <v>2865</v>
      </c>
    </row>
    <row r="39" spans="1:25" x14ac:dyDescent="0.2">
      <c r="A39" s="10">
        <f>Primary_Voltage!A39</f>
        <v>44959</v>
      </c>
      <c r="B39" s="12">
        <f>Primary_Voltage!B39+SubTransmission_Voltage!B39+Transmission_Voltage!B39</f>
        <v>2872</v>
      </c>
      <c r="C39" s="12">
        <f>Primary_Voltage!C39+SubTransmission_Voltage!C39+Transmission_Voltage!C39</f>
        <v>2879</v>
      </c>
      <c r="D39" s="12">
        <f>Primary_Voltage!D39+SubTransmission_Voltage!D39+Transmission_Voltage!D39</f>
        <v>2957</v>
      </c>
      <c r="E39" s="12">
        <f>Primary_Voltage!E39+SubTransmission_Voltage!E39+Transmission_Voltage!E39</f>
        <v>3320</v>
      </c>
      <c r="F39" s="12">
        <f>Primary_Voltage!F39+SubTransmission_Voltage!F39+Transmission_Voltage!F39</f>
        <v>3268</v>
      </c>
      <c r="G39" s="12">
        <f>Primary_Voltage!G39+SubTransmission_Voltage!G39+Transmission_Voltage!G39</f>
        <v>3295</v>
      </c>
      <c r="H39" s="12">
        <f>Primary_Voltage!H39+SubTransmission_Voltage!H39+Transmission_Voltage!H39</f>
        <v>3642</v>
      </c>
      <c r="I39" s="12">
        <f>Primary_Voltage!I39+SubTransmission_Voltage!I39+Transmission_Voltage!I39</f>
        <v>3197</v>
      </c>
      <c r="J39" s="12">
        <f>Primary_Voltage!J39+SubTransmission_Voltage!J39+Transmission_Voltage!J39</f>
        <v>3147</v>
      </c>
      <c r="K39" s="12">
        <f>Primary_Voltage!K39+SubTransmission_Voltage!K39+Transmission_Voltage!K39</f>
        <v>3218</v>
      </c>
      <c r="L39" s="12">
        <f>Primary_Voltage!L39+SubTransmission_Voltage!L39+Transmission_Voltage!L39</f>
        <v>3388</v>
      </c>
      <c r="M39" s="12">
        <f>Primary_Voltage!M39+SubTransmission_Voltage!M39+Transmission_Voltage!M39</f>
        <v>3302</v>
      </c>
      <c r="N39" s="12">
        <f>Primary_Voltage!N39+SubTransmission_Voltage!N39+Transmission_Voltage!N39</f>
        <v>3251</v>
      </c>
      <c r="O39" s="12">
        <f>Primary_Voltage!O39+SubTransmission_Voltage!O39+Transmission_Voltage!O39</f>
        <v>3310</v>
      </c>
      <c r="P39" s="12">
        <f>Primary_Voltage!P39+SubTransmission_Voltage!P39+Transmission_Voltage!P39</f>
        <v>3150</v>
      </c>
      <c r="Q39" s="12">
        <f>Primary_Voltage!Q39+SubTransmission_Voltage!Q39+Transmission_Voltage!Q39</f>
        <v>3171</v>
      </c>
      <c r="R39" s="12">
        <f>Primary_Voltage!R39+SubTransmission_Voltage!R39+Transmission_Voltage!R39</f>
        <v>3215</v>
      </c>
      <c r="S39" s="12">
        <f>Primary_Voltage!S39+SubTransmission_Voltage!S39+Transmission_Voltage!S39</f>
        <v>3303</v>
      </c>
      <c r="T39" s="12">
        <f>Primary_Voltage!T39+SubTransmission_Voltage!T39+Transmission_Voltage!T39</f>
        <v>3316</v>
      </c>
      <c r="U39" s="12">
        <f>Primary_Voltage!U39+SubTransmission_Voltage!U39+Transmission_Voltage!U39</f>
        <v>3214</v>
      </c>
      <c r="V39" s="12">
        <f>Primary_Voltage!V39+SubTransmission_Voltage!V39+Transmission_Voltage!V39</f>
        <v>3165</v>
      </c>
      <c r="W39" s="12">
        <f>Primary_Voltage!W39+SubTransmission_Voltage!W39+Transmission_Voltage!W39</f>
        <v>3174</v>
      </c>
      <c r="X39" s="12">
        <f>Primary_Voltage!X39+SubTransmission_Voltage!X39+Transmission_Voltage!X39</f>
        <v>3150</v>
      </c>
      <c r="Y39" s="12">
        <f>Primary_Voltage!Y39+SubTransmission_Voltage!Y39+Transmission_Voltage!Y39</f>
        <v>2861</v>
      </c>
    </row>
    <row r="40" spans="1:25" x14ac:dyDescent="0.2">
      <c r="A40" s="10">
        <f>Primary_Voltage!A40</f>
        <v>44960</v>
      </c>
      <c r="B40" s="12">
        <f>Primary_Voltage!B40+SubTransmission_Voltage!B40+Transmission_Voltage!B40</f>
        <v>2859</v>
      </c>
      <c r="C40" s="12">
        <f>Primary_Voltage!C40+SubTransmission_Voltage!C40+Transmission_Voltage!C40</f>
        <v>2875</v>
      </c>
      <c r="D40" s="12">
        <f>Primary_Voltage!D40+SubTransmission_Voltage!D40+Transmission_Voltage!D40</f>
        <v>2937</v>
      </c>
      <c r="E40" s="12">
        <f>Primary_Voltage!E40+SubTransmission_Voltage!E40+Transmission_Voltage!E40</f>
        <v>3219</v>
      </c>
      <c r="F40" s="12">
        <f>Primary_Voltage!F40+SubTransmission_Voltage!F40+Transmission_Voltage!F40</f>
        <v>3230</v>
      </c>
      <c r="G40" s="12">
        <f>Primary_Voltage!G40+SubTransmission_Voltage!G40+Transmission_Voltage!G40</f>
        <v>3244</v>
      </c>
      <c r="H40" s="12">
        <f>Primary_Voltage!H40+SubTransmission_Voltage!H40+Transmission_Voltage!H40</f>
        <v>3260</v>
      </c>
      <c r="I40" s="12">
        <f>Primary_Voltage!I40+SubTransmission_Voltage!I40+Transmission_Voltage!I40</f>
        <v>3200</v>
      </c>
      <c r="J40" s="12">
        <f>Primary_Voltage!J40+SubTransmission_Voltage!J40+Transmission_Voltage!J40</f>
        <v>3192</v>
      </c>
      <c r="K40" s="12">
        <f>Primary_Voltage!K40+SubTransmission_Voltage!K40+Transmission_Voltage!K40</f>
        <v>3215</v>
      </c>
      <c r="L40" s="12">
        <f>Primary_Voltage!L40+SubTransmission_Voltage!L40+Transmission_Voltage!L40</f>
        <v>3547</v>
      </c>
      <c r="M40" s="12">
        <f>Primary_Voltage!M40+SubTransmission_Voltage!M40+Transmission_Voltage!M40</f>
        <v>3523</v>
      </c>
      <c r="N40" s="12">
        <f>Primary_Voltage!N40+SubTransmission_Voltage!N40+Transmission_Voltage!N40</f>
        <v>3484</v>
      </c>
      <c r="O40" s="12">
        <f>Primary_Voltage!O40+SubTransmission_Voltage!O40+Transmission_Voltage!O40</f>
        <v>3522</v>
      </c>
      <c r="P40" s="12">
        <f>Primary_Voltage!P40+SubTransmission_Voltage!P40+Transmission_Voltage!P40</f>
        <v>3839</v>
      </c>
      <c r="Q40" s="12">
        <f>Primary_Voltage!Q40+SubTransmission_Voltage!Q40+Transmission_Voltage!Q40</f>
        <v>3586</v>
      </c>
      <c r="R40" s="12">
        <f>Primary_Voltage!R40+SubTransmission_Voltage!R40+Transmission_Voltage!R40</f>
        <v>3511</v>
      </c>
      <c r="S40" s="12">
        <f>Primary_Voltage!S40+SubTransmission_Voltage!S40+Transmission_Voltage!S40</f>
        <v>3611</v>
      </c>
      <c r="T40" s="12">
        <f>Primary_Voltage!T40+SubTransmission_Voltage!T40+Transmission_Voltage!T40</f>
        <v>3798</v>
      </c>
      <c r="U40" s="12">
        <f>Primary_Voltage!U40+SubTransmission_Voltage!U40+Transmission_Voltage!U40</f>
        <v>3373</v>
      </c>
      <c r="V40" s="12">
        <f>Primary_Voltage!V40+SubTransmission_Voltage!V40+Transmission_Voltage!V40</f>
        <v>3352</v>
      </c>
      <c r="W40" s="12">
        <f>Primary_Voltage!W40+SubTransmission_Voltage!W40+Transmission_Voltage!W40</f>
        <v>3349</v>
      </c>
      <c r="X40" s="12">
        <f>Primary_Voltage!X40+SubTransmission_Voltage!X40+Transmission_Voltage!X40</f>
        <v>1669</v>
      </c>
      <c r="Y40" s="12">
        <f>Primary_Voltage!Y40+SubTransmission_Voltage!Y40+Transmission_Voltage!Y40</f>
        <v>821</v>
      </c>
    </row>
    <row r="41" spans="1:25" x14ac:dyDescent="0.2">
      <c r="A41" s="10">
        <f>Primary_Voltage!A41</f>
        <v>44961</v>
      </c>
      <c r="B41" s="12">
        <f>Primary_Voltage!B41+SubTransmission_Voltage!B41+Transmission_Voltage!B41</f>
        <v>834</v>
      </c>
      <c r="C41" s="12">
        <f>Primary_Voltage!C41+SubTransmission_Voltage!C41+Transmission_Voltage!C41</f>
        <v>853</v>
      </c>
      <c r="D41" s="12">
        <f>Primary_Voltage!D41+SubTransmission_Voltage!D41+Transmission_Voltage!D41</f>
        <v>953</v>
      </c>
      <c r="E41" s="12">
        <f>Primary_Voltage!E41+SubTransmission_Voltage!E41+Transmission_Voltage!E41</f>
        <v>1270</v>
      </c>
      <c r="F41" s="12">
        <f>Primary_Voltage!F41+SubTransmission_Voltage!F41+Transmission_Voltage!F41</f>
        <v>1239</v>
      </c>
      <c r="G41" s="12">
        <f>Primary_Voltage!G41+SubTransmission_Voltage!G41+Transmission_Voltage!G41</f>
        <v>1220</v>
      </c>
      <c r="H41" s="12">
        <f>Primary_Voltage!H41+SubTransmission_Voltage!H41+Transmission_Voltage!H41</f>
        <v>1170</v>
      </c>
      <c r="I41" s="12">
        <f>Primary_Voltage!I41+SubTransmission_Voltage!I41+Transmission_Voltage!I41</f>
        <v>1116</v>
      </c>
      <c r="J41" s="12">
        <f>Primary_Voltage!J41+SubTransmission_Voltage!J41+Transmission_Voltage!J41</f>
        <v>1202</v>
      </c>
      <c r="K41" s="12">
        <f>Primary_Voltage!K41+SubTransmission_Voltage!K41+Transmission_Voltage!K41</f>
        <v>1314</v>
      </c>
      <c r="L41" s="12">
        <f>Primary_Voltage!L41+SubTransmission_Voltage!L41+Transmission_Voltage!L41</f>
        <v>1580</v>
      </c>
      <c r="M41" s="12">
        <f>Primary_Voltage!M41+SubTransmission_Voltage!M41+Transmission_Voltage!M41</f>
        <v>1517</v>
      </c>
      <c r="N41" s="12">
        <f>Primary_Voltage!N41+SubTransmission_Voltage!N41+Transmission_Voltage!N41</f>
        <v>1466</v>
      </c>
      <c r="O41" s="12">
        <f>Primary_Voltage!O41+SubTransmission_Voltage!O41+Transmission_Voltage!O41</f>
        <v>1365</v>
      </c>
      <c r="P41" s="12">
        <f>Primary_Voltage!P41+SubTransmission_Voltage!P41+Transmission_Voltage!P41</f>
        <v>1336</v>
      </c>
      <c r="Q41" s="12">
        <f>Primary_Voltage!Q41+SubTransmission_Voltage!Q41+Transmission_Voltage!Q41</f>
        <v>1302</v>
      </c>
      <c r="R41" s="12">
        <f>Primary_Voltage!R41+SubTransmission_Voltage!R41+Transmission_Voltage!R41</f>
        <v>1297</v>
      </c>
      <c r="S41" s="12">
        <f>Primary_Voltage!S41+SubTransmission_Voltage!S41+Transmission_Voltage!S41</f>
        <v>1375</v>
      </c>
      <c r="T41" s="12">
        <f>Primary_Voltage!T41+SubTransmission_Voltage!T41+Transmission_Voltage!T41</f>
        <v>1384</v>
      </c>
      <c r="U41" s="12">
        <f>Primary_Voltage!U41+SubTransmission_Voltage!U41+Transmission_Voltage!U41</f>
        <v>1140</v>
      </c>
      <c r="V41" s="12">
        <f>Primary_Voltage!V41+SubTransmission_Voltage!V41+Transmission_Voltage!V41</f>
        <v>1119</v>
      </c>
      <c r="W41" s="12">
        <f>Primary_Voltage!W41+SubTransmission_Voltage!W41+Transmission_Voltage!W41</f>
        <v>1099</v>
      </c>
      <c r="X41" s="12">
        <f>Primary_Voltage!X41+SubTransmission_Voltage!X41+Transmission_Voltage!X41</f>
        <v>1050</v>
      </c>
      <c r="Y41" s="12">
        <f>Primary_Voltage!Y41+SubTransmission_Voltage!Y41+Transmission_Voltage!Y41</f>
        <v>649</v>
      </c>
    </row>
    <row r="42" spans="1:25" x14ac:dyDescent="0.2">
      <c r="A42" s="10">
        <f>Primary_Voltage!A42</f>
        <v>44962</v>
      </c>
      <c r="B42" s="12">
        <f>Primary_Voltage!B42+SubTransmission_Voltage!B42+Transmission_Voltage!B42</f>
        <v>665</v>
      </c>
      <c r="C42" s="12">
        <f>Primary_Voltage!C42+SubTransmission_Voltage!C42+Transmission_Voltage!C42</f>
        <v>655</v>
      </c>
      <c r="D42" s="12">
        <f>Primary_Voltage!D42+SubTransmission_Voltage!D42+Transmission_Voltage!D42</f>
        <v>726</v>
      </c>
      <c r="E42" s="12">
        <f>Primary_Voltage!E42+SubTransmission_Voltage!E42+Transmission_Voltage!E42</f>
        <v>1101</v>
      </c>
      <c r="F42" s="12">
        <f>Primary_Voltage!F42+SubTransmission_Voltage!F42+Transmission_Voltage!F42</f>
        <v>1094</v>
      </c>
      <c r="G42" s="12">
        <f>Primary_Voltage!G42+SubTransmission_Voltage!G42+Transmission_Voltage!G42</f>
        <v>1073</v>
      </c>
      <c r="H42" s="12">
        <f>Primary_Voltage!H42+SubTransmission_Voltage!H42+Transmission_Voltage!H42</f>
        <v>1064</v>
      </c>
      <c r="I42" s="12">
        <f>Primary_Voltage!I42+SubTransmission_Voltage!I42+Transmission_Voltage!I42</f>
        <v>1000</v>
      </c>
      <c r="J42" s="12">
        <f>Primary_Voltage!J42+SubTransmission_Voltage!J42+Transmission_Voltage!J42</f>
        <v>1007</v>
      </c>
      <c r="K42" s="12">
        <f>Primary_Voltage!K42+SubTransmission_Voltage!K42+Transmission_Voltage!K42</f>
        <v>1072</v>
      </c>
      <c r="L42" s="12">
        <f>Primary_Voltage!L42+SubTransmission_Voltage!L42+Transmission_Voltage!L42</f>
        <v>1338</v>
      </c>
      <c r="M42" s="12">
        <f>Primary_Voltage!M42+SubTransmission_Voltage!M42+Transmission_Voltage!M42</f>
        <v>1166</v>
      </c>
      <c r="N42" s="12">
        <f>Primary_Voltage!N42+SubTransmission_Voltage!N42+Transmission_Voltage!N42</f>
        <v>1507</v>
      </c>
      <c r="O42" s="12">
        <f>Primary_Voltage!O42+SubTransmission_Voltage!O42+Transmission_Voltage!O42</f>
        <v>1491</v>
      </c>
      <c r="P42" s="12">
        <f>Primary_Voltage!P42+SubTransmission_Voltage!P42+Transmission_Voltage!P42</f>
        <v>2555</v>
      </c>
      <c r="Q42" s="12">
        <f>Primary_Voltage!Q42+SubTransmission_Voltage!Q42+Transmission_Voltage!Q42</f>
        <v>3253</v>
      </c>
      <c r="R42" s="12">
        <f>Primary_Voltage!R42+SubTransmission_Voltage!R42+Transmission_Voltage!R42</f>
        <v>3266</v>
      </c>
      <c r="S42" s="12">
        <f>Primary_Voltage!S42+SubTransmission_Voltage!S42+Transmission_Voltage!S42</f>
        <v>3330</v>
      </c>
      <c r="T42" s="12">
        <f>Primary_Voltage!T42+SubTransmission_Voltage!T42+Transmission_Voltage!T42</f>
        <v>3297</v>
      </c>
      <c r="U42" s="12">
        <f>Primary_Voltage!U42+SubTransmission_Voltage!U42+Transmission_Voltage!U42</f>
        <v>3313</v>
      </c>
      <c r="V42" s="12">
        <f>Primary_Voltage!V42+SubTransmission_Voltage!V42+Transmission_Voltage!V42</f>
        <v>3316</v>
      </c>
      <c r="W42" s="12">
        <f>Primary_Voltage!W42+SubTransmission_Voltage!W42+Transmission_Voltage!W42</f>
        <v>3314</v>
      </c>
      <c r="X42" s="12">
        <f>Primary_Voltage!X42+SubTransmission_Voltage!X42+Transmission_Voltage!X42</f>
        <v>3274</v>
      </c>
      <c r="Y42" s="12">
        <f>Primary_Voltage!Y42+SubTransmission_Voltage!Y42+Transmission_Voltage!Y42</f>
        <v>3002</v>
      </c>
    </row>
    <row r="43" spans="1:25" x14ac:dyDescent="0.2">
      <c r="A43" s="10">
        <f>Primary_Voltage!A43</f>
        <v>44963</v>
      </c>
      <c r="B43" s="12">
        <f>Primary_Voltage!B43+SubTransmission_Voltage!B43+Transmission_Voltage!B43</f>
        <v>2979</v>
      </c>
      <c r="C43" s="12">
        <f>Primary_Voltage!C43+SubTransmission_Voltage!C43+Transmission_Voltage!C43</f>
        <v>2956</v>
      </c>
      <c r="D43" s="12">
        <f>Primary_Voltage!D43+SubTransmission_Voltage!D43+Transmission_Voltage!D43</f>
        <v>3021</v>
      </c>
      <c r="E43" s="12">
        <f>Primary_Voltage!E43+SubTransmission_Voltage!E43+Transmission_Voltage!E43</f>
        <v>3376</v>
      </c>
      <c r="F43" s="12">
        <f>Primary_Voltage!F43+SubTransmission_Voltage!F43+Transmission_Voltage!F43</f>
        <v>3372</v>
      </c>
      <c r="G43" s="12">
        <f>Primary_Voltage!G43+SubTransmission_Voltage!G43+Transmission_Voltage!G43</f>
        <v>3405</v>
      </c>
      <c r="H43" s="12">
        <f>Primary_Voltage!H43+SubTransmission_Voltage!H43+Transmission_Voltage!H43</f>
        <v>3399</v>
      </c>
      <c r="I43" s="12">
        <f>Primary_Voltage!I43+SubTransmission_Voltage!I43+Transmission_Voltage!I43</f>
        <v>1513</v>
      </c>
      <c r="J43" s="12">
        <f>Primary_Voltage!J43+SubTransmission_Voltage!J43+Transmission_Voltage!J43</f>
        <v>1230</v>
      </c>
      <c r="K43" s="12">
        <f>Primary_Voltage!K43+SubTransmission_Voltage!K43+Transmission_Voltage!K43</f>
        <v>2177</v>
      </c>
      <c r="L43" s="12">
        <f>Primary_Voltage!L43+SubTransmission_Voltage!L43+Transmission_Voltage!L43</f>
        <v>4884</v>
      </c>
      <c r="M43" s="12">
        <f>Primary_Voltage!M43+SubTransmission_Voltage!M43+Transmission_Voltage!M43</f>
        <v>5189</v>
      </c>
      <c r="N43" s="12">
        <f>Primary_Voltage!N43+SubTransmission_Voltage!N43+Transmission_Voltage!N43</f>
        <v>4214</v>
      </c>
      <c r="O43" s="12">
        <f>Primary_Voltage!O43+SubTransmission_Voltage!O43+Transmission_Voltage!O43</f>
        <v>2287</v>
      </c>
      <c r="P43" s="12">
        <f>Primary_Voltage!P43+SubTransmission_Voltage!P43+Transmission_Voltage!P43</f>
        <v>1612</v>
      </c>
      <c r="Q43" s="12">
        <f>Primary_Voltage!Q43+SubTransmission_Voltage!Q43+Transmission_Voltage!Q43</f>
        <v>2979</v>
      </c>
      <c r="R43" s="12">
        <f>Primary_Voltage!R43+SubTransmission_Voltage!R43+Transmission_Voltage!R43</f>
        <v>3061</v>
      </c>
      <c r="S43" s="12">
        <f>Primary_Voltage!S43+SubTransmission_Voltage!S43+Transmission_Voltage!S43</f>
        <v>3237</v>
      </c>
      <c r="T43" s="12">
        <f>Primary_Voltage!T43+SubTransmission_Voltage!T43+Transmission_Voltage!T43</f>
        <v>3291</v>
      </c>
      <c r="U43" s="12">
        <f>Primary_Voltage!U43+SubTransmission_Voltage!U43+Transmission_Voltage!U43</f>
        <v>3175</v>
      </c>
      <c r="V43" s="12">
        <f>Primary_Voltage!V43+SubTransmission_Voltage!V43+Transmission_Voltage!V43</f>
        <v>3206</v>
      </c>
      <c r="W43" s="12">
        <f>Primary_Voltage!W43+SubTransmission_Voltage!W43+Transmission_Voltage!W43</f>
        <v>3180</v>
      </c>
      <c r="X43" s="12">
        <f>Primary_Voltage!X43+SubTransmission_Voltage!X43+Transmission_Voltage!X43</f>
        <v>3138</v>
      </c>
      <c r="Y43" s="12">
        <f>Primary_Voltage!Y43+SubTransmission_Voltage!Y43+Transmission_Voltage!Y43</f>
        <v>2857</v>
      </c>
    </row>
    <row r="44" spans="1:25" x14ac:dyDescent="0.2">
      <c r="A44" s="10">
        <f>Primary_Voltage!A44</f>
        <v>44964</v>
      </c>
      <c r="B44" s="12">
        <f>Primary_Voltage!B44+SubTransmission_Voltage!B44+Transmission_Voltage!B44</f>
        <v>2860</v>
      </c>
      <c r="C44" s="12">
        <f>Primary_Voltage!C44+SubTransmission_Voltage!C44+Transmission_Voltage!C44</f>
        <v>2867</v>
      </c>
      <c r="D44" s="12">
        <f>Primary_Voltage!D44+SubTransmission_Voltage!D44+Transmission_Voltage!D44</f>
        <v>2983</v>
      </c>
      <c r="E44" s="12">
        <f>Primary_Voltage!E44+SubTransmission_Voltage!E44+Transmission_Voltage!E44</f>
        <v>3345</v>
      </c>
      <c r="F44" s="12">
        <f>Primary_Voltage!F44+SubTransmission_Voltage!F44+Transmission_Voltage!F44</f>
        <v>3361</v>
      </c>
      <c r="G44" s="12">
        <f>Primary_Voltage!G44+SubTransmission_Voltage!G44+Transmission_Voltage!G44</f>
        <v>3411</v>
      </c>
      <c r="H44" s="12">
        <f>Primary_Voltage!H44+SubTransmission_Voltage!H44+Transmission_Voltage!H44</f>
        <v>3719</v>
      </c>
      <c r="I44" s="12">
        <f>Primary_Voltage!I44+SubTransmission_Voltage!I44+Transmission_Voltage!I44</f>
        <v>3297</v>
      </c>
      <c r="J44" s="12">
        <f>Primary_Voltage!J44+SubTransmission_Voltage!J44+Transmission_Voltage!J44</f>
        <v>3211</v>
      </c>
      <c r="K44" s="12">
        <f>Primary_Voltage!K44+SubTransmission_Voltage!K44+Transmission_Voltage!K44</f>
        <v>3315</v>
      </c>
      <c r="L44" s="12">
        <f>Primary_Voltage!L44+SubTransmission_Voltage!L44+Transmission_Voltage!L44</f>
        <v>3408</v>
      </c>
      <c r="M44" s="12">
        <f>Primary_Voltage!M44+SubTransmission_Voltage!M44+Transmission_Voltage!M44</f>
        <v>3253</v>
      </c>
      <c r="N44" s="12">
        <f>Primary_Voltage!N44+SubTransmission_Voltage!N44+Transmission_Voltage!N44</f>
        <v>3303</v>
      </c>
      <c r="O44" s="12">
        <f>Primary_Voltage!O44+SubTransmission_Voltage!O44+Transmission_Voltage!O44</f>
        <v>3586</v>
      </c>
      <c r="P44" s="12">
        <f>Primary_Voltage!P44+SubTransmission_Voltage!P44+Transmission_Voltage!P44</f>
        <v>4495</v>
      </c>
      <c r="Q44" s="12">
        <f>Primary_Voltage!Q44+SubTransmission_Voltage!Q44+Transmission_Voltage!Q44</f>
        <v>3302</v>
      </c>
      <c r="R44" s="12">
        <f>Primary_Voltage!R44+SubTransmission_Voltage!R44+Transmission_Voltage!R44</f>
        <v>3177</v>
      </c>
      <c r="S44" s="12">
        <f>Primary_Voltage!S44+SubTransmission_Voltage!S44+Transmission_Voltage!S44</f>
        <v>3229</v>
      </c>
      <c r="T44" s="12">
        <f>Primary_Voltage!T44+SubTransmission_Voltage!T44+Transmission_Voltage!T44</f>
        <v>3300</v>
      </c>
      <c r="U44" s="12">
        <f>Primary_Voltage!U44+SubTransmission_Voltage!U44+Transmission_Voltage!U44</f>
        <v>3195</v>
      </c>
      <c r="V44" s="12">
        <f>Primary_Voltage!V44+SubTransmission_Voltage!V44+Transmission_Voltage!V44</f>
        <v>3185</v>
      </c>
      <c r="W44" s="12">
        <f>Primary_Voltage!W44+SubTransmission_Voltage!W44+Transmission_Voltage!W44</f>
        <v>3183</v>
      </c>
      <c r="X44" s="12">
        <f>Primary_Voltage!X44+SubTransmission_Voltage!X44+Transmission_Voltage!X44</f>
        <v>3156</v>
      </c>
      <c r="Y44" s="12">
        <f>Primary_Voltage!Y44+SubTransmission_Voltage!Y44+Transmission_Voltage!Y44</f>
        <v>2872</v>
      </c>
    </row>
    <row r="45" spans="1:25" x14ac:dyDescent="0.2">
      <c r="A45" s="10">
        <f>Primary_Voltage!A45</f>
        <v>44965</v>
      </c>
      <c r="B45" s="12">
        <f>Primary_Voltage!B45+SubTransmission_Voltage!B45+Transmission_Voltage!B45</f>
        <v>2856</v>
      </c>
      <c r="C45" s="12">
        <f>Primary_Voltage!C45+SubTransmission_Voltage!C45+Transmission_Voltage!C45</f>
        <v>2856</v>
      </c>
      <c r="D45" s="12">
        <f>Primary_Voltage!D45+SubTransmission_Voltage!D45+Transmission_Voltage!D45</f>
        <v>2932</v>
      </c>
      <c r="E45" s="12">
        <f>Primary_Voltage!E45+SubTransmission_Voltage!E45+Transmission_Voltage!E45</f>
        <v>3243</v>
      </c>
      <c r="F45" s="12">
        <f>Primary_Voltage!F45+SubTransmission_Voltage!F45+Transmission_Voltage!F45</f>
        <v>3278</v>
      </c>
      <c r="G45" s="12">
        <f>Primary_Voltage!G45+SubTransmission_Voltage!G45+Transmission_Voltage!G45</f>
        <v>3312</v>
      </c>
      <c r="H45" s="12">
        <f>Primary_Voltage!H45+SubTransmission_Voltage!H45+Transmission_Voltage!H45</f>
        <v>3258</v>
      </c>
      <c r="I45" s="12">
        <f>Primary_Voltage!I45+SubTransmission_Voltage!I45+Transmission_Voltage!I45</f>
        <v>3099</v>
      </c>
      <c r="J45" s="12">
        <f>Primary_Voltage!J45+SubTransmission_Voltage!J45+Transmission_Voltage!J45</f>
        <v>2964</v>
      </c>
      <c r="K45" s="12">
        <f>Primary_Voltage!K45+SubTransmission_Voltage!K45+Transmission_Voltage!K45</f>
        <v>2965</v>
      </c>
      <c r="L45" s="12">
        <f>Primary_Voltage!L45+SubTransmission_Voltage!L45+Transmission_Voltage!L45</f>
        <v>3027</v>
      </c>
      <c r="M45" s="12">
        <f>Primary_Voltage!M45+SubTransmission_Voltage!M45+Transmission_Voltage!M45</f>
        <v>2999</v>
      </c>
      <c r="N45" s="12">
        <f>Primary_Voltage!N45+SubTransmission_Voltage!N45+Transmission_Voltage!N45</f>
        <v>2964</v>
      </c>
      <c r="O45" s="12">
        <f>Primary_Voltage!O45+SubTransmission_Voltage!O45+Transmission_Voltage!O45</f>
        <v>2949</v>
      </c>
      <c r="P45" s="12">
        <f>Primary_Voltage!P45+SubTransmission_Voltage!P45+Transmission_Voltage!P45</f>
        <v>2998</v>
      </c>
      <c r="Q45" s="12">
        <f>Primary_Voltage!Q45+SubTransmission_Voltage!Q45+Transmission_Voltage!Q45</f>
        <v>2970</v>
      </c>
      <c r="R45" s="12">
        <f>Primary_Voltage!R45+SubTransmission_Voltage!R45+Transmission_Voltage!R45</f>
        <v>2969</v>
      </c>
      <c r="S45" s="12">
        <f>Primary_Voltage!S45+SubTransmission_Voltage!S45+Transmission_Voltage!S45</f>
        <v>3082</v>
      </c>
      <c r="T45" s="12">
        <f>Primary_Voltage!T45+SubTransmission_Voltage!T45+Transmission_Voltage!T45</f>
        <v>3116</v>
      </c>
      <c r="U45" s="12">
        <f>Primary_Voltage!U45+SubTransmission_Voltage!U45+Transmission_Voltage!U45</f>
        <v>3051</v>
      </c>
      <c r="V45" s="12">
        <f>Primary_Voltage!V45+SubTransmission_Voltage!V45+Transmission_Voltage!V45</f>
        <v>3010</v>
      </c>
      <c r="W45" s="12">
        <f>Primary_Voltage!W45+SubTransmission_Voltage!W45+Transmission_Voltage!W45</f>
        <v>3011</v>
      </c>
      <c r="X45" s="12">
        <f>Primary_Voltage!X45+SubTransmission_Voltage!X45+Transmission_Voltage!X45</f>
        <v>3015</v>
      </c>
      <c r="Y45" s="12">
        <f>Primary_Voltage!Y45+SubTransmission_Voltage!Y45+Transmission_Voltage!Y45</f>
        <v>2779</v>
      </c>
    </row>
    <row r="46" spans="1:25" x14ac:dyDescent="0.2">
      <c r="A46" s="10">
        <f>Primary_Voltage!A46</f>
        <v>44966</v>
      </c>
      <c r="B46" s="12">
        <f>Primary_Voltage!B46+SubTransmission_Voltage!B46+Transmission_Voltage!B46</f>
        <v>2764</v>
      </c>
      <c r="C46" s="12">
        <f>Primary_Voltage!C46+SubTransmission_Voltage!C46+Transmission_Voltage!C46</f>
        <v>2764</v>
      </c>
      <c r="D46" s="12">
        <f>Primary_Voltage!D46+SubTransmission_Voltage!D46+Transmission_Voltage!D46</f>
        <v>2809</v>
      </c>
      <c r="E46" s="12">
        <f>Primary_Voltage!E46+SubTransmission_Voltage!E46+Transmission_Voltage!E46</f>
        <v>3119</v>
      </c>
      <c r="F46" s="12">
        <f>Primary_Voltage!F46+SubTransmission_Voltage!F46+Transmission_Voltage!F46</f>
        <v>3116</v>
      </c>
      <c r="G46" s="12">
        <f>Primary_Voltage!G46+SubTransmission_Voltage!G46+Transmission_Voltage!G46</f>
        <v>3028</v>
      </c>
      <c r="H46" s="12">
        <f>Primary_Voltage!H46+SubTransmission_Voltage!H46+Transmission_Voltage!H46</f>
        <v>3182</v>
      </c>
      <c r="I46" s="12">
        <f>Primary_Voltage!I46+SubTransmission_Voltage!I46+Transmission_Voltage!I46</f>
        <v>2937</v>
      </c>
      <c r="J46" s="12">
        <f>Primary_Voltage!J46+SubTransmission_Voltage!J46+Transmission_Voltage!J46</f>
        <v>2931</v>
      </c>
      <c r="K46" s="12">
        <f>Primary_Voltage!K46+SubTransmission_Voltage!K46+Transmission_Voltage!K46</f>
        <v>2966</v>
      </c>
      <c r="L46" s="12">
        <f>Primary_Voltage!L46+SubTransmission_Voltage!L46+Transmission_Voltage!L46</f>
        <v>3804</v>
      </c>
      <c r="M46" s="12">
        <f>Primary_Voltage!M46+SubTransmission_Voltage!M46+Transmission_Voltage!M46</f>
        <v>4333</v>
      </c>
      <c r="N46" s="12">
        <f>Primary_Voltage!N46+SubTransmission_Voltage!N46+Transmission_Voltage!N46</f>
        <v>3657</v>
      </c>
      <c r="O46" s="12">
        <f>Primary_Voltage!O46+SubTransmission_Voltage!O46+Transmission_Voltage!O46</f>
        <v>3033</v>
      </c>
      <c r="P46" s="12">
        <f>Primary_Voltage!P46+SubTransmission_Voltage!P46+Transmission_Voltage!P46</f>
        <v>3220</v>
      </c>
      <c r="Q46" s="12">
        <f>Primary_Voltage!Q46+SubTransmission_Voltage!Q46+Transmission_Voltage!Q46</f>
        <v>3451</v>
      </c>
      <c r="R46" s="12">
        <f>Primary_Voltage!R46+SubTransmission_Voltage!R46+Transmission_Voltage!R46</f>
        <v>6042</v>
      </c>
      <c r="S46" s="12">
        <f>Primary_Voltage!S46+SubTransmission_Voltage!S46+Transmission_Voltage!S46</f>
        <v>5287</v>
      </c>
      <c r="T46" s="12">
        <f>Primary_Voltage!T46+SubTransmission_Voltage!T46+Transmission_Voltage!T46</f>
        <v>3297</v>
      </c>
      <c r="U46" s="12">
        <f>Primary_Voltage!U46+SubTransmission_Voltage!U46+Transmission_Voltage!U46</f>
        <v>3048</v>
      </c>
      <c r="V46" s="12">
        <f>Primary_Voltage!V46+SubTransmission_Voltage!V46+Transmission_Voltage!V46</f>
        <v>3012</v>
      </c>
      <c r="W46" s="12">
        <f>Primary_Voltage!W46+SubTransmission_Voltage!W46+Transmission_Voltage!W46</f>
        <v>3006</v>
      </c>
      <c r="X46" s="12">
        <f>Primary_Voltage!X46+SubTransmission_Voltage!X46+Transmission_Voltage!X46</f>
        <v>2965</v>
      </c>
      <c r="Y46" s="12">
        <f>Primary_Voltage!Y46+SubTransmission_Voltage!Y46+Transmission_Voltage!Y46</f>
        <v>2739</v>
      </c>
    </row>
    <row r="47" spans="1:25" x14ac:dyDescent="0.2">
      <c r="A47" s="10">
        <f>Primary_Voltage!A47</f>
        <v>44967</v>
      </c>
      <c r="B47" s="12">
        <f>Primary_Voltage!B47+SubTransmission_Voltage!B47+Transmission_Voltage!B47</f>
        <v>2739</v>
      </c>
      <c r="C47" s="12">
        <f>Primary_Voltage!C47+SubTransmission_Voltage!C47+Transmission_Voltage!C47</f>
        <v>2750</v>
      </c>
      <c r="D47" s="12">
        <f>Primary_Voltage!D47+SubTransmission_Voltage!D47+Transmission_Voltage!D47</f>
        <v>2812</v>
      </c>
      <c r="E47" s="12">
        <f>Primary_Voltage!E47+SubTransmission_Voltage!E47+Transmission_Voltage!E47</f>
        <v>3088</v>
      </c>
      <c r="F47" s="12">
        <f>Primary_Voltage!F47+SubTransmission_Voltage!F47+Transmission_Voltage!F47</f>
        <v>3055</v>
      </c>
      <c r="G47" s="12">
        <f>Primary_Voltage!G47+SubTransmission_Voltage!G47+Transmission_Voltage!G47</f>
        <v>3012</v>
      </c>
      <c r="H47" s="12">
        <f>Primary_Voltage!H47+SubTransmission_Voltage!H47+Transmission_Voltage!H47</f>
        <v>2973</v>
      </c>
      <c r="I47" s="12">
        <f>Primary_Voltage!I47+SubTransmission_Voltage!I47+Transmission_Voltage!I47</f>
        <v>2957</v>
      </c>
      <c r="J47" s="12">
        <f>Primary_Voltage!J47+SubTransmission_Voltage!J47+Transmission_Voltage!J47</f>
        <v>2912</v>
      </c>
      <c r="K47" s="12">
        <f>Primary_Voltage!K47+SubTransmission_Voltage!K47+Transmission_Voltage!K47</f>
        <v>2932</v>
      </c>
      <c r="L47" s="12">
        <f>Primary_Voltage!L47+SubTransmission_Voltage!L47+Transmission_Voltage!L47</f>
        <v>3436</v>
      </c>
      <c r="M47" s="12">
        <f>Primary_Voltage!M47+SubTransmission_Voltage!M47+Transmission_Voltage!M47</f>
        <v>3163</v>
      </c>
      <c r="N47" s="12">
        <f>Primary_Voltage!N47+SubTransmission_Voltage!N47+Transmission_Voltage!N47</f>
        <v>2968</v>
      </c>
      <c r="O47" s="12">
        <f>Primary_Voltage!O47+SubTransmission_Voltage!O47+Transmission_Voltage!O47</f>
        <v>2941</v>
      </c>
      <c r="P47" s="12">
        <f>Primary_Voltage!P47+SubTransmission_Voltage!P47+Transmission_Voltage!P47</f>
        <v>2883</v>
      </c>
      <c r="Q47" s="12">
        <f>Primary_Voltage!Q47+SubTransmission_Voltage!Q47+Transmission_Voltage!Q47</f>
        <v>2890</v>
      </c>
      <c r="R47" s="12">
        <f>Primary_Voltage!R47+SubTransmission_Voltage!R47+Transmission_Voltage!R47</f>
        <v>2902</v>
      </c>
      <c r="S47" s="12">
        <f>Primary_Voltage!S47+SubTransmission_Voltage!S47+Transmission_Voltage!S47</f>
        <v>2984</v>
      </c>
      <c r="T47" s="12">
        <f>Primary_Voltage!T47+SubTransmission_Voltage!T47+Transmission_Voltage!T47</f>
        <v>2997</v>
      </c>
      <c r="U47" s="12">
        <f>Primary_Voltage!U47+SubTransmission_Voltage!U47+Transmission_Voltage!U47</f>
        <v>2992</v>
      </c>
      <c r="V47" s="12">
        <f>Primary_Voltage!V47+SubTransmission_Voltage!V47+Transmission_Voltage!V47</f>
        <v>2985</v>
      </c>
      <c r="W47" s="12">
        <f>Primary_Voltage!W47+SubTransmission_Voltage!W47+Transmission_Voltage!W47</f>
        <v>2975</v>
      </c>
      <c r="X47" s="12">
        <f>Primary_Voltage!X47+SubTransmission_Voltage!X47+Transmission_Voltage!X47</f>
        <v>2954</v>
      </c>
      <c r="Y47" s="12">
        <f>Primary_Voltage!Y47+SubTransmission_Voltage!Y47+Transmission_Voltage!Y47</f>
        <v>2734</v>
      </c>
    </row>
    <row r="48" spans="1:25" x14ac:dyDescent="0.2">
      <c r="A48" s="10">
        <f>Primary_Voltage!A48</f>
        <v>44968</v>
      </c>
      <c r="B48" s="12">
        <f>Primary_Voltage!B48+SubTransmission_Voltage!B48+Transmission_Voltage!B48</f>
        <v>2754</v>
      </c>
      <c r="C48" s="12">
        <f>Primary_Voltage!C48+SubTransmission_Voltage!C48+Transmission_Voltage!C48</f>
        <v>2721</v>
      </c>
      <c r="D48" s="12">
        <f>Primary_Voltage!D48+SubTransmission_Voltage!D48+Transmission_Voltage!D48</f>
        <v>2794</v>
      </c>
      <c r="E48" s="12">
        <f>Primary_Voltage!E48+SubTransmission_Voltage!E48+Transmission_Voltage!E48</f>
        <v>3078</v>
      </c>
      <c r="F48" s="12">
        <f>Primary_Voltage!F48+SubTransmission_Voltage!F48+Transmission_Voltage!F48</f>
        <v>2992</v>
      </c>
      <c r="G48" s="12">
        <f>Primary_Voltage!G48+SubTransmission_Voltage!G48+Transmission_Voltage!G48</f>
        <v>3005</v>
      </c>
      <c r="H48" s="12">
        <f>Primary_Voltage!H48+SubTransmission_Voltage!H48+Transmission_Voltage!H48</f>
        <v>2961</v>
      </c>
      <c r="I48" s="12">
        <f>Primary_Voltage!I48+SubTransmission_Voltage!I48+Transmission_Voltage!I48</f>
        <v>2892</v>
      </c>
      <c r="J48" s="12">
        <f>Primary_Voltage!J48+SubTransmission_Voltage!J48+Transmission_Voltage!J48</f>
        <v>2934</v>
      </c>
      <c r="K48" s="12">
        <f>Primary_Voltage!K48+SubTransmission_Voltage!K48+Transmission_Voltage!K48</f>
        <v>3119</v>
      </c>
      <c r="L48" s="12">
        <f>Primary_Voltage!L48+SubTransmission_Voltage!L48+Transmission_Voltage!L48</f>
        <v>3099</v>
      </c>
      <c r="M48" s="12">
        <f>Primary_Voltage!M48+SubTransmission_Voltage!M48+Transmission_Voltage!M48</f>
        <v>3025</v>
      </c>
      <c r="N48" s="12">
        <f>Primary_Voltage!N48+SubTransmission_Voltage!N48+Transmission_Voltage!N48</f>
        <v>3049</v>
      </c>
      <c r="O48" s="12">
        <f>Primary_Voltage!O48+SubTransmission_Voltage!O48+Transmission_Voltage!O48</f>
        <v>3102</v>
      </c>
      <c r="P48" s="12">
        <f>Primary_Voltage!P48+SubTransmission_Voltage!P48+Transmission_Voltage!P48</f>
        <v>2998</v>
      </c>
      <c r="Q48" s="12">
        <f>Primary_Voltage!Q48+SubTransmission_Voltage!Q48+Transmission_Voltage!Q48</f>
        <v>2967</v>
      </c>
      <c r="R48" s="12">
        <f>Primary_Voltage!R48+SubTransmission_Voltage!R48+Transmission_Voltage!R48</f>
        <v>2944</v>
      </c>
      <c r="S48" s="12">
        <f>Primary_Voltage!S48+SubTransmission_Voltage!S48+Transmission_Voltage!S48</f>
        <v>3035</v>
      </c>
      <c r="T48" s="12">
        <f>Primary_Voltage!T48+SubTransmission_Voltage!T48+Transmission_Voltage!T48</f>
        <v>3060</v>
      </c>
      <c r="U48" s="12">
        <f>Primary_Voltage!U48+SubTransmission_Voltage!U48+Transmission_Voltage!U48</f>
        <v>3040</v>
      </c>
      <c r="V48" s="12">
        <f>Primary_Voltage!V48+SubTransmission_Voltage!V48+Transmission_Voltage!V48</f>
        <v>3022</v>
      </c>
      <c r="W48" s="12">
        <f>Primary_Voltage!W48+SubTransmission_Voltage!W48+Transmission_Voltage!W48</f>
        <v>3030</v>
      </c>
      <c r="X48" s="12">
        <f>Primary_Voltage!X48+SubTransmission_Voltage!X48+Transmission_Voltage!X48</f>
        <v>3008</v>
      </c>
      <c r="Y48" s="12">
        <f>Primary_Voltage!Y48+SubTransmission_Voltage!Y48+Transmission_Voltage!Y48</f>
        <v>2711</v>
      </c>
    </row>
    <row r="49" spans="1:25" x14ac:dyDescent="0.2">
      <c r="A49" s="10">
        <f>Primary_Voltage!A49</f>
        <v>44969</v>
      </c>
      <c r="B49" s="12">
        <f>Primary_Voltage!B49+SubTransmission_Voltage!B49+Transmission_Voltage!B49</f>
        <v>2734</v>
      </c>
      <c r="C49" s="12">
        <f>Primary_Voltage!C49+SubTransmission_Voltage!C49+Transmission_Voltage!C49</f>
        <v>2727</v>
      </c>
      <c r="D49" s="12">
        <f>Primary_Voltage!D49+SubTransmission_Voltage!D49+Transmission_Voltage!D49</f>
        <v>2810</v>
      </c>
      <c r="E49" s="12">
        <f>Primary_Voltage!E49+SubTransmission_Voltage!E49+Transmission_Voltage!E49</f>
        <v>3134</v>
      </c>
      <c r="F49" s="12">
        <f>Primary_Voltage!F49+SubTransmission_Voltage!F49+Transmission_Voltage!F49</f>
        <v>3141</v>
      </c>
      <c r="G49" s="12">
        <f>Primary_Voltage!G49+SubTransmission_Voltage!G49+Transmission_Voltage!G49</f>
        <v>3093</v>
      </c>
      <c r="H49" s="12">
        <f>Primary_Voltage!H49+SubTransmission_Voltage!H49+Transmission_Voltage!H49</f>
        <v>3020</v>
      </c>
      <c r="I49" s="12">
        <f>Primary_Voltage!I49+SubTransmission_Voltage!I49+Transmission_Voltage!I49</f>
        <v>2938</v>
      </c>
      <c r="J49" s="12">
        <f>Primary_Voltage!J49+SubTransmission_Voltage!J49+Transmission_Voltage!J49</f>
        <v>2876</v>
      </c>
      <c r="K49" s="12">
        <f>Primary_Voltage!K49+SubTransmission_Voltage!K49+Transmission_Voltage!K49</f>
        <v>2906</v>
      </c>
      <c r="L49" s="12">
        <f>Primary_Voltage!L49+SubTransmission_Voltage!L49+Transmission_Voltage!L49</f>
        <v>2993</v>
      </c>
      <c r="M49" s="12">
        <f>Primary_Voltage!M49+SubTransmission_Voltage!M49+Transmission_Voltage!M49</f>
        <v>3088</v>
      </c>
      <c r="N49" s="12">
        <f>Primary_Voltage!N49+SubTransmission_Voltage!N49+Transmission_Voltage!N49</f>
        <v>2948</v>
      </c>
      <c r="O49" s="12">
        <f>Primary_Voltage!O49+SubTransmission_Voltage!O49+Transmission_Voltage!O49</f>
        <v>2931</v>
      </c>
      <c r="P49" s="12">
        <f>Primary_Voltage!P49+SubTransmission_Voltage!P49+Transmission_Voltage!P49</f>
        <v>2919</v>
      </c>
      <c r="Q49" s="12">
        <f>Primary_Voltage!Q49+SubTransmission_Voltage!Q49+Transmission_Voltage!Q49</f>
        <v>2893</v>
      </c>
      <c r="R49" s="12">
        <f>Primary_Voltage!R49+SubTransmission_Voltage!R49+Transmission_Voltage!R49</f>
        <v>2900</v>
      </c>
      <c r="S49" s="12">
        <f>Primary_Voltage!S49+SubTransmission_Voltage!S49+Transmission_Voltage!S49</f>
        <v>3010</v>
      </c>
      <c r="T49" s="12">
        <f>Primary_Voltage!T49+SubTransmission_Voltage!T49+Transmission_Voltage!T49</f>
        <v>2993</v>
      </c>
      <c r="U49" s="12">
        <f>Primary_Voltage!U49+SubTransmission_Voltage!U49+Transmission_Voltage!U49</f>
        <v>3502</v>
      </c>
      <c r="V49" s="12">
        <f>Primary_Voltage!V49+SubTransmission_Voltage!V49+Transmission_Voltage!V49</f>
        <v>4809</v>
      </c>
      <c r="W49" s="12">
        <f>Primary_Voltage!W49+SubTransmission_Voltage!W49+Transmission_Voltage!W49</f>
        <v>4089</v>
      </c>
      <c r="X49" s="12">
        <f>Primary_Voltage!X49+SubTransmission_Voltage!X49+Transmission_Voltage!X49</f>
        <v>3419</v>
      </c>
      <c r="Y49" s="12">
        <f>Primary_Voltage!Y49+SubTransmission_Voltage!Y49+Transmission_Voltage!Y49</f>
        <v>3469</v>
      </c>
    </row>
    <row r="50" spans="1:25" x14ac:dyDescent="0.2">
      <c r="A50" s="10">
        <f>Primary_Voltage!A50</f>
        <v>44970</v>
      </c>
      <c r="B50" s="12">
        <f>Primary_Voltage!B50+SubTransmission_Voltage!B50+Transmission_Voltage!B50</f>
        <v>4134</v>
      </c>
      <c r="C50" s="12">
        <f>Primary_Voltage!C50+SubTransmission_Voltage!C50+Transmission_Voltage!C50</f>
        <v>2798</v>
      </c>
      <c r="D50" s="12">
        <f>Primary_Voltage!D50+SubTransmission_Voltage!D50+Transmission_Voltage!D50</f>
        <v>2799</v>
      </c>
      <c r="E50" s="12">
        <f>Primary_Voltage!E50+SubTransmission_Voltage!E50+Transmission_Voltage!E50</f>
        <v>3128</v>
      </c>
      <c r="F50" s="12">
        <f>Primary_Voltage!F50+SubTransmission_Voltage!F50+Transmission_Voltage!F50</f>
        <v>3143</v>
      </c>
      <c r="G50" s="12">
        <f>Primary_Voltage!G50+SubTransmission_Voltage!G50+Transmission_Voltage!G50</f>
        <v>3136</v>
      </c>
      <c r="H50" s="12">
        <f>Primary_Voltage!H50+SubTransmission_Voltage!H50+Transmission_Voltage!H50</f>
        <v>3097</v>
      </c>
      <c r="I50" s="12">
        <f>Primary_Voltage!I50+SubTransmission_Voltage!I50+Transmission_Voltage!I50</f>
        <v>1353</v>
      </c>
      <c r="J50" s="12">
        <f>Primary_Voltage!J50+SubTransmission_Voltage!J50+Transmission_Voltage!J50</f>
        <v>1328</v>
      </c>
      <c r="K50" s="12">
        <f>Primary_Voltage!K50+SubTransmission_Voltage!K50+Transmission_Voltage!K50</f>
        <v>1228</v>
      </c>
      <c r="L50" s="12">
        <f>Primary_Voltage!L50+SubTransmission_Voltage!L50+Transmission_Voltage!L50</f>
        <v>1318</v>
      </c>
      <c r="M50" s="12">
        <f>Primary_Voltage!M50+SubTransmission_Voltage!M50+Transmission_Voltage!M50</f>
        <v>1361</v>
      </c>
      <c r="N50" s="12">
        <f>Primary_Voltage!N50+SubTransmission_Voltage!N50+Transmission_Voltage!N50</f>
        <v>1255</v>
      </c>
      <c r="O50" s="12">
        <f>Primary_Voltage!O50+SubTransmission_Voltage!O50+Transmission_Voltage!O50</f>
        <v>1252</v>
      </c>
      <c r="P50" s="12">
        <f>Primary_Voltage!P50+SubTransmission_Voltage!P50+Transmission_Voltage!P50</f>
        <v>1458</v>
      </c>
      <c r="Q50" s="12">
        <f>Primary_Voltage!Q50+SubTransmission_Voltage!Q50+Transmission_Voltage!Q50</f>
        <v>2956</v>
      </c>
      <c r="R50" s="12">
        <f>Primary_Voltage!R50+SubTransmission_Voltage!R50+Transmission_Voltage!R50</f>
        <v>3040</v>
      </c>
      <c r="S50" s="12">
        <f>Primary_Voltage!S50+SubTransmission_Voltage!S50+Transmission_Voltage!S50</f>
        <v>3189</v>
      </c>
      <c r="T50" s="12">
        <f>Primary_Voltage!T50+SubTransmission_Voltage!T50+Transmission_Voltage!T50</f>
        <v>3157</v>
      </c>
      <c r="U50" s="12">
        <f>Primary_Voltage!U50+SubTransmission_Voltage!U50+Transmission_Voltage!U50</f>
        <v>3120</v>
      </c>
      <c r="V50" s="12">
        <f>Primary_Voltage!V50+SubTransmission_Voltage!V50+Transmission_Voltage!V50</f>
        <v>3086</v>
      </c>
      <c r="W50" s="12">
        <f>Primary_Voltage!W50+SubTransmission_Voltage!W50+Transmission_Voltage!W50</f>
        <v>3086</v>
      </c>
      <c r="X50" s="12">
        <f>Primary_Voltage!X50+SubTransmission_Voltage!X50+Transmission_Voltage!X50</f>
        <v>3075</v>
      </c>
      <c r="Y50" s="12">
        <f>Primary_Voltage!Y50+SubTransmission_Voltage!Y50+Transmission_Voltage!Y50</f>
        <v>2835</v>
      </c>
    </row>
    <row r="51" spans="1:25" x14ac:dyDescent="0.2">
      <c r="A51" s="10">
        <f>Primary_Voltage!A51</f>
        <v>44971</v>
      </c>
      <c r="B51" s="12">
        <f>Primary_Voltage!B51+SubTransmission_Voltage!B51+Transmission_Voltage!B51</f>
        <v>2823</v>
      </c>
      <c r="C51" s="12">
        <f>Primary_Voltage!C51+SubTransmission_Voltage!C51+Transmission_Voltage!C51</f>
        <v>2803</v>
      </c>
      <c r="D51" s="12">
        <f>Primary_Voltage!D51+SubTransmission_Voltage!D51+Transmission_Voltage!D51</f>
        <v>2876</v>
      </c>
      <c r="E51" s="12">
        <f>Primary_Voltage!E51+SubTransmission_Voltage!E51+Transmission_Voltage!E51</f>
        <v>3168</v>
      </c>
      <c r="F51" s="12">
        <f>Primary_Voltage!F51+SubTransmission_Voltage!F51+Transmission_Voltage!F51</f>
        <v>3155</v>
      </c>
      <c r="G51" s="12">
        <f>Primary_Voltage!G51+SubTransmission_Voltage!G51+Transmission_Voltage!G51</f>
        <v>3210</v>
      </c>
      <c r="H51" s="12">
        <f>Primary_Voltage!H51+SubTransmission_Voltage!H51+Transmission_Voltage!H51</f>
        <v>3229</v>
      </c>
      <c r="I51" s="12">
        <f>Primary_Voltage!I51+SubTransmission_Voltage!I51+Transmission_Voltage!I51</f>
        <v>3036</v>
      </c>
      <c r="J51" s="12">
        <f>Primary_Voltage!J51+SubTransmission_Voltage!J51+Transmission_Voltage!J51</f>
        <v>2981</v>
      </c>
      <c r="K51" s="12">
        <f>Primary_Voltage!K51+SubTransmission_Voltage!K51+Transmission_Voltage!K51</f>
        <v>3054</v>
      </c>
      <c r="L51" s="12">
        <f>Primary_Voltage!L51+SubTransmission_Voltage!L51+Transmission_Voltage!L51</f>
        <v>3121</v>
      </c>
      <c r="M51" s="12">
        <f>Primary_Voltage!M51+SubTransmission_Voltage!M51+Transmission_Voltage!M51</f>
        <v>3115</v>
      </c>
      <c r="N51" s="12">
        <f>Primary_Voltage!N51+SubTransmission_Voltage!N51+Transmission_Voltage!N51</f>
        <v>3063</v>
      </c>
      <c r="O51" s="12">
        <f>Primary_Voltage!O51+SubTransmission_Voltage!O51+Transmission_Voltage!O51</f>
        <v>3049</v>
      </c>
      <c r="P51" s="12">
        <f>Primary_Voltage!P51+SubTransmission_Voltage!P51+Transmission_Voltage!P51</f>
        <v>3044</v>
      </c>
      <c r="Q51" s="12">
        <f>Primary_Voltage!Q51+SubTransmission_Voltage!Q51+Transmission_Voltage!Q51</f>
        <v>3026</v>
      </c>
      <c r="R51" s="12">
        <f>Primary_Voltage!R51+SubTransmission_Voltage!R51+Transmission_Voltage!R51</f>
        <v>3053</v>
      </c>
      <c r="S51" s="12">
        <f>Primary_Voltage!S51+SubTransmission_Voltage!S51+Transmission_Voltage!S51</f>
        <v>3147</v>
      </c>
      <c r="T51" s="12">
        <f>Primary_Voltage!T51+SubTransmission_Voltage!T51+Transmission_Voltage!T51</f>
        <v>3151</v>
      </c>
      <c r="U51" s="12">
        <f>Primary_Voltage!U51+SubTransmission_Voltage!U51+Transmission_Voltage!U51</f>
        <v>3128</v>
      </c>
      <c r="V51" s="12">
        <f>Primary_Voltage!V51+SubTransmission_Voltage!V51+Transmission_Voltage!V51</f>
        <v>3126</v>
      </c>
      <c r="W51" s="12">
        <f>Primary_Voltage!W51+SubTransmission_Voltage!W51+Transmission_Voltage!W51</f>
        <v>3122</v>
      </c>
      <c r="X51" s="12">
        <f>Primary_Voltage!X51+SubTransmission_Voltage!X51+Transmission_Voltage!X51</f>
        <v>3110</v>
      </c>
      <c r="Y51" s="12">
        <f>Primary_Voltage!Y51+SubTransmission_Voltage!Y51+Transmission_Voltage!Y51</f>
        <v>3945</v>
      </c>
    </row>
    <row r="52" spans="1:25" x14ac:dyDescent="0.2">
      <c r="A52" s="10">
        <f>Primary_Voltage!A52</f>
        <v>44972</v>
      </c>
      <c r="B52" s="12">
        <f>Primary_Voltage!B52+SubTransmission_Voltage!B52+Transmission_Voltage!B52</f>
        <v>4756</v>
      </c>
      <c r="C52" s="12">
        <f>Primary_Voltage!C52+SubTransmission_Voltage!C52+Transmission_Voltage!C52</f>
        <v>4278</v>
      </c>
      <c r="D52" s="12">
        <f>Primary_Voltage!D52+SubTransmission_Voltage!D52+Transmission_Voltage!D52</f>
        <v>2925</v>
      </c>
      <c r="E52" s="12">
        <f>Primary_Voltage!E52+SubTransmission_Voltage!E52+Transmission_Voltage!E52</f>
        <v>3235</v>
      </c>
      <c r="F52" s="12">
        <f>Primary_Voltage!F52+SubTransmission_Voltage!F52+Transmission_Voltage!F52</f>
        <v>3283</v>
      </c>
      <c r="G52" s="12">
        <f>Primary_Voltage!G52+SubTransmission_Voltage!G52+Transmission_Voltage!G52</f>
        <v>3442</v>
      </c>
      <c r="H52" s="12">
        <f>Primary_Voltage!H52+SubTransmission_Voltage!H52+Transmission_Voltage!H52</f>
        <v>3320</v>
      </c>
      <c r="I52" s="12">
        <f>Primary_Voltage!I52+SubTransmission_Voltage!I52+Transmission_Voltage!I52</f>
        <v>3185</v>
      </c>
      <c r="J52" s="12">
        <f>Primary_Voltage!J52+SubTransmission_Voltage!J52+Transmission_Voltage!J52</f>
        <v>3071</v>
      </c>
      <c r="K52" s="12">
        <f>Primary_Voltage!K52+SubTransmission_Voltage!K52+Transmission_Voltage!K52</f>
        <v>3027</v>
      </c>
      <c r="L52" s="12">
        <f>Primary_Voltage!L52+SubTransmission_Voltage!L52+Transmission_Voltage!L52</f>
        <v>3055</v>
      </c>
      <c r="M52" s="12">
        <f>Primary_Voltage!M52+SubTransmission_Voltage!M52+Transmission_Voltage!M52</f>
        <v>2953</v>
      </c>
      <c r="N52" s="12">
        <f>Primary_Voltage!N52+SubTransmission_Voltage!N52+Transmission_Voltage!N52</f>
        <v>2934</v>
      </c>
      <c r="O52" s="12">
        <f>Primary_Voltage!O52+SubTransmission_Voltage!O52+Transmission_Voltage!O52</f>
        <v>2970</v>
      </c>
      <c r="P52" s="12">
        <f>Primary_Voltage!P52+SubTransmission_Voltage!P52+Transmission_Voltage!P52</f>
        <v>2943</v>
      </c>
      <c r="Q52" s="12">
        <f>Primary_Voltage!Q52+SubTransmission_Voltage!Q52+Transmission_Voltage!Q52</f>
        <v>2950</v>
      </c>
      <c r="R52" s="12">
        <f>Primary_Voltage!R52+SubTransmission_Voltage!R52+Transmission_Voltage!R52</f>
        <v>2946</v>
      </c>
      <c r="S52" s="12">
        <f>Primary_Voltage!S52+SubTransmission_Voltage!S52+Transmission_Voltage!S52</f>
        <v>3063</v>
      </c>
      <c r="T52" s="12">
        <f>Primary_Voltage!T52+SubTransmission_Voltage!T52+Transmission_Voltage!T52</f>
        <v>3029</v>
      </c>
      <c r="U52" s="12">
        <f>Primary_Voltage!U52+SubTransmission_Voltage!U52+Transmission_Voltage!U52</f>
        <v>3008</v>
      </c>
      <c r="V52" s="12">
        <f>Primary_Voltage!V52+SubTransmission_Voltage!V52+Transmission_Voltage!V52</f>
        <v>3007</v>
      </c>
      <c r="W52" s="12">
        <f>Primary_Voltage!W52+SubTransmission_Voltage!W52+Transmission_Voltage!W52</f>
        <v>3003</v>
      </c>
      <c r="X52" s="12">
        <f>Primary_Voltage!X52+SubTransmission_Voltage!X52+Transmission_Voltage!X52</f>
        <v>3020</v>
      </c>
      <c r="Y52" s="12">
        <f>Primary_Voltage!Y52+SubTransmission_Voltage!Y52+Transmission_Voltage!Y52</f>
        <v>2755</v>
      </c>
    </row>
    <row r="53" spans="1:25" x14ac:dyDescent="0.2">
      <c r="A53" s="10">
        <f>Primary_Voltage!A53</f>
        <v>44973</v>
      </c>
      <c r="B53" s="12">
        <f>Primary_Voltage!B53+SubTransmission_Voltage!B53+Transmission_Voltage!B53</f>
        <v>2777</v>
      </c>
      <c r="C53" s="12">
        <f>Primary_Voltage!C53+SubTransmission_Voltage!C53+Transmission_Voltage!C53</f>
        <v>2855</v>
      </c>
      <c r="D53" s="12">
        <f>Primary_Voltage!D53+SubTransmission_Voltage!D53+Transmission_Voltage!D53</f>
        <v>2929</v>
      </c>
      <c r="E53" s="12">
        <f>Primary_Voltage!E53+SubTransmission_Voltage!E53+Transmission_Voltage!E53</f>
        <v>3182</v>
      </c>
      <c r="F53" s="12">
        <f>Primary_Voltage!F53+SubTransmission_Voltage!F53+Transmission_Voltage!F53</f>
        <v>3103</v>
      </c>
      <c r="G53" s="12">
        <f>Primary_Voltage!G53+SubTransmission_Voltage!G53+Transmission_Voltage!G53</f>
        <v>3325</v>
      </c>
      <c r="H53" s="12">
        <f>Primary_Voltage!H53+SubTransmission_Voltage!H53+Transmission_Voltage!H53</f>
        <v>4263</v>
      </c>
      <c r="I53" s="12">
        <f>Primary_Voltage!I53+SubTransmission_Voltage!I53+Transmission_Voltage!I53</f>
        <v>3159</v>
      </c>
      <c r="J53" s="12">
        <f>Primary_Voltage!J53+SubTransmission_Voltage!J53+Transmission_Voltage!J53</f>
        <v>3056</v>
      </c>
      <c r="K53" s="12">
        <f>Primary_Voltage!K53+SubTransmission_Voltage!K53+Transmission_Voltage!K53</f>
        <v>3050</v>
      </c>
      <c r="L53" s="12">
        <f>Primary_Voltage!L53+SubTransmission_Voltage!L53+Transmission_Voltage!L53</f>
        <v>3013</v>
      </c>
      <c r="M53" s="12">
        <f>Primary_Voltage!M53+SubTransmission_Voltage!M53+Transmission_Voltage!M53</f>
        <v>3004</v>
      </c>
      <c r="N53" s="12">
        <f>Primary_Voltage!N53+SubTransmission_Voltage!N53+Transmission_Voltage!N53</f>
        <v>2987</v>
      </c>
      <c r="O53" s="12">
        <f>Primary_Voltage!O53+SubTransmission_Voltage!O53+Transmission_Voltage!O53</f>
        <v>2979</v>
      </c>
      <c r="P53" s="12">
        <f>Primary_Voltage!P53+SubTransmission_Voltage!P53+Transmission_Voltage!P53</f>
        <v>2928</v>
      </c>
      <c r="Q53" s="12">
        <f>Primary_Voltage!Q53+SubTransmission_Voltage!Q53+Transmission_Voltage!Q53</f>
        <v>2970</v>
      </c>
      <c r="R53" s="12">
        <f>Primary_Voltage!R53+SubTransmission_Voltage!R53+Transmission_Voltage!R53</f>
        <v>3019</v>
      </c>
      <c r="S53" s="12">
        <f>Primary_Voltage!S53+SubTransmission_Voltage!S53+Transmission_Voltage!S53</f>
        <v>3068</v>
      </c>
      <c r="T53" s="12">
        <f>Primary_Voltage!T53+SubTransmission_Voltage!T53+Transmission_Voltage!T53</f>
        <v>3087</v>
      </c>
      <c r="U53" s="12">
        <f>Primary_Voltage!U53+SubTransmission_Voltage!U53+Transmission_Voltage!U53</f>
        <v>3067</v>
      </c>
      <c r="V53" s="12">
        <f>Primary_Voltage!V53+SubTransmission_Voltage!V53+Transmission_Voltage!V53</f>
        <v>3038</v>
      </c>
      <c r="W53" s="12">
        <f>Primary_Voltage!W53+SubTransmission_Voltage!W53+Transmission_Voltage!W53</f>
        <v>2899</v>
      </c>
      <c r="X53" s="12">
        <f>Primary_Voltage!X53+SubTransmission_Voltage!X53+Transmission_Voltage!X53</f>
        <v>2947</v>
      </c>
      <c r="Y53" s="12">
        <f>Primary_Voltage!Y53+SubTransmission_Voltage!Y53+Transmission_Voltage!Y53</f>
        <v>2733</v>
      </c>
    </row>
    <row r="54" spans="1:25" x14ac:dyDescent="0.2">
      <c r="A54" s="10">
        <f>Primary_Voltage!A54</f>
        <v>44974</v>
      </c>
      <c r="B54" s="12">
        <f>Primary_Voltage!B54+SubTransmission_Voltage!B54+Transmission_Voltage!B54</f>
        <v>2685</v>
      </c>
      <c r="C54" s="12">
        <f>Primary_Voltage!C54+SubTransmission_Voltage!C54+Transmission_Voltage!C54</f>
        <v>2688</v>
      </c>
      <c r="D54" s="12">
        <f>Primary_Voltage!D54+SubTransmission_Voltage!D54+Transmission_Voltage!D54</f>
        <v>2748</v>
      </c>
      <c r="E54" s="12">
        <f>Primary_Voltage!E54+SubTransmission_Voltage!E54+Transmission_Voltage!E54</f>
        <v>3033</v>
      </c>
      <c r="F54" s="12">
        <f>Primary_Voltage!F54+SubTransmission_Voltage!F54+Transmission_Voltage!F54</f>
        <v>3071</v>
      </c>
      <c r="G54" s="12">
        <f>Primary_Voltage!G54+SubTransmission_Voltage!G54+Transmission_Voltage!G54</f>
        <v>3021</v>
      </c>
      <c r="H54" s="12">
        <f>Primary_Voltage!H54+SubTransmission_Voltage!H54+Transmission_Voltage!H54</f>
        <v>3031</v>
      </c>
      <c r="I54" s="12">
        <f>Primary_Voltage!I54+SubTransmission_Voltage!I54+Transmission_Voltage!I54</f>
        <v>2836</v>
      </c>
      <c r="J54" s="12">
        <f>Primary_Voltage!J54+SubTransmission_Voltage!J54+Transmission_Voltage!J54</f>
        <v>2954</v>
      </c>
      <c r="K54" s="12">
        <f>Primary_Voltage!K54+SubTransmission_Voltage!K54+Transmission_Voltage!K54</f>
        <v>3073</v>
      </c>
      <c r="L54" s="12">
        <f>Primary_Voltage!L54+SubTransmission_Voltage!L54+Transmission_Voltage!L54</f>
        <v>3122</v>
      </c>
      <c r="M54" s="12">
        <f>Primary_Voltage!M54+SubTransmission_Voltage!M54+Transmission_Voltage!M54</f>
        <v>2993</v>
      </c>
      <c r="N54" s="12">
        <f>Primary_Voltage!N54+SubTransmission_Voltage!N54+Transmission_Voltage!N54</f>
        <v>3023</v>
      </c>
      <c r="O54" s="12">
        <f>Primary_Voltage!O54+SubTransmission_Voltage!O54+Transmission_Voltage!O54</f>
        <v>3029</v>
      </c>
      <c r="P54" s="12">
        <f>Primary_Voltage!P54+SubTransmission_Voltage!P54+Transmission_Voltage!P54</f>
        <v>3026</v>
      </c>
      <c r="Q54" s="12">
        <f>Primary_Voltage!Q54+SubTransmission_Voltage!Q54+Transmission_Voltage!Q54</f>
        <v>3041</v>
      </c>
      <c r="R54" s="12">
        <f>Primary_Voltage!R54+SubTransmission_Voltage!R54+Transmission_Voltage!R54</f>
        <v>3056</v>
      </c>
      <c r="S54" s="12">
        <f>Primary_Voltage!S54+SubTransmission_Voltage!S54+Transmission_Voltage!S54</f>
        <v>3104</v>
      </c>
      <c r="T54" s="12">
        <f>Primary_Voltage!T54+SubTransmission_Voltage!T54+Transmission_Voltage!T54</f>
        <v>3125</v>
      </c>
      <c r="U54" s="12">
        <f>Primary_Voltage!U54+SubTransmission_Voltage!U54+Transmission_Voltage!U54</f>
        <v>3065</v>
      </c>
      <c r="V54" s="12">
        <f>Primary_Voltage!V54+SubTransmission_Voltage!V54+Transmission_Voltage!V54</f>
        <v>3102</v>
      </c>
      <c r="W54" s="12">
        <f>Primary_Voltage!W54+SubTransmission_Voltage!W54+Transmission_Voltage!W54</f>
        <v>3111</v>
      </c>
      <c r="X54" s="12">
        <f>Primary_Voltage!X54+SubTransmission_Voltage!X54+Transmission_Voltage!X54</f>
        <v>3150</v>
      </c>
      <c r="Y54" s="12">
        <f>Primary_Voltage!Y54+SubTransmission_Voltage!Y54+Transmission_Voltage!Y54</f>
        <v>2859</v>
      </c>
    </row>
    <row r="55" spans="1:25" x14ac:dyDescent="0.2">
      <c r="A55" s="10">
        <f>Primary_Voltage!A55</f>
        <v>44975</v>
      </c>
      <c r="B55" s="12">
        <f>Primary_Voltage!B55+SubTransmission_Voltage!B55+Transmission_Voltage!B55</f>
        <v>2850</v>
      </c>
      <c r="C55" s="12">
        <f>Primary_Voltage!C55+SubTransmission_Voltage!C55+Transmission_Voltage!C55</f>
        <v>2834</v>
      </c>
      <c r="D55" s="12">
        <f>Primary_Voltage!D55+SubTransmission_Voltage!D55+Transmission_Voltage!D55</f>
        <v>2902</v>
      </c>
      <c r="E55" s="12">
        <f>Primary_Voltage!E55+SubTransmission_Voltage!E55+Transmission_Voltage!E55</f>
        <v>3284</v>
      </c>
      <c r="F55" s="12">
        <f>Primary_Voltage!F55+SubTransmission_Voltage!F55+Transmission_Voltage!F55</f>
        <v>3345</v>
      </c>
      <c r="G55" s="12">
        <f>Primary_Voltage!G55+SubTransmission_Voltage!G55+Transmission_Voltage!G55</f>
        <v>3331</v>
      </c>
      <c r="H55" s="12">
        <f>Primary_Voltage!H55+SubTransmission_Voltage!H55+Transmission_Voltage!H55</f>
        <v>3287</v>
      </c>
      <c r="I55" s="12">
        <f>Primary_Voltage!I55+SubTransmission_Voltage!I55+Transmission_Voltage!I55</f>
        <v>3249</v>
      </c>
      <c r="J55" s="12">
        <f>Primary_Voltage!J55+SubTransmission_Voltage!J55+Transmission_Voltage!J55</f>
        <v>3243</v>
      </c>
      <c r="K55" s="12">
        <f>Primary_Voltage!K55+SubTransmission_Voltage!K55+Transmission_Voltage!K55</f>
        <v>3284</v>
      </c>
      <c r="L55" s="12">
        <f>Primary_Voltage!L55+SubTransmission_Voltage!L55+Transmission_Voltage!L55</f>
        <v>3808</v>
      </c>
      <c r="M55" s="12">
        <f>Primary_Voltage!M55+SubTransmission_Voltage!M55+Transmission_Voltage!M55</f>
        <v>3374</v>
      </c>
      <c r="N55" s="12">
        <f>Primary_Voltage!N55+SubTransmission_Voltage!N55+Transmission_Voltage!N55</f>
        <v>3230</v>
      </c>
      <c r="O55" s="12">
        <f>Primary_Voltage!O55+SubTransmission_Voltage!O55+Transmission_Voltage!O55</f>
        <v>3130</v>
      </c>
      <c r="P55" s="12">
        <f>Primary_Voltage!P55+SubTransmission_Voltage!P55+Transmission_Voltage!P55</f>
        <v>3083</v>
      </c>
      <c r="Q55" s="12">
        <f>Primary_Voltage!Q55+SubTransmission_Voltage!Q55+Transmission_Voltage!Q55</f>
        <v>3087</v>
      </c>
      <c r="R55" s="12">
        <f>Primary_Voltage!R55+SubTransmission_Voltage!R55+Transmission_Voltage!R55</f>
        <v>3042</v>
      </c>
      <c r="S55" s="12">
        <f>Primary_Voltage!S55+SubTransmission_Voltage!S55+Transmission_Voltage!S55</f>
        <v>3139</v>
      </c>
      <c r="T55" s="12">
        <f>Primary_Voltage!T55+SubTransmission_Voltage!T55+Transmission_Voltage!T55</f>
        <v>3175</v>
      </c>
      <c r="U55" s="12">
        <f>Primary_Voltage!U55+SubTransmission_Voltage!U55+Transmission_Voltage!U55</f>
        <v>3111</v>
      </c>
      <c r="V55" s="12">
        <f>Primary_Voltage!V55+SubTransmission_Voltage!V55+Transmission_Voltage!V55</f>
        <v>3102</v>
      </c>
      <c r="W55" s="12">
        <f>Primary_Voltage!W55+SubTransmission_Voltage!W55+Transmission_Voltage!W55</f>
        <v>3072</v>
      </c>
      <c r="X55" s="12">
        <f>Primary_Voltage!X55+SubTransmission_Voltage!X55+Transmission_Voltage!X55</f>
        <v>3074</v>
      </c>
      <c r="Y55" s="12">
        <f>Primary_Voltage!Y55+SubTransmission_Voltage!Y55+Transmission_Voltage!Y55</f>
        <v>2789</v>
      </c>
    </row>
    <row r="56" spans="1:25" x14ac:dyDescent="0.2">
      <c r="A56" s="10">
        <f>Primary_Voltage!A56</f>
        <v>44976</v>
      </c>
      <c r="B56" s="12">
        <f>Primary_Voltage!B56+SubTransmission_Voltage!B56+Transmission_Voltage!B56</f>
        <v>2765</v>
      </c>
      <c r="C56" s="12">
        <f>Primary_Voltage!C56+SubTransmission_Voltage!C56+Transmission_Voltage!C56</f>
        <v>2776</v>
      </c>
      <c r="D56" s="12">
        <f>Primary_Voltage!D56+SubTransmission_Voltage!D56+Transmission_Voltage!D56</f>
        <v>2841</v>
      </c>
      <c r="E56" s="12">
        <f>Primary_Voltage!E56+SubTransmission_Voltage!E56+Transmission_Voltage!E56</f>
        <v>3133</v>
      </c>
      <c r="F56" s="12">
        <f>Primary_Voltage!F56+SubTransmission_Voltage!F56+Transmission_Voltage!F56</f>
        <v>3955</v>
      </c>
      <c r="G56" s="12">
        <f>Primary_Voltage!G56+SubTransmission_Voltage!G56+Transmission_Voltage!G56</f>
        <v>6427</v>
      </c>
      <c r="H56" s="12">
        <f>Primary_Voltage!H56+SubTransmission_Voltage!H56+Transmission_Voltage!H56</f>
        <v>4647</v>
      </c>
      <c r="I56" s="12">
        <f>Primary_Voltage!I56+SubTransmission_Voltage!I56+Transmission_Voltage!I56</f>
        <v>2971</v>
      </c>
      <c r="J56" s="12">
        <f>Primary_Voltage!J56+SubTransmission_Voltage!J56+Transmission_Voltage!J56</f>
        <v>2898</v>
      </c>
      <c r="K56" s="12">
        <f>Primary_Voltage!K56+SubTransmission_Voltage!K56+Transmission_Voltage!K56</f>
        <v>3119</v>
      </c>
      <c r="L56" s="12">
        <f>Primary_Voltage!L56+SubTransmission_Voltage!L56+Transmission_Voltage!L56</f>
        <v>3058</v>
      </c>
      <c r="M56" s="12">
        <f>Primary_Voltage!M56+SubTransmission_Voltage!M56+Transmission_Voltage!M56</f>
        <v>3371</v>
      </c>
      <c r="N56" s="12">
        <f>Primary_Voltage!N56+SubTransmission_Voltage!N56+Transmission_Voltage!N56</f>
        <v>2956</v>
      </c>
      <c r="O56" s="12">
        <f>Primary_Voltage!O56+SubTransmission_Voltage!O56+Transmission_Voltage!O56</f>
        <v>2939</v>
      </c>
      <c r="P56" s="12">
        <f>Primary_Voltage!P56+SubTransmission_Voltage!P56+Transmission_Voltage!P56</f>
        <v>2923</v>
      </c>
      <c r="Q56" s="12">
        <f>Primary_Voltage!Q56+SubTransmission_Voltage!Q56+Transmission_Voltage!Q56</f>
        <v>2923</v>
      </c>
      <c r="R56" s="12">
        <f>Primary_Voltage!R56+SubTransmission_Voltage!R56+Transmission_Voltage!R56</f>
        <v>2912</v>
      </c>
      <c r="S56" s="12">
        <f>Primary_Voltage!S56+SubTransmission_Voltage!S56+Transmission_Voltage!S56</f>
        <v>3035</v>
      </c>
      <c r="T56" s="12">
        <f>Primary_Voltage!T56+SubTransmission_Voltage!T56+Transmission_Voltage!T56</f>
        <v>3041</v>
      </c>
      <c r="U56" s="12">
        <f>Primary_Voltage!U56+SubTransmission_Voltage!U56+Transmission_Voltage!U56</f>
        <v>3047</v>
      </c>
      <c r="V56" s="12">
        <f>Primary_Voltage!V56+SubTransmission_Voltage!V56+Transmission_Voltage!V56</f>
        <v>3044</v>
      </c>
      <c r="W56" s="12">
        <f>Primary_Voltage!W56+SubTransmission_Voltage!W56+Transmission_Voltage!W56</f>
        <v>3015</v>
      </c>
      <c r="X56" s="12">
        <f>Primary_Voltage!X56+SubTransmission_Voltage!X56+Transmission_Voltage!X56</f>
        <v>2992</v>
      </c>
      <c r="Y56" s="12">
        <f>Primary_Voltage!Y56+SubTransmission_Voltage!Y56+Transmission_Voltage!Y56</f>
        <v>2774</v>
      </c>
    </row>
    <row r="57" spans="1:25" x14ac:dyDescent="0.2">
      <c r="A57" s="10">
        <f>Primary_Voltage!A57</f>
        <v>44977</v>
      </c>
      <c r="B57" s="12">
        <f>Primary_Voltage!B57+SubTransmission_Voltage!B57+Transmission_Voltage!B57</f>
        <v>2750</v>
      </c>
      <c r="C57" s="12">
        <f>Primary_Voltage!C57+SubTransmission_Voltage!C57+Transmission_Voltage!C57</f>
        <v>2751</v>
      </c>
      <c r="D57" s="12">
        <f>Primary_Voltage!D57+SubTransmission_Voltage!D57+Transmission_Voltage!D57</f>
        <v>2814</v>
      </c>
      <c r="E57" s="12">
        <f>Primary_Voltage!E57+SubTransmission_Voltage!E57+Transmission_Voltage!E57</f>
        <v>3077</v>
      </c>
      <c r="F57" s="12">
        <f>Primary_Voltage!F57+SubTransmission_Voltage!F57+Transmission_Voltage!F57</f>
        <v>3061</v>
      </c>
      <c r="G57" s="12">
        <f>Primary_Voltage!G57+SubTransmission_Voltage!G57+Transmission_Voltage!G57</f>
        <v>3071</v>
      </c>
      <c r="H57" s="12">
        <f>Primary_Voltage!H57+SubTransmission_Voltage!H57+Transmission_Voltage!H57</f>
        <v>2920</v>
      </c>
      <c r="I57" s="12">
        <f>Primary_Voltage!I57+SubTransmission_Voltage!I57+Transmission_Voltage!I57</f>
        <v>2804</v>
      </c>
      <c r="J57" s="12">
        <f>Primary_Voltage!J57+SubTransmission_Voltage!J57+Transmission_Voltage!J57</f>
        <v>2883</v>
      </c>
      <c r="K57" s="12">
        <f>Primary_Voltage!K57+SubTransmission_Voltage!K57+Transmission_Voltage!K57</f>
        <v>2918</v>
      </c>
      <c r="L57" s="12">
        <f>Primary_Voltage!L57+SubTransmission_Voltage!L57+Transmission_Voltage!L57</f>
        <v>2938</v>
      </c>
      <c r="M57" s="12">
        <f>Primary_Voltage!M57+SubTransmission_Voltage!M57+Transmission_Voltage!M57</f>
        <v>2936</v>
      </c>
      <c r="N57" s="12">
        <f>Primary_Voltage!N57+SubTransmission_Voltage!N57+Transmission_Voltage!N57</f>
        <v>2915</v>
      </c>
      <c r="O57" s="12">
        <f>Primary_Voltage!O57+SubTransmission_Voltage!O57+Transmission_Voltage!O57</f>
        <v>3150</v>
      </c>
      <c r="P57" s="12">
        <f>Primary_Voltage!P57+SubTransmission_Voltage!P57+Transmission_Voltage!P57</f>
        <v>2882</v>
      </c>
      <c r="Q57" s="12">
        <f>Primary_Voltage!Q57+SubTransmission_Voltage!Q57+Transmission_Voltage!Q57</f>
        <v>2894</v>
      </c>
      <c r="R57" s="12">
        <f>Primary_Voltage!R57+SubTransmission_Voltage!R57+Transmission_Voltage!R57</f>
        <v>2851</v>
      </c>
      <c r="S57" s="12">
        <f>Primary_Voltage!S57+SubTransmission_Voltage!S57+Transmission_Voltage!S57</f>
        <v>2925</v>
      </c>
      <c r="T57" s="12">
        <f>Primary_Voltage!T57+SubTransmission_Voltage!T57+Transmission_Voltage!T57</f>
        <v>3008</v>
      </c>
      <c r="U57" s="12">
        <f>Primary_Voltage!U57+SubTransmission_Voltage!U57+Transmission_Voltage!U57</f>
        <v>2954</v>
      </c>
      <c r="V57" s="12">
        <f>Primary_Voltage!V57+SubTransmission_Voltage!V57+Transmission_Voltage!V57</f>
        <v>2945</v>
      </c>
      <c r="W57" s="12">
        <f>Primary_Voltage!W57+SubTransmission_Voltage!W57+Transmission_Voltage!W57</f>
        <v>2911</v>
      </c>
      <c r="X57" s="12">
        <f>Primary_Voltage!X57+SubTransmission_Voltage!X57+Transmission_Voltage!X57</f>
        <v>2930</v>
      </c>
      <c r="Y57" s="12">
        <f>Primary_Voltage!Y57+SubTransmission_Voltage!Y57+Transmission_Voltage!Y57</f>
        <v>2694</v>
      </c>
    </row>
    <row r="58" spans="1:25" x14ac:dyDescent="0.2">
      <c r="A58" s="10">
        <f>Primary_Voltage!A58</f>
        <v>44978</v>
      </c>
      <c r="B58" s="12">
        <f>Primary_Voltage!B58+SubTransmission_Voltage!B58+Transmission_Voltage!B58</f>
        <v>2732</v>
      </c>
      <c r="C58" s="12">
        <f>Primary_Voltage!C58+SubTransmission_Voltage!C58+Transmission_Voltage!C58</f>
        <v>2706</v>
      </c>
      <c r="D58" s="12">
        <f>Primary_Voltage!D58+SubTransmission_Voltage!D58+Transmission_Voltage!D58</f>
        <v>2787</v>
      </c>
      <c r="E58" s="12">
        <f>Primary_Voltage!E58+SubTransmission_Voltage!E58+Transmission_Voltage!E58</f>
        <v>3091</v>
      </c>
      <c r="F58" s="12">
        <f>Primary_Voltage!F58+SubTransmission_Voltage!F58+Transmission_Voltage!F58</f>
        <v>3077</v>
      </c>
      <c r="G58" s="12">
        <f>Primary_Voltage!G58+SubTransmission_Voltage!G58+Transmission_Voltage!G58</f>
        <v>3105</v>
      </c>
      <c r="H58" s="12">
        <f>Primary_Voltage!H58+SubTransmission_Voltage!H58+Transmission_Voltage!H58</f>
        <v>3173</v>
      </c>
      <c r="I58" s="12">
        <f>Primary_Voltage!I58+SubTransmission_Voltage!I58+Transmission_Voltage!I58</f>
        <v>3072</v>
      </c>
      <c r="J58" s="12">
        <f>Primary_Voltage!J58+SubTransmission_Voltage!J58+Transmission_Voltage!J58</f>
        <v>3095</v>
      </c>
      <c r="K58" s="12">
        <f>Primary_Voltage!K58+SubTransmission_Voltage!K58+Transmission_Voltage!K58</f>
        <v>4504</v>
      </c>
      <c r="L58" s="12">
        <f>Primary_Voltage!L58+SubTransmission_Voltage!L58+Transmission_Voltage!L58</f>
        <v>5022</v>
      </c>
      <c r="M58" s="12">
        <f>Primary_Voltage!M58+SubTransmission_Voltage!M58+Transmission_Voltage!M58</f>
        <v>5122</v>
      </c>
      <c r="N58" s="12">
        <f>Primary_Voltage!N58+SubTransmission_Voltage!N58+Transmission_Voltage!N58</f>
        <v>5127</v>
      </c>
      <c r="O58" s="12">
        <f>Primary_Voltage!O58+SubTransmission_Voltage!O58+Transmission_Voltage!O58</f>
        <v>3971</v>
      </c>
      <c r="P58" s="12">
        <f>Primary_Voltage!P58+SubTransmission_Voltage!P58+Transmission_Voltage!P58</f>
        <v>3108</v>
      </c>
      <c r="Q58" s="12">
        <f>Primary_Voltage!Q58+SubTransmission_Voltage!Q58+Transmission_Voltage!Q58</f>
        <v>4721</v>
      </c>
      <c r="R58" s="12">
        <f>Primary_Voltage!R58+SubTransmission_Voltage!R58+Transmission_Voltage!R58</f>
        <v>4833</v>
      </c>
      <c r="S58" s="12">
        <f>Primary_Voltage!S58+SubTransmission_Voltage!S58+Transmission_Voltage!S58</f>
        <v>3111</v>
      </c>
      <c r="T58" s="12">
        <f>Primary_Voltage!T58+SubTransmission_Voltage!T58+Transmission_Voltage!T58</f>
        <v>3119</v>
      </c>
      <c r="U58" s="12">
        <f>Primary_Voltage!U58+SubTransmission_Voltage!U58+Transmission_Voltage!U58</f>
        <v>3190</v>
      </c>
      <c r="V58" s="12">
        <f>Primary_Voltage!V58+SubTransmission_Voltage!V58+Transmission_Voltage!V58</f>
        <v>3060</v>
      </c>
      <c r="W58" s="12">
        <f>Primary_Voltage!W58+SubTransmission_Voltage!W58+Transmission_Voltage!W58</f>
        <v>3058</v>
      </c>
      <c r="X58" s="12">
        <f>Primary_Voltage!X58+SubTransmission_Voltage!X58+Transmission_Voltage!X58</f>
        <v>3004</v>
      </c>
      <c r="Y58" s="12">
        <f>Primary_Voltage!Y58+SubTransmission_Voltage!Y58+Transmission_Voltage!Y58</f>
        <v>2750</v>
      </c>
    </row>
    <row r="59" spans="1:25" x14ac:dyDescent="0.2">
      <c r="A59" s="10">
        <f>Primary_Voltage!A59</f>
        <v>44979</v>
      </c>
      <c r="B59" s="12">
        <f>Primary_Voltage!B59+SubTransmission_Voltage!B59+Transmission_Voltage!B59</f>
        <v>2734</v>
      </c>
      <c r="C59" s="12">
        <f>Primary_Voltage!C59+SubTransmission_Voltage!C59+Transmission_Voltage!C59</f>
        <v>2795</v>
      </c>
      <c r="D59" s="12">
        <f>Primary_Voltage!D59+SubTransmission_Voltage!D59+Transmission_Voltage!D59</f>
        <v>2794</v>
      </c>
      <c r="E59" s="12">
        <f>Primary_Voltage!E59+SubTransmission_Voltage!E59+Transmission_Voltage!E59</f>
        <v>3106</v>
      </c>
      <c r="F59" s="12">
        <f>Primary_Voltage!F59+SubTransmission_Voltage!F59+Transmission_Voltage!F59</f>
        <v>3118</v>
      </c>
      <c r="G59" s="12">
        <f>Primary_Voltage!G59+SubTransmission_Voltage!G59+Transmission_Voltage!G59</f>
        <v>3217</v>
      </c>
      <c r="H59" s="12">
        <f>Primary_Voltage!H59+SubTransmission_Voltage!H59+Transmission_Voltage!H59</f>
        <v>3122</v>
      </c>
      <c r="I59" s="12">
        <f>Primary_Voltage!I59+SubTransmission_Voltage!I59+Transmission_Voltage!I59</f>
        <v>1392</v>
      </c>
      <c r="J59" s="12">
        <f>Primary_Voltage!J59+SubTransmission_Voltage!J59+Transmission_Voltage!J59</f>
        <v>1160</v>
      </c>
      <c r="K59" s="12">
        <f>Primary_Voltage!K59+SubTransmission_Voltage!K59+Transmission_Voltage!K59</f>
        <v>1195</v>
      </c>
      <c r="L59" s="12">
        <f>Primary_Voltage!L59+SubTransmission_Voltage!L59+Transmission_Voltage!L59</f>
        <v>1256</v>
      </c>
      <c r="M59" s="12">
        <f>Primary_Voltage!M59+SubTransmission_Voltage!M59+Transmission_Voltage!M59</f>
        <v>1215</v>
      </c>
      <c r="N59" s="12">
        <f>Primary_Voltage!N59+SubTransmission_Voltage!N59+Transmission_Voltage!N59</f>
        <v>1208</v>
      </c>
      <c r="O59" s="12">
        <f>Primary_Voltage!O59+SubTransmission_Voltage!O59+Transmission_Voltage!O59</f>
        <v>1230</v>
      </c>
      <c r="P59" s="12">
        <f>Primary_Voltage!P59+SubTransmission_Voltage!P59+Transmission_Voltage!P59</f>
        <v>1196</v>
      </c>
      <c r="Q59" s="12">
        <f>Primary_Voltage!Q59+SubTransmission_Voltage!Q59+Transmission_Voltage!Q59</f>
        <v>2324</v>
      </c>
      <c r="R59" s="12">
        <f>Primary_Voltage!R59+SubTransmission_Voltage!R59+Transmission_Voltage!R59</f>
        <v>2934</v>
      </c>
      <c r="S59" s="12">
        <f>Primary_Voltage!S59+SubTransmission_Voltage!S59+Transmission_Voltage!S59</f>
        <v>3081</v>
      </c>
      <c r="T59" s="12">
        <f>Primary_Voltage!T59+SubTransmission_Voltage!T59+Transmission_Voltage!T59</f>
        <v>3144</v>
      </c>
      <c r="U59" s="12">
        <f>Primary_Voltage!U59+SubTransmission_Voltage!U59+Transmission_Voltage!U59</f>
        <v>3127</v>
      </c>
      <c r="V59" s="12">
        <f>Primary_Voltage!V59+SubTransmission_Voltage!V59+Transmission_Voltage!V59</f>
        <v>3078</v>
      </c>
      <c r="W59" s="12">
        <f>Primary_Voltage!W59+SubTransmission_Voltage!W59+Transmission_Voltage!W59</f>
        <v>3070</v>
      </c>
      <c r="X59" s="12">
        <f>Primary_Voltage!X59+SubTransmission_Voltage!X59+Transmission_Voltage!X59</f>
        <v>3734</v>
      </c>
      <c r="Y59" s="12">
        <f>Primary_Voltage!Y59+SubTransmission_Voltage!Y59+Transmission_Voltage!Y59</f>
        <v>3220</v>
      </c>
    </row>
    <row r="60" spans="1:25" x14ac:dyDescent="0.2">
      <c r="A60" s="10">
        <f>Primary_Voltage!A60</f>
        <v>44980</v>
      </c>
      <c r="B60" s="12">
        <f>Primary_Voltage!B60+SubTransmission_Voltage!B60+Transmission_Voltage!B60</f>
        <v>2796</v>
      </c>
      <c r="C60" s="12">
        <f>Primary_Voltage!C60+SubTransmission_Voltage!C60+Transmission_Voltage!C60</f>
        <v>2826</v>
      </c>
      <c r="D60" s="12">
        <f>Primary_Voltage!D60+SubTransmission_Voltage!D60+Transmission_Voltage!D60</f>
        <v>2884</v>
      </c>
      <c r="E60" s="12">
        <f>Primary_Voltage!E60+SubTransmission_Voltage!E60+Transmission_Voltage!E60</f>
        <v>3199</v>
      </c>
      <c r="F60" s="12">
        <f>Primary_Voltage!F60+SubTransmission_Voltage!F60+Transmission_Voltage!F60</f>
        <v>3222</v>
      </c>
      <c r="G60" s="12">
        <f>Primary_Voltage!G60+SubTransmission_Voltage!G60+Transmission_Voltage!G60</f>
        <v>3261</v>
      </c>
      <c r="H60" s="12">
        <f>Primary_Voltage!H60+SubTransmission_Voltage!H60+Transmission_Voltage!H60</f>
        <v>3479</v>
      </c>
      <c r="I60" s="12">
        <f>Primary_Voltage!I60+SubTransmission_Voltage!I60+Transmission_Voltage!I60</f>
        <v>3242</v>
      </c>
      <c r="J60" s="12">
        <f>Primary_Voltage!J60+SubTransmission_Voltage!J60+Transmission_Voltage!J60</f>
        <v>3162</v>
      </c>
      <c r="K60" s="12">
        <f>Primary_Voltage!K60+SubTransmission_Voltage!K60+Transmission_Voltage!K60</f>
        <v>3161</v>
      </c>
      <c r="L60" s="12">
        <f>Primary_Voltage!L60+SubTransmission_Voltage!L60+Transmission_Voltage!L60</f>
        <v>3415</v>
      </c>
      <c r="M60" s="12">
        <f>Primary_Voltage!M60+SubTransmission_Voltage!M60+Transmission_Voltage!M60</f>
        <v>3339</v>
      </c>
      <c r="N60" s="12">
        <f>Primary_Voltage!N60+SubTransmission_Voltage!N60+Transmission_Voltage!N60</f>
        <v>3316</v>
      </c>
      <c r="O60" s="12">
        <f>Primary_Voltage!O60+SubTransmission_Voltage!O60+Transmission_Voltage!O60</f>
        <v>3253</v>
      </c>
      <c r="P60" s="12">
        <f>Primary_Voltage!P60+SubTransmission_Voltage!P60+Transmission_Voltage!P60</f>
        <v>3222</v>
      </c>
      <c r="Q60" s="12">
        <f>Primary_Voltage!Q60+SubTransmission_Voltage!Q60+Transmission_Voltage!Q60</f>
        <v>3098</v>
      </c>
      <c r="R60" s="12">
        <f>Primary_Voltage!R60+SubTransmission_Voltage!R60+Transmission_Voltage!R60</f>
        <v>3193</v>
      </c>
      <c r="S60" s="12">
        <f>Primary_Voltage!S60+SubTransmission_Voltage!S60+Transmission_Voltage!S60</f>
        <v>3369</v>
      </c>
      <c r="T60" s="12">
        <f>Primary_Voltage!T60+SubTransmission_Voltage!T60+Transmission_Voltage!T60</f>
        <v>3580</v>
      </c>
      <c r="U60" s="12">
        <f>Primary_Voltage!U60+SubTransmission_Voltage!U60+Transmission_Voltage!U60</f>
        <v>5313</v>
      </c>
      <c r="V60" s="12">
        <f>Primary_Voltage!V60+SubTransmission_Voltage!V60+Transmission_Voltage!V60</f>
        <v>3705</v>
      </c>
      <c r="W60" s="12">
        <f>Primary_Voltage!W60+SubTransmission_Voltage!W60+Transmission_Voltage!W60</f>
        <v>3792</v>
      </c>
      <c r="X60" s="12">
        <f>Primary_Voltage!X60+SubTransmission_Voltage!X60+Transmission_Voltage!X60</f>
        <v>3145</v>
      </c>
      <c r="Y60" s="12">
        <f>Primary_Voltage!Y60+SubTransmission_Voltage!Y60+Transmission_Voltage!Y60</f>
        <v>2858</v>
      </c>
    </row>
    <row r="61" spans="1:25" x14ac:dyDescent="0.2">
      <c r="A61" s="10">
        <f>Primary_Voltage!A61</f>
        <v>44981</v>
      </c>
      <c r="B61" s="12">
        <f>Primary_Voltage!B61+SubTransmission_Voltage!B61+Transmission_Voltage!B61</f>
        <v>2898</v>
      </c>
      <c r="C61" s="12">
        <f>Primary_Voltage!C61+SubTransmission_Voltage!C61+Transmission_Voltage!C61</f>
        <v>2898</v>
      </c>
      <c r="D61" s="12">
        <f>Primary_Voltage!D61+SubTransmission_Voltage!D61+Transmission_Voltage!D61</f>
        <v>2992</v>
      </c>
      <c r="E61" s="12">
        <f>Primary_Voltage!E61+SubTransmission_Voltage!E61+Transmission_Voltage!E61</f>
        <v>3616</v>
      </c>
      <c r="F61" s="12">
        <f>Primary_Voltage!F61+SubTransmission_Voltage!F61+Transmission_Voltage!F61</f>
        <v>4616</v>
      </c>
      <c r="G61" s="12">
        <f>Primary_Voltage!G61+SubTransmission_Voltage!G61+Transmission_Voltage!G61</f>
        <v>3331</v>
      </c>
      <c r="H61" s="12">
        <f>Primary_Voltage!H61+SubTransmission_Voltage!H61+Transmission_Voltage!H61</f>
        <v>3282</v>
      </c>
      <c r="I61" s="12">
        <f>Primary_Voltage!I61+SubTransmission_Voltage!I61+Transmission_Voltage!I61</f>
        <v>3187</v>
      </c>
      <c r="J61" s="12">
        <f>Primary_Voltage!J61+SubTransmission_Voltage!J61+Transmission_Voltage!J61</f>
        <v>3136</v>
      </c>
      <c r="K61" s="12">
        <f>Primary_Voltage!K61+SubTransmission_Voltage!K61+Transmission_Voltage!K61</f>
        <v>3158</v>
      </c>
      <c r="L61" s="12">
        <f>Primary_Voltage!L61+SubTransmission_Voltage!L61+Transmission_Voltage!L61</f>
        <v>3355</v>
      </c>
      <c r="M61" s="12">
        <f>Primary_Voltage!M61+SubTransmission_Voltage!M61+Transmission_Voltage!M61</f>
        <v>3431</v>
      </c>
      <c r="N61" s="12">
        <f>Primary_Voltage!N61+SubTransmission_Voltage!N61+Transmission_Voltage!N61</f>
        <v>3351</v>
      </c>
      <c r="O61" s="12">
        <f>Primary_Voltage!O61+SubTransmission_Voltage!O61+Transmission_Voltage!O61</f>
        <v>3305</v>
      </c>
      <c r="P61" s="12">
        <f>Primary_Voltage!P61+SubTransmission_Voltage!P61+Transmission_Voltage!P61</f>
        <v>3296</v>
      </c>
      <c r="Q61" s="12">
        <f>Primary_Voltage!Q61+SubTransmission_Voltage!Q61+Transmission_Voltage!Q61</f>
        <v>3277</v>
      </c>
      <c r="R61" s="12">
        <f>Primary_Voltage!R61+SubTransmission_Voltage!R61+Transmission_Voltage!R61</f>
        <v>3298</v>
      </c>
      <c r="S61" s="12">
        <f>Primary_Voltage!S61+SubTransmission_Voltage!S61+Transmission_Voltage!S61</f>
        <v>3443</v>
      </c>
      <c r="T61" s="12">
        <f>Primary_Voltage!T61+SubTransmission_Voltage!T61+Transmission_Voltage!T61</f>
        <v>3489</v>
      </c>
      <c r="U61" s="12">
        <f>Primary_Voltage!U61+SubTransmission_Voltage!U61+Transmission_Voltage!U61</f>
        <v>3373</v>
      </c>
      <c r="V61" s="12">
        <f>Primary_Voltage!V61+SubTransmission_Voltage!V61+Transmission_Voltage!V61</f>
        <v>3357</v>
      </c>
      <c r="W61" s="12">
        <f>Primary_Voltage!W61+SubTransmission_Voltage!W61+Transmission_Voltage!W61</f>
        <v>3322</v>
      </c>
      <c r="X61" s="12">
        <f>Primary_Voltage!X61+SubTransmission_Voltage!X61+Transmission_Voltage!X61</f>
        <v>3315</v>
      </c>
      <c r="Y61" s="12">
        <f>Primary_Voltage!Y61+SubTransmission_Voltage!Y61+Transmission_Voltage!Y61</f>
        <v>3038</v>
      </c>
    </row>
    <row r="62" spans="1:25" x14ac:dyDescent="0.2">
      <c r="A62" s="10">
        <f>Primary_Voltage!A62</f>
        <v>44982</v>
      </c>
      <c r="B62" s="12">
        <f>Primary_Voltage!B62+SubTransmission_Voltage!B62+Transmission_Voltage!B62</f>
        <v>3054</v>
      </c>
      <c r="C62" s="12">
        <f>Primary_Voltage!C62+SubTransmission_Voltage!C62+Transmission_Voltage!C62</f>
        <v>3052</v>
      </c>
      <c r="D62" s="12">
        <f>Primary_Voltage!D62+SubTransmission_Voltage!D62+Transmission_Voltage!D62</f>
        <v>3140</v>
      </c>
      <c r="E62" s="12">
        <f>Primary_Voltage!E62+SubTransmission_Voltage!E62+Transmission_Voltage!E62</f>
        <v>3458</v>
      </c>
      <c r="F62" s="12">
        <f>Primary_Voltage!F62+SubTransmission_Voltage!F62+Transmission_Voltage!F62</f>
        <v>3469</v>
      </c>
      <c r="G62" s="12">
        <f>Primary_Voltage!G62+SubTransmission_Voltage!G62+Transmission_Voltage!G62</f>
        <v>3466</v>
      </c>
      <c r="H62" s="12">
        <f>Primary_Voltage!H62+SubTransmission_Voltage!H62+Transmission_Voltage!H62</f>
        <v>3423</v>
      </c>
      <c r="I62" s="12">
        <f>Primary_Voltage!I62+SubTransmission_Voltage!I62+Transmission_Voltage!I62</f>
        <v>3348</v>
      </c>
      <c r="J62" s="12">
        <f>Primary_Voltage!J62+SubTransmission_Voltage!J62+Transmission_Voltage!J62</f>
        <v>3361</v>
      </c>
      <c r="K62" s="12">
        <f>Primary_Voltage!K62+SubTransmission_Voltage!K62+Transmission_Voltage!K62</f>
        <v>3322</v>
      </c>
      <c r="L62" s="12">
        <f>Primary_Voltage!L62+SubTransmission_Voltage!L62+Transmission_Voltage!L62</f>
        <v>3566</v>
      </c>
      <c r="M62" s="12">
        <f>Primary_Voltage!M62+SubTransmission_Voltage!M62+Transmission_Voltage!M62</f>
        <v>3496</v>
      </c>
      <c r="N62" s="12">
        <f>Primary_Voltage!N62+SubTransmission_Voltage!N62+Transmission_Voltage!N62</f>
        <v>3462</v>
      </c>
      <c r="O62" s="12">
        <f>Primary_Voltage!O62+SubTransmission_Voltage!O62+Transmission_Voltage!O62</f>
        <v>3384</v>
      </c>
      <c r="P62" s="12">
        <f>Primary_Voltage!P62+SubTransmission_Voltage!P62+Transmission_Voltage!P62</f>
        <v>3395</v>
      </c>
      <c r="Q62" s="12">
        <f>Primary_Voltage!Q62+SubTransmission_Voltage!Q62+Transmission_Voltage!Q62</f>
        <v>3403</v>
      </c>
      <c r="R62" s="12">
        <f>Primary_Voltage!R62+SubTransmission_Voltage!R62+Transmission_Voltage!R62</f>
        <v>4421</v>
      </c>
      <c r="S62" s="12">
        <f>Primary_Voltage!S62+SubTransmission_Voltage!S62+Transmission_Voltage!S62</f>
        <v>3452</v>
      </c>
      <c r="T62" s="12">
        <f>Primary_Voltage!T62+SubTransmission_Voltage!T62+Transmission_Voltage!T62</f>
        <v>4464</v>
      </c>
      <c r="U62" s="12">
        <f>Primary_Voltage!U62+SubTransmission_Voltage!U62+Transmission_Voltage!U62</f>
        <v>5332</v>
      </c>
      <c r="V62" s="12">
        <f>Primary_Voltage!V62+SubTransmission_Voltage!V62+Transmission_Voltage!V62</f>
        <v>5320</v>
      </c>
      <c r="W62" s="12">
        <f>Primary_Voltage!W62+SubTransmission_Voltage!W62+Transmission_Voltage!W62</f>
        <v>4394</v>
      </c>
      <c r="X62" s="12">
        <f>Primary_Voltage!X62+SubTransmission_Voltage!X62+Transmission_Voltage!X62</f>
        <v>3312</v>
      </c>
      <c r="Y62" s="12">
        <f>Primary_Voltage!Y62+SubTransmission_Voltage!Y62+Transmission_Voltage!Y62</f>
        <v>3049</v>
      </c>
    </row>
    <row r="63" spans="1:25" x14ac:dyDescent="0.2">
      <c r="A63" s="10">
        <f>Primary_Voltage!A63</f>
        <v>44983</v>
      </c>
      <c r="B63" s="12">
        <f>Primary_Voltage!B63+SubTransmission_Voltage!B63+Transmission_Voltage!B63</f>
        <v>4028</v>
      </c>
      <c r="C63" s="12">
        <f>Primary_Voltage!C63+SubTransmission_Voltage!C63+Transmission_Voltage!C63</f>
        <v>3331</v>
      </c>
      <c r="D63" s="12">
        <f>Primary_Voltage!D63+SubTransmission_Voltage!D63+Transmission_Voltage!D63</f>
        <v>5130</v>
      </c>
      <c r="E63" s="12">
        <f>Primary_Voltage!E63+SubTransmission_Voltage!E63+Transmission_Voltage!E63</f>
        <v>5627</v>
      </c>
      <c r="F63" s="12">
        <f>Primary_Voltage!F63+SubTransmission_Voltage!F63+Transmission_Voltage!F63</f>
        <v>5163</v>
      </c>
      <c r="G63" s="12">
        <f>Primary_Voltage!G63+SubTransmission_Voltage!G63+Transmission_Voltage!G63</f>
        <v>4693</v>
      </c>
      <c r="H63" s="12">
        <f>Primary_Voltage!H63+SubTransmission_Voltage!H63+Transmission_Voltage!H63</f>
        <v>4587</v>
      </c>
      <c r="I63" s="12">
        <f>Primary_Voltage!I63+SubTransmission_Voltage!I63+Transmission_Voltage!I63</f>
        <v>3666</v>
      </c>
      <c r="J63" s="12">
        <f>Primary_Voltage!J63+SubTransmission_Voltage!J63+Transmission_Voltage!J63</f>
        <v>3345</v>
      </c>
      <c r="K63" s="12">
        <f>Primary_Voltage!K63+SubTransmission_Voltage!K63+Transmission_Voltage!K63</f>
        <v>3902</v>
      </c>
      <c r="L63" s="12">
        <f>Primary_Voltage!L63+SubTransmission_Voltage!L63+Transmission_Voltage!L63</f>
        <v>4009</v>
      </c>
      <c r="M63" s="12">
        <f>Primary_Voltage!M63+SubTransmission_Voltage!M63+Transmission_Voltage!M63</f>
        <v>4626</v>
      </c>
      <c r="N63" s="12">
        <f>Primary_Voltage!N63+SubTransmission_Voltage!N63+Transmission_Voltage!N63</f>
        <v>5448</v>
      </c>
      <c r="O63" s="12">
        <f>Primary_Voltage!O63+SubTransmission_Voltage!O63+Transmission_Voltage!O63</f>
        <v>4799</v>
      </c>
      <c r="P63" s="12">
        <f>Primary_Voltage!P63+SubTransmission_Voltage!P63+Transmission_Voltage!P63</f>
        <v>3890</v>
      </c>
      <c r="Q63" s="12">
        <f>Primary_Voltage!Q63+SubTransmission_Voltage!Q63+Transmission_Voltage!Q63</f>
        <v>3713</v>
      </c>
      <c r="R63" s="12">
        <f>Primary_Voltage!R63+SubTransmission_Voltage!R63+Transmission_Voltage!R63</f>
        <v>3241</v>
      </c>
      <c r="S63" s="12">
        <f>Primary_Voltage!S63+SubTransmission_Voltage!S63+Transmission_Voltage!S63</f>
        <v>3260</v>
      </c>
      <c r="T63" s="12">
        <f>Primary_Voltage!T63+SubTransmission_Voltage!T63+Transmission_Voltage!T63</f>
        <v>3313</v>
      </c>
      <c r="U63" s="12">
        <f>Primary_Voltage!U63+SubTransmission_Voltage!U63+Transmission_Voltage!U63</f>
        <v>3305</v>
      </c>
      <c r="V63" s="12">
        <f>Primary_Voltage!V63+SubTransmission_Voltage!V63+Transmission_Voltage!V63</f>
        <v>3298</v>
      </c>
      <c r="W63" s="12">
        <f>Primary_Voltage!W63+SubTransmission_Voltage!W63+Transmission_Voltage!W63</f>
        <v>3288</v>
      </c>
      <c r="X63" s="12">
        <f>Primary_Voltage!X63+SubTransmission_Voltage!X63+Transmission_Voltage!X63</f>
        <v>3211</v>
      </c>
      <c r="Y63" s="12">
        <f>Primary_Voltage!Y63+SubTransmission_Voltage!Y63+Transmission_Voltage!Y63</f>
        <v>2966</v>
      </c>
    </row>
    <row r="64" spans="1:25" x14ac:dyDescent="0.2">
      <c r="A64" s="10">
        <f>Primary_Voltage!A64</f>
        <v>44984</v>
      </c>
      <c r="B64" s="12">
        <f>Primary_Voltage!B64+SubTransmission_Voltage!B64+Transmission_Voltage!B64</f>
        <v>2981</v>
      </c>
      <c r="C64" s="12">
        <f>Primary_Voltage!C64+SubTransmission_Voltage!C64+Transmission_Voltage!C64</f>
        <v>2969</v>
      </c>
      <c r="D64" s="12">
        <f>Primary_Voltage!D64+SubTransmission_Voltage!D64+Transmission_Voltage!D64</f>
        <v>3040</v>
      </c>
      <c r="E64" s="12">
        <f>Primary_Voltage!E64+SubTransmission_Voltage!E64+Transmission_Voltage!E64</f>
        <v>3390</v>
      </c>
      <c r="F64" s="12">
        <f>Primary_Voltage!F64+SubTransmission_Voltage!F64+Transmission_Voltage!F64</f>
        <v>3406</v>
      </c>
      <c r="G64" s="12">
        <f>Primary_Voltage!G64+SubTransmission_Voltage!G64+Transmission_Voltage!G64</f>
        <v>3370</v>
      </c>
      <c r="H64" s="12">
        <f>Primary_Voltage!H64+SubTransmission_Voltage!H64+Transmission_Voltage!H64</f>
        <v>3361</v>
      </c>
      <c r="I64" s="12">
        <f>Primary_Voltage!I64+SubTransmission_Voltage!I64+Transmission_Voltage!I64</f>
        <v>1578</v>
      </c>
      <c r="J64" s="12">
        <f>Primary_Voltage!J64+SubTransmission_Voltage!J64+Transmission_Voltage!J64</f>
        <v>1461</v>
      </c>
      <c r="K64" s="12">
        <f>Primary_Voltage!K64+SubTransmission_Voltage!K64+Transmission_Voltage!K64</f>
        <v>1357</v>
      </c>
      <c r="L64" s="12">
        <f>Primary_Voltage!L64+SubTransmission_Voltage!L64+Transmission_Voltage!L64</f>
        <v>1656</v>
      </c>
      <c r="M64" s="12">
        <f>Primary_Voltage!M64+SubTransmission_Voltage!M64+Transmission_Voltage!M64</f>
        <v>1621</v>
      </c>
      <c r="N64" s="12">
        <f>Primary_Voltage!N64+SubTransmission_Voltage!N64+Transmission_Voltage!N64</f>
        <v>1484</v>
      </c>
      <c r="O64" s="12">
        <f>Primary_Voltage!O64+SubTransmission_Voltage!O64+Transmission_Voltage!O64</f>
        <v>1482</v>
      </c>
      <c r="P64" s="12">
        <f>Primary_Voltage!P64+SubTransmission_Voltage!P64+Transmission_Voltage!P64</f>
        <v>1973</v>
      </c>
      <c r="Q64" s="12">
        <f>Primary_Voltage!Q64+SubTransmission_Voltage!Q64+Transmission_Voltage!Q64</f>
        <v>3715</v>
      </c>
      <c r="R64" s="12">
        <f>Primary_Voltage!R64+SubTransmission_Voltage!R64+Transmission_Voltage!R64</f>
        <v>4112</v>
      </c>
      <c r="S64" s="12">
        <f>Primary_Voltage!S64+SubTransmission_Voltage!S64+Transmission_Voltage!S64</f>
        <v>5300</v>
      </c>
      <c r="T64" s="12">
        <f>Primary_Voltage!T64+SubTransmission_Voltage!T64+Transmission_Voltage!T64</f>
        <v>5229</v>
      </c>
      <c r="U64" s="12">
        <f>Primary_Voltage!U64+SubTransmission_Voltage!U64+Transmission_Voltage!U64</f>
        <v>3732</v>
      </c>
      <c r="V64" s="12">
        <f>Primary_Voltage!V64+SubTransmission_Voltage!V64+Transmission_Voltage!V64</f>
        <v>3201</v>
      </c>
      <c r="W64" s="12">
        <f>Primary_Voltage!W64+SubTransmission_Voltage!W64+Transmission_Voltage!W64</f>
        <v>3178</v>
      </c>
      <c r="X64" s="12">
        <f>Primary_Voltage!X64+SubTransmission_Voltage!X64+Transmission_Voltage!X64</f>
        <v>3172</v>
      </c>
      <c r="Y64" s="12">
        <f>Primary_Voltage!Y64+SubTransmission_Voltage!Y64+Transmission_Voltage!Y64</f>
        <v>2887</v>
      </c>
    </row>
    <row r="65" spans="1:25" x14ac:dyDescent="0.2">
      <c r="A65" s="10">
        <f>Primary_Voltage!A65</f>
        <v>44985</v>
      </c>
      <c r="B65" s="12">
        <f>Primary_Voltage!B65+SubTransmission_Voltage!B65+Transmission_Voltage!B65</f>
        <v>2877</v>
      </c>
      <c r="C65" s="12">
        <f>Primary_Voltage!C65+SubTransmission_Voltage!C65+Transmission_Voltage!C65</f>
        <v>2854</v>
      </c>
      <c r="D65" s="12">
        <f>Primary_Voltage!D65+SubTransmission_Voltage!D65+Transmission_Voltage!D65</f>
        <v>2952</v>
      </c>
      <c r="E65" s="12">
        <f>Primary_Voltage!E65+SubTransmission_Voltage!E65+Transmission_Voltage!E65</f>
        <v>3295</v>
      </c>
      <c r="F65" s="12">
        <f>Primary_Voltage!F65+SubTransmission_Voltage!F65+Transmission_Voltage!F65</f>
        <v>3337</v>
      </c>
      <c r="G65" s="12">
        <f>Primary_Voltage!G65+SubTransmission_Voltage!G65+Transmission_Voltage!G65</f>
        <v>3400</v>
      </c>
      <c r="H65" s="12">
        <f>Primary_Voltage!H65+SubTransmission_Voltage!H65+Transmission_Voltage!H65</f>
        <v>3574</v>
      </c>
      <c r="I65" s="12">
        <f>Primary_Voltage!I65+SubTransmission_Voltage!I65+Transmission_Voltage!I65</f>
        <v>3333</v>
      </c>
      <c r="J65" s="12">
        <f>Primary_Voltage!J65+SubTransmission_Voltage!J65+Transmission_Voltage!J65</f>
        <v>3234</v>
      </c>
      <c r="K65" s="12">
        <f>Primary_Voltage!K65+SubTransmission_Voltage!K65+Transmission_Voltage!K65</f>
        <v>3209</v>
      </c>
      <c r="L65" s="12">
        <f>Primary_Voltage!L65+SubTransmission_Voltage!L65+Transmission_Voltage!L65</f>
        <v>3328</v>
      </c>
      <c r="M65" s="12">
        <f>Primary_Voltage!M65+SubTransmission_Voltage!M65+Transmission_Voltage!M65</f>
        <v>3215</v>
      </c>
      <c r="N65" s="12">
        <f>Primary_Voltage!N65+SubTransmission_Voltage!N65+Transmission_Voltage!N65</f>
        <v>3230</v>
      </c>
      <c r="O65" s="12">
        <f>Primary_Voltage!O65+SubTransmission_Voltage!O65+Transmission_Voltage!O65</f>
        <v>3255</v>
      </c>
      <c r="P65" s="12">
        <f>Primary_Voltage!P65+SubTransmission_Voltage!P65+Transmission_Voltage!P65</f>
        <v>3186</v>
      </c>
      <c r="Q65" s="12">
        <f>Primary_Voltage!Q65+SubTransmission_Voltage!Q65+Transmission_Voltage!Q65</f>
        <v>3191</v>
      </c>
      <c r="R65" s="12">
        <f>Primary_Voltage!R65+SubTransmission_Voltage!R65+Transmission_Voltage!R65</f>
        <v>3233</v>
      </c>
      <c r="S65" s="12">
        <f>Primary_Voltage!S65+SubTransmission_Voltage!S65+Transmission_Voltage!S65</f>
        <v>3346</v>
      </c>
      <c r="T65" s="12">
        <f>Primary_Voltage!T65+SubTransmission_Voltage!T65+Transmission_Voltage!T65</f>
        <v>3334</v>
      </c>
      <c r="U65" s="12">
        <f>Primary_Voltage!U65+SubTransmission_Voltage!U65+Transmission_Voltage!U65</f>
        <v>3277</v>
      </c>
      <c r="V65" s="12">
        <f>Primary_Voltage!V65+SubTransmission_Voltage!V65+Transmission_Voltage!V65</f>
        <v>3268</v>
      </c>
      <c r="W65" s="12">
        <f>Primary_Voltage!W65+SubTransmission_Voltage!W65+Transmission_Voltage!W65</f>
        <v>3251</v>
      </c>
      <c r="X65" s="12">
        <f>Primary_Voltage!X65+SubTransmission_Voltage!X65+Transmission_Voltage!X65</f>
        <v>3258</v>
      </c>
      <c r="Y65" s="12">
        <f>Primary_Voltage!Y65+SubTransmission_Voltage!Y65+Transmission_Voltage!Y65</f>
        <v>2984</v>
      </c>
    </row>
    <row r="66" spans="1:25" x14ac:dyDescent="0.2">
      <c r="A66" s="10">
        <f>Primary_Voltage!A66</f>
        <v>44986</v>
      </c>
      <c r="B66" s="12">
        <f>Primary_Voltage!B66+SubTransmission_Voltage!B66+Transmission_Voltage!B66</f>
        <v>2955</v>
      </c>
      <c r="C66" s="12">
        <f>Primary_Voltage!C66+SubTransmission_Voltage!C66+Transmission_Voltage!C66</f>
        <v>2933</v>
      </c>
      <c r="D66" s="12">
        <f>Primary_Voltage!D66+SubTransmission_Voltage!D66+Transmission_Voltage!D66</f>
        <v>3061</v>
      </c>
      <c r="E66" s="12">
        <f>Primary_Voltage!E66+SubTransmission_Voltage!E66+Transmission_Voltage!E66</f>
        <v>3350</v>
      </c>
      <c r="F66" s="12">
        <f>Primary_Voltage!F66+SubTransmission_Voltage!F66+Transmission_Voltage!F66</f>
        <v>3283</v>
      </c>
      <c r="G66" s="12">
        <f>Primary_Voltage!G66+SubTransmission_Voltage!G66+Transmission_Voltage!G66</f>
        <v>3641</v>
      </c>
      <c r="H66" s="12">
        <f>Primary_Voltage!H66+SubTransmission_Voltage!H66+Transmission_Voltage!H66</f>
        <v>3276</v>
      </c>
      <c r="I66" s="12">
        <f>Primary_Voltage!I66+SubTransmission_Voltage!I66+Transmission_Voltage!I66</f>
        <v>3984</v>
      </c>
      <c r="J66" s="12">
        <f>Primary_Voltage!J66+SubTransmission_Voltage!J66+Transmission_Voltage!J66</f>
        <v>5849</v>
      </c>
      <c r="K66" s="12">
        <f>Primary_Voltage!K66+SubTransmission_Voltage!K66+Transmission_Voltage!K66</f>
        <v>6683</v>
      </c>
      <c r="L66" s="12">
        <f>Primary_Voltage!L66+SubTransmission_Voltage!L66+Transmission_Voltage!L66</f>
        <v>3645</v>
      </c>
      <c r="M66" s="12">
        <f>Primary_Voltage!M66+SubTransmission_Voltage!M66+Transmission_Voltage!M66</f>
        <v>3154</v>
      </c>
      <c r="N66" s="12">
        <f>Primary_Voltage!N66+SubTransmission_Voltage!N66+Transmission_Voltage!N66</f>
        <v>3125</v>
      </c>
      <c r="O66" s="12">
        <f>Primary_Voltage!O66+SubTransmission_Voltage!O66+Transmission_Voltage!O66</f>
        <v>3093</v>
      </c>
      <c r="P66" s="12">
        <f>Primary_Voltage!P66+SubTransmission_Voltage!P66+Transmission_Voltage!P66</f>
        <v>3052</v>
      </c>
      <c r="Q66" s="12">
        <f>Primary_Voltage!Q66+SubTransmission_Voltage!Q66+Transmission_Voltage!Q66</f>
        <v>3526</v>
      </c>
      <c r="R66" s="12">
        <f>Primary_Voltage!R66+SubTransmission_Voltage!R66+Transmission_Voltage!R66</f>
        <v>4540</v>
      </c>
      <c r="S66" s="12">
        <f>Primary_Voltage!S66+SubTransmission_Voltage!S66+Transmission_Voltage!S66</f>
        <v>4898</v>
      </c>
      <c r="T66" s="12">
        <f>Primary_Voltage!T66+SubTransmission_Voltage!T66+Transmission_Voltage!T66</f>
        <v>3793</v>
      </c>
      <c r="U66" s="12">
        <f>Primary_Voltage!U66+SubTransmission_Voltage!U66+Transmission_Voltage!U66</f>
        <v>3048</v>
      </c>
      <c r="V66" s="12">
        <f>Primary_Voltage!V66+SubTransmission_Voltage!V66+Transmission_Voltage!V66</f>
        <v>3027</v>
      </c>
      <c r="W66" s="12">
        <f>Primary_Voltage!W66+SubTransmission_Voltage!W66+Transmission_Voltage!W66</f>
        <v>3012</v>
      </c>
      <c r="X66" s="12">
        <f>Primary_Voltage!X66+SubTransmission_Voltage!X66+Transmission_Voltage!X66</f>
        <v>3001</v>
      </c>
      <c r="Y66" s="12">
        <f>Primary_Voltage!Y66+SubTransmission_Voltage!Y66+Transmission_Voltage!Y66</f>
        <v>2756</v>
      </c>
    </row>
    <row r="67" spans="1:25" x14ac:dyDescent="0.2">
      <c r="A67" s="10">
        <f>Primary_Voltage!A67</f>
        <v>44987</v>
      </c>
      <c r="B67" s="12">
        <f>Primary_Voltage!B67+SubTransmission_Voltage!B67+Transmission_Voltage!B67</f>
        <v>2738</v>
      </c>
      <c r="C67" s="12">
        <f>Primary_Voltage!C67+SubTransmission_Voltage!C67+Transmission_Voltage!C67</f>
        <v>2754</v>
      </c>
      <c r="D67" s="12">
        <f>Primary_Voltage!D67+SubTransmission_Voltage!D67+Transmission_Voltage!D67</f>
        <v>2849</v>
      </c>
      <c r="E67" s="12">
        <f>Primary_Voltage!E67+SubTransmission_Voltage!E67+Transmission_Voltage!E67</f>
        <v>3146</v>
      </c>
      <c r="F67" s="12">
        <f>Primary_Voltage!F67+SubTransmission_Voltage!F67+Transmission_Voltage!F67</f>
        <v>3169</v>
      </c>
      <c r="G67" s="12">
        <f>Primary_Voltage!G67+SubTransmission_Voltage!G67+Transmission_Voltage!G67</f>
        <v>3084</v>
      </c>
      <c r="H67" s="12">
        <f>Primary_Voltage!H67+SubTransmission_Voltage!H67+Transmission_Voltage!H67</f>
        <v>3035</v>
      </c>
      <c r="I67" s="12">
        <f>Primary_Voltage!I67+SubTransmission_Voltage!I67+Transmission_Voltage!I67</f>
        <v>2965</v>
      </c>
      <c r="J67" s="12">
        <f>Primary_Voltage!J67+SubTransmission_Voltage!J67+Transmission_Voltage!J67</f>
        <v>3081</v>
      </c>
      <c r="K67" s="12">
        <f>Primary_Voltage!K67+SubTransmission_Voltage!K67+Transmission_Voltage!K67</f>
        <v>3075</v>
      </c>
      <c r="L67" s="12">
        <f>Primary_Voltage!L67+SubTransmission_Voltage!L67+Transmission_Voltage!L67</f>
        <v>3175</v>
      </c>
      <c r="M67" s="12">
        <f>Primary_Voltage!M67+SubTransmission_Voltage!M67+Transmission_Voltage!M67</f>
        <v>3172</v>
      </c>
      <c r="N67" s="12">
        <f>Primary_Voltage!N67+SubTransmission_Voltage!N67+Transmission_Voltage!N67</f>
        <v>3193</v>
      </c>
      <c r="O67" s="12">
        <f>Primary_Voltage!O67+SubTransmission_Voltage!O67+Transmission_Voltage!O67</f>
        <v>3136</v>
      </c>
      <c r="P67" s="12">
        <f>Primary_Voltage!P67+SubTransmission_Voltage!P67+Transmission_Voltage!P67</f>
        <v>3123</v>
      </c>
      <c r="Q67" s="12">
        <f>Primary_Voltage!Q67+SubTransmission_Voltage!Q67+Transmission_Voltage!Q67</f>
        <v>3156</v>
      </c>
      <c r="R67" s="12">
        <f>Primary_Voltage!R67+SubTransmission_Voltage!R67+Transmission_Voltage!R67</f>
        <v>3196</v>
      </c>
      <c r="S67" s="12">
        <f>Primary_Voltage!S67+SubTransmission_Voltage!S67+Transmission_Voltage!S67</f>
        <v>3277</v>
      </c>
      <c r="T67" s="12">
        <f>Primary_Voltage!T67+SubTransmission_Voltage!T67+Transmission_Voltage!T67</f>
        <v>3262</v>
      </c>
      <c r="U67" s="12">
        <f>Primary_Voltage!U67+SubTransmission_Voltage!U67+Transmission_Voltage!U67</f>
        <v>3208</v>
      </c>
      <c r="V67" s="12">
        <f>Primary_Voltage!V67+SubTransmission_Voltage!V67+Transmission_Voltage!V67</f>
        <v>3191</v>
      </c>
      <c r="W67" s="12">
        <f>Primary_Voltage!W67+SubTransmission_Voltage!W67+Transmission_Voltage!W67</f>
        <v>3205</v>
      </c>
      <c r="X67" s="12">
        <f>Primary_Voltage!X67+SubTransmission_Voltage!X67+Transmission_Voltage!X67</f>
        <v>3230</v>
      </c>
      <c r="Y67" s="12">
        <f>Primary_Voltage!Y67+SubTransmission_Voltage!Y67+Transmission_Voltage!Y67</f>
        <v>3235</v>
      </c>
    </row>
    <row r="68" spans="1:25" x14ac:dyDescent="0.2">
      <c r="A68" s="10">
        <f>Primary_Voltage!A68</f>
        <v>44988</v>
      </c>
      <c r="B68" s="12">
        <f>Primary_Voltage!B68+SubTransmission_Voltage!B68+Transmission_Voltage!B68</f>
        <v>3231</v>
      </c>
      <c r="C68" s="12">
        <f>Primary_Voltage!C68+SubTransmission_Voltage!C68+Transmission_Voltage!C68</f>
        <v>4461</v>
      </c>
      <c r="D68" s="12">
        <f>Primary_Voltage!D68+SubTransmission_Voltage!D68+Transmission_Voltage!D68</f>
        <v>6290</v>
      </c>
      <c r="E68" s="12">
        <f>Primary_Voltage!E68+SubTransmission_Voltage!E68+Transmission_Voltage!E68</f>
        <v>6367</v>
      </c>
      <c r="F68" s="12">
        <f>Primary_Voltage!F68+SubTransmission_Voltage!F68+Transmission_Voltage!F68</f>
        <v>5430</v>
      </c>
      <c r="G68" s="12">
        <f>Primary_Voltage!G68+SubTransmission_Voltage!G68+Transmission_Voltage!G68</f>
        <v>4925</v>
      </c>
      <c r="H68" s="12">
        <f>Primary_Voltage!H68+SubTransmission_Voltage!H68+Transmission_Voltage!H68</f>
        <v>3860</v>
      </c>
      <c r="I68" s="12">
        <f>Primary_Voltage!I68+SubTransmission_Voltage!I68+Transmission_Voltage!I68</f>
        <v>3962</v>
      </c>
      <c r="J68" s="12">
        <f>Primary_Voltage!J68+SubTransmission_Voltage!J68+Transmission_Voltage!J68</f>
        <v>5631</v>
      </c>
      <c r="K68" s="12">
        <f>Primary_Voltage!K68+SubTransmission_Voltage!K68+Transmission_Voltage!K68</f>
        <v>6418</v>
      </c>
      <c r="L68" s="12">
        <f>Primary_Voltage!L68+SubTransmission_Voltage!L68+Transmission_Voltage!L68</f>
        <v>4338</v>
      </c>
      <c r="M68" s="12">
        <f>Primary_Voltage!M68+SubTransmission_Voltage!M68+Transmission_Voltage!M68</f>
        <v>3395</v>
      </c>
      <c r="N68" s="12">
        <f>Primary_Voltage!N68+SubTransmission_Voltage!N68+Transmission_Voltage!N68</f>
        <v>3203</v>
      </c>
      <c r="O68" s="12">
        <f>Primary_Voltage!O68+SubTransmission_Voltage!O68+Transmission_Voltage!O68</f>
        <v>3132</v>
      </c>
      <c r="P68" s="12">
        <f>Primary_Voltage!P68+SubTransmission_Voltage!P68+Transmission_Voltage!P68</f>
        <v>3127</v>
      </c>
      <c r="Q68" s="12">
        <f>Primary_Voltage!Q68+SubTransmission_Voltage!Q68+Transmission_Voltage!Q68</f>
        <v>3131</v>
      </c>
      <c r="R68" s="12">
        <f>Primary_Voltage!R68+SubTransmission_Voltage!R68+Transmission_Voltage!R68</f>
        <v>3124</v>
      </c>
      <c r="S68" s="12">
        <f>Primary_Voltage!S68+SubTransmission_Voltage!S68+Transmission_Voltage!S68</f>
        <v>3161</v>
      </c>
      <c r="T68" s="12">
        <f>Primary_Voltage!T68+SubTransmission_Voltage!T68+Transmission_Voltage!T68</f>
        <v>3251</v>
      </c>
      <c r="U68" s="12">
        <f>Primary_Voltage!U68+SubTransmission_Voltage!U68+Transmission_Voltage!U68</f>
        <v>3179</v>
      </c>
      <c r="V68" s="12">
        <f>Primary_Voltage!V68+SubTransmission_Voltage!V68+Transmission_Voltage!V68</f>
        <v>3242</v>
      </c>
      <c r="W68" s="12">
        <f>Primary_Voltage!W68+SubTransmission_Voltage!W68+Transmission_Voltage!W68</f>
        <v>4643</v>
      </c>
      <c r="X68" s="12">
        <f>Primary_Voltage!X68+SubTransmission_Voltage!X68+Transmission_Voltage!X68</f>
        <v>5116</v>
      </c>
      <c r="Y68" s="12">
        <f>Primary_Voltage!Y68+SubTransmission_Voltage!Y68+Transmission_Voltage!Y68</f>
        <v>3832</v>
      </c>
    </row>
    <row r="69" spans="1:25" x14ac:dyDescent="0.2">
      <c r="A69" s="10">
        <f>Primary_Voltage!A69</f>
        <v>44989</v>
      </c>
      <c r="B69" s="12">
        <f>Primary_Voltage!B69+SubTransmission_Voltage!B69+Transmission_Voltage!B69</f>
        <v>2880</v>
      </c>
      <c r="C69" s="12">
        <f>Primary_Voltage!C69+SubTransmission_Voltage!C69+Transmission_Voltage!C69</f>
        <v>2875</v>
      </c>
      <c r="D69" s="12">
        <f>Primary_Voltage!D69+SubTransmission_Voltage!D69+Transmission_Voltage!D69</f>
        <v>2961</v>
      </c>
      <c r="E69" s="12">
        <f>Primary_Voltage!E69+SubTransmission_Voltage!E69+Transmission_Voltage!E69</f>
        <v>3224</v>
      </c>
      <c r="F69" s="12">
        <f>Primary_Voltage!F69+SubTransmission_Voltage!F69+Transmission_Voltage!F69</f>
        <v>3222</v>
      </c>
      <c r="G69" s="12">
        <f>Primary_Voltage!G69+SubTransmission_Voltage!G69+Transmission_Voltage!G69</f>
        <v>3178</v>
      </c>
      <c r="H69" s="12">
        <f>Primary_Voltage!H69+SubTransmission_Voltage!H69+Transmission_Voltage!H69</f>
        <v>3156</v>
      </c>
      <c r="I69" s="12">
        <f>Primary_Voltage!I69+SubTransmission_Voltage!I69+Transmission_Voltage!I69</f>
        <v>3089</v>
      </c>
      <c r="J69" s="12">
        <f>Primary_Voltage!J69+SubTransmission_Voltage!J69+Transmission_Voltage!J69</f>
        <v>3057</v>
      </c>
      <c r="K69" s="12">
        <f>Primary_Voltage!K69+SubTransmission_Voltage!K69+Transmission_Voltage!K69</f>
        <v>3079</v>
      </c>
      <c r="L69" s="12">
        <f>Primary_Voltage!L69+SubTransmission_Voltage!L69+Transmission_Voltage!L69</f>
        <v>3200</v>
      </c>
      <c r="M69" s="12">
        <f>Primary_Voltage!M69+SubTransmission_Voltage!M69+Transmission_Voltage!M69</f>
        <v>3146</v>
      </c>
      <c r="N69" s="12">
        <f>Primary_Voltage!N69+SubTransmission_Voltage!N69+Transmission_Voltage!N69</f>
        <v>3149</v>
      </c>
      <c r="O69" s="12">
        <f>Primary_Voltage!O69+SubTransmission_Voltage!O69+Transmission_Voltage!O69</f>
        <v>3148</v>
      </c>
      <c r="P69" s="12">
        <f>Primary_Voltage!P69+SubTransmission_Voltage!P69+Transmission_Voltage!P69</f>
        <v>3152</v>
      </c>
      <c r="Q69" s="12">
        <f>Primary_Voltage!Q69+SubTransmission_Voltage!Q69+Transmission_Voltage!Q69</f>
        <v>3088</v>
      </c>
      <c r="R69" s="12">
        <f>Primary_Voltage!R69+SubTransmission_Voltage!R69+Transmission_Voltage!R69</f>
        <v>3125</v>
      </c>
      <c r="S69" s="12">
        <f>Primary_Voltage!S69+SubTransmission_Voltage!S69+Transmission_Voltage!S69</f>
        <v>3175</v>
      </c>
      <c r="T69" s="12">
        <f>Primary_Voltage!T69+SubTransmission_Voltage!T69+Transmission_Voltage!T69</f>
        <v>3241</v>
      </c>
      <c r="U69" s="12">
        <f>Primary_Voltage!U69+SubTransmission_Voltage!U69+Transmission_Voltage!U69</f>
        <v>3164</v>
      </c>
      <c r="V69" s="12">
        <f>Primary_Voltage!V69+SubTransmission_Voltage!V69+Transmission_Voltage!V69</f>
        <v>3200</v>
      </c>
      <c r="W69" s="12">
        <f>Primary_Voltage!W69+SubTransmission_Voltage!W69+Transmission_Voltage!W69</f>
        <v>3205</v>
      </c>
      <c r="X69" s="12">
        <f>Primary_Voltage!X69+SubTransmission_Voltage!X69+Transmission_Voltage!X69</f>
        <v>3224</v>
      </c>
      <c r="Y69" s="12">
        <f>Primary_Voltage!Y69+SubTransmission_Voltage!Y69+Transmission_Voltage!Y69</f>
        <v>2908</v>
      </c>
    </row>
    <row r="70" spans="1:25" x14ac:dyDescent="0.2">
      <c r="A70" s="10">
        <f>Primary_Voltage!A70</f>
        <v>44990</v>
      </c>
      <c r="B70" s="12">
        <f>Primary_Voltage!B70+SubTransmission_Voltage!B70+Transmission_Voltage!B70</f>
        <v>2911</v>
      </c>
      <c r="C70" s="12">
        <f>Primary_Voltage!C70+SubTransmission_Voltage!C70+Transmission_Voltage!C70</f>
        <v>2869</v>
      </c>
      <c r="D70" s="12">
        <f>Primary_Voltage!D70+SubTransmission_Voltage!D70+Transmission_Voltage!D70</f>
        <v>2957</v>
      </c>
      <c r="E70" s="12">
        <f>Primary_Voltage!E70+SubTransmission_Voltage!E70+Transmission_Voltage!E70</f>
        <v>3248</v>
      </c>
      <c r="F70" s="12">
        <f>Primary_Voltage!F70+SubTransmission_Voltage!F70+Transmission_Voltage!F70</f>
        <v>3242</v>
      </c>
      <c r="G70" s="12">
        <f>Primary_Voltage!G70+SubTransmission_Voltage!G70+Transmission_Voltage!G70</f>
        <v>3221</v>
      </c>
      <c r="H70" s="12">
        <f>Primary_Voltage!H70+SubTransmission_Voltage!H70+Transmission_Voltage!H70</f>
        <v>3136</v>
      </c>
      <c r="I70" s="12">
        <f>Primary_Voltage!I70+SubTransmission_Voltage!I70+Transmission_Voltage!I70</f>
        <v>3118</v>
      </c>
      <c r="J70" s="12">
        <f>Primary_Voltage!J70+SubTransmission_Voltage!J70+Transmission_Voltage!J70</f>
        <v>3011</v>
      </c>
      <c r="K70" s="12">
        <f>Primary_Voltage!K70+SubTransmission_Voltage!K70+Transmission_Voltage!K70</f>
        <v>3022</v>
      </c>
      <c r="L70" s="12">
        <f>Primary_Voltage!L70+SubTransmission_Voltage!L70+Transmission_Voltage!L70</f>
        <v>3098</v>
      </c>
      <c r="M70" s="12">
        <f>Primary_Voltage!M70+SubTransmission_Voltage!M70+Transmission_Voltage!M70</f>
        <v>2994</v>
      </c>
      <c r="N70" s="12">
        <f>Primary_Voltage!N70+SubTransmission_Voltage!N70+Transmission_Voltage!N70</f>
        <v>2990</v>
      </c>
      <c r="O70" s="12">
        <f>Primary_Voltage!O70+SubTransmission_Voltage!O70+Transmission_Voltage!O70</f>
        <v>2984</v>
      </c>
      <c r="P70" s="12">
        <f>Primary_Voltage!P70+SubTransmission_Voltage!P70+Transmission_Voltage!P70</f>
        <v>2991</v>
      </c>
      <c r="Q70" s="12">
        <f>Primary_Voltage!Q70+SubTransmission_Voltage!Q70+Transmission_Voltage!Q70</f>
        <v>3027</v>
      </c>
      <c r="R70" s="12">
        <f>Primary_Voltage!R70+SubTransmission_Voltage!R70+Transmission_Voltage!R70</f>
        <v>3050</v>
      </c>
      <c r="S70" s="12">
        <f>Primary_Voltage!S70+SubTransmission_Voltage!S70+Transmission_Voltage!S70</f>
        <v>3060</v>
      </c>
      <c r="T70" s="12">
        <f>Primary_Voltage!T70+SubTransmission_Voltage!T70+Transmission_Voltage!T70</f>
        <v>3096</v>
      </c>
      <c r="U70" s="12">
        <f>Primary_Voltage!U70+SubTransmission_Voltage!U70+Transmission_Voltage!U70</f>
        <v>3024</v>
      </c>
      <c r="V70" s="12">
        <f>Primary_Voltage!V70+SubTransmission_Voltage!V70+Transmission_Voltage!V70</f>
        <v>3059</v>
      </c>
      <c r="W70" s="12">
        <f>Primary_Voltage!W70+SubTransmission_Voltage!W70+Transmission_Voltage!W70</f>
        <v>3058</v>
      </c>
      <c r="X70" s="12">
        <f>Primary_Voltage!X70+SubTransmission_Voltage!X70+Transmission_Voltage!X70</f>
        <v>3038</v>
      </c>
      <c r="Y70" s="12">
        <f>Primary_Voltage!Y70+SubTransmission_Voltage!Y70+Transmission_Voltage!Y70</f>
        <v>3771</v>
      </c>
    </row>
    <row r="71" spans="1:25" x14ac:dyDescent="0.2">
      <c r="A71" s="10">
        <f>Primary_Voltage!A71</f>
        <v>44991</v>
      </c>
      <c r="B71" s="12">
        <f>Primary_Voltage!B71+SubTransmission_Voltage!B71+Transmission_Voltage!B71</f>
        <v>2981</v>
      </c>
      <c r="C71" s="12">
        <f>Primary_Voltage!C71+SubTransmission_Voltage!C71+Transmission_Voltage!C71</f>
        <v>2753</v>
      </c>
      <c r="D71" s="12">
        <f>Primary_Voltage!D71+SubTransmission_Voltage!D71+Transmission_Voltage!D71</f>
        <v>2838</v>
      </c>
      <c r="E71" s="12">
        <f>Primary_Voltage!E71+SubTransmission_Voltage!E71+Transmission_Voltage!E71</f>
        <v>3103</v>
      </c>
      <c r="F71" s="12">
        <f>Primary_Voltage!F71+SubTransmission_Voltage!F71+Transmission_Voltage!F71</f>
        <v>3120</v>
      </c>
      <c r="G71" s="12">
        <f>Primary_Voltage!G71+SubTransmission_Voltage!G71+Transmission_Voltage!G71</f>
        <v>3019</v>
      </c>
      <c r="H71" s="12">
        <f>Primary_Voltage!H71+SubTransmission_Voltage!H71+Transmission_Voltage!H71</f>
        <v>2994</v>
      </c>
      <c r="I71" s="12">
        <f>Primary_Voltage!I71+SubTransmission_Voltage!I71+Transmission_Voltage!I71</f>
        <v>1704</v>
      </c>
      <c r="J71" s="12">
        <f>Primary_Voltage!J71+SubTransmission_Voltage!J71+Transmission_Voltage!J71</f>
        <v>1301</v>
      </c>
      <c r="K71" s="12">
        <f>Primary_Voltage!K71+SubTransmission_Voltage!K71+Transmission_Voltage!K71</f>
        <v>1395</v>
      </c>
      <c r="L71" s="12">
        <f>Primary_Voltage!L71+SubTransmission_Voltage!L71+Transmission_Voltage!L71</f>
        <v>1452</v>
      </c>
      <c r="M71" s="12">
        <f>Primary_Voltage!M71+SubTransmission_Voltage!M71+Transmission_Voltage!M71</f>
        <v>1424</v>
      </c>
      <c r="N71" s="12">
        <f>Primary_Voltage!N71+SubTransmission_Voltage!N71+Transmission_Voltage!N71</f>
        <v>1421</v>
      </c>
      <c r="O71" s="12">
        <f>Primary_Voltage!O71+SubTransmission_Voltage!O71+Transmission_Voltage!O71</f>
        <v>1320</v>
      </c>
      <c r="P71" s="12">
        <f>Primary_Voltage!P71+SubTransmission_Voltage!P71+Transmission_Voltage!P71</f>
        <v>1591</v>
      </c>
      <c r="Q71" s="12">
        <f>Primary_Voltage!Q71+SubTransmission_Voltage!Q71+Transmission_Voltage!Q71</f>
        <v>3095</v>
      </c>
      <c r="R71" s="12">
        <f>Primary_Voltage!R71+SubTransmission_Voltage!R71+Transmission_Voltage!R71</f>
        <v>3046</v>
      </c>
      <c r="S71" s="12">
        <f>Primary_Voltage!S71+SubTransmission_Voltage!S71+Transmission_Voltage!S71</f>
        <v>3142</v>
      </c>
      <c r="T71" s="12">
        <f>Primary_Voltage!T71+SubTransmission_Voltage!T71+Transmission_Voltage!T71</f>
        <v>3216</v>
      </c>
      <c r="U71" s="12">
        <f>Primary_Voltage!U71+SubTransmission_Voltage!U71+Transmission_Voltage!U71</f>
        <v>3131</v>
      </c>
      <c r="V71" s="12">
        <f>Primary_Voltage!V71+SubTransmission_Voltage!V71+Transmission_Voltage!V71</f>
        <v>3132</v>
      </c>
      <c r="W71" s="12">
        <f>Primary_Voltage!W71+SubTransmission_Voltage!W71+Transmission_Voltage!W71</f>
        <v>3104</v>
      </c>
      <c r="X71" s="12">
        <f>Primary_Voltage!X71+SubTransmission_Voltage!X71+Transmission_Voltage!X71</f>
        <v>3095</v>
      </c>
      <c r="Y71" s="12">
        <f>Primary_Voltage!Y71+SubTransmission_Voltage!Y71+Transmission_Voltage!Y71</f>
        <v>2866</v>
      </c>
    </row>
    <row r="72" spans="1:25" x14ac:dyDescent="0.2">
      <c r="A72" s="10">
        <f>Primary_Voltage!A72</f>
        <v>44992</v>
      </c>
      <c r="B72" s="12">
        <f>Primary_Voltage!B72+SubTransmission_Voltage!B72+Transmission_Voltage!B72</f>
        <v>2823</v>
      </c>
      <c r="C72" s="12">
        <f>Primary_Voltage!C72+SubTransmission_Voltage!C72+Transmission_Voltage!C72</f>
        <v>2849</v>
      </c>
      <c r="D72" s="12">
        <f>Primary_Voltage!D72+SubTransmission_Voltage!D72+Transmission_Voltage!D72</f>
        <v>2947</v>
      </c>
      <c r="E72" s="12">
        <f>Primary_Voltage!E72+SubTransmission_Voltage!E72+Transmission_Voltage!E72</f>
        <v>3236</v>
      </c>
      <c r="F72" s="12">
        <f>Primary_Voltage!F72+SubTransmission_Voltage!F72+Transmission_Voltage!F72</f>
        <v>3184</v>
      </c>
      <c r="G72" s="12">
        <f>Primary_Voltage!G72+SubTransmission_Voltage!G72+Transmission_Voltage!G72</f>
        <v>3077</v>
      </c>
      <c r="H72" s="12">
        <f>Primary_Voltage!H72+SubTransmission_Voltage!H72+Transmission_Voltage!H72</f>
        <v>3112</v>
      </c>
      <c r="I72" s="12">
        <f>Primary_Voltage!I72+SubTransmission_Voltage!I72+Transmission_Voltage!I72</f>
        <v>2954</v>
      </c>
      <c r="J72" s="12">
        <f>Primary_Voltage!J72+SubTransmission_Voltage!J72+Transmission_Voltage!J72</f>
        <v>3017</v>
      </c>
      <c r="K72" s="12">
        <f>Primary_Voltage!K72+SubTransmission_Voltage!K72+Transmission_Voltage!K72</f>
        <v>3066</v>
      </c>
      <c r="L72" s="12">
        <f>Primary_Voltage!L72+SubTransmission_Voltage!L72+Transmission_Voltage!L72</f>
        <v>3090</v>
      </c>
      <c r="M72" s="12">
        <f>Primary_Voltage!M72+SubTransmission_Voltage!M72+Transmission_Voltage!M72</f>
        <v>3241</v>
      </c>
      <c r="N72" s="12">
        <f>Primary_Voltage!N72+SubTransmission_Voltage!N72+Transmission_Voltage!N72</f>
        <v>3225</v>
      </c>
      <c r="O72" s="12">
        <f>Primary_Voltage!O72+SubTransmission_Voltage!O72+Transmission_Voltage!O72</f>
        <v>4022</v>
      </c>
      <c r="P72" s="12">
        <f>Primary_Voltage!P72+SubTransmission_Voltage!P72+Transmission_Voltage!P72</f>
        <v>4038</v>
      </c>
      <c r="Q72" s="12">
        <f>Primary_Voltage!Q72+SubTransmission_Voltage!Q72+Transmission_Voltage!Q72</f>
        <v>3828</v>
      </c>
      <c r="R72" s="12">
        <f>Primary_Voltage!R72+SubTransmission_Voltage!R72+Transmission_Voltage!R72</f>
        <v>3003</v>
      </c>
      <c r="S72" s="12">
        <f>Primary_Voltage!S72+SubTransmission_Voltage!S72+Transmission_Voltage!S72</f>
        <v>3008</v>
      </c>
      <c r="T72" s="12">
        <f>Primary_Voltage!T72+SubTransmission_Voltage!T72+Transmission_Voltage!T72</f>
        <v>3091</v>
      </c>
      <c r="U72" s="12">
        <f>Primary_Voltage!U72+SubTransmission_Voltage!U72+Transmission_Voltage!U72</f>
        <v>3074</v>
      </c>
      <c r="V72" s="12">
        <f>Primary_Voltage!V72+SubTransmission_Voltage!V72+Transmission_Voltage!V72</f>
        <v>3019</v>
      </c>
      <c r="W72" s="12">
        <f>Primary_Voltage!W72+SubTransmission_Voltage!W72+Transmission_Voltage!W72</f>
        <v>3001</v>
      </c>
      <c r="X72" s="12">
        <f>Primary_Voltage!X72+SubTransmission_Voltage!X72+Transmission_Voltage!X72</f>
        <v>2955</v>
      </c>
      <c r="Y72" s="12">
        <f>Primary_Voltage!Y72+SubTransmission_Voltage!Y72+Transmission_Voltage!Y72</f>
        <v>2776</v>
      </c>
    </row>
    <row r="73" spans="1:25" x14ac:dyDescent="0.2">
      <c r="A73" s="10">
        <f>Primary_Voltage!A73</f>
        <v>44993</v>
      </c>
      <c r="B73" s="12">
        <f>Primary_Voltage!B73+SubTransmission_Voltage!B73+Transmission_Voltage!B73</f>
        <v>2944</v>
      </c>
      <c r="C73" s="12">
        <f>Primary_Voltage!C73+SubTransmission_Voltage!C73+Transmission_Voltage!C73</f>
        <v>2901</v>
      </c>
      <c r="D73" s="12">
        <f>Primary_Voltage!D73+SubTransmission_Voltage!D73+Transmission_Voltage!D73</f>
        <v>2819</v>
      </c>
      <c r="E73" s="12">
        <f>Primary_Voltage!E73+SubTransmission_Voltage!E73+Transmission_Voltage!E73</f>
        <v>3087</v>
      </c>
      <c r="F73" s="12">
        <f>Primary_Voltage!F73+SubTransmission_Voltage!F73+Transmission_Voltage!F73</f>
        <v>3072</v>
      </c>
      <c r="G73" s="12">
        <f>Primary_Voltage!G73+SubTransmission_Voltage!G73+Transmission_Voltage!G73</f>
        <v>3096</v>
      </c>
      <c r="H73" s="12">
        <f>Primary_Voltage!H73+SubTransmission_Voltage!H73+Transmission_Voltage!H73</f>
        <v>2990</v>
      </c>
      <c r="I73" s="12">
        <f>Primary_Voltage!I73+SubTransmission_Voltage!I73+Transmission_Voltage!I73</f>
        <v>2964</v>
      </c>
      <c r="J73" s="12">
        <f>Primary_Voltage!J73+SubTransmission_Voltage!J73+Transmission_Voltage!J73</f>
        <v>2944</v>
      </c>
      <c r="K73" s="12">
        <f>Primary_Voltage!K73+SubTransmission_Voltage!K73+Transmission_Voltage!K73</f>
        <v>2966</v>
      </c>
      <c r="L73" s="12">
        <f>Primary_Voltage!L73+SubTransmission_Voltage!L73+Transmission_Voltage!L73</f>
        <v>2965</v>
      </c>
      <c r="M73" s="12">
        <f>Primary_Voltage!M73+SubTransmission_Voltage!M73+Transmission_Voltage!M73</f>
        <v>2984</v>
      </c>
      <c r="N73" s="12">
        <f>Primary_Voltage!N73+SubTransmission_Voltage!N73+Transmission_Voltage!N73</f>
        <v>2951</v>
      </c>
      <c r="O73" s="12">
        <f>Primary_Voltage!O73+SubTransmission_Voltage!O73+Transmission_Voltage!O73</f>
        <v>2931</v>
      </c>
      <c r="P73" s="12">
        <f>Primary_Voltage!P73+SubTransmission_Voltage!P73+Transmission_Voltage!P73</f>
        <v>2886</v>
      </c>
      <c r="Q73" s="12">
        <f>Primary_Voltage!Q73+SubTransmission_Voltage!Q73+Transmission_Voltage!Q73</f>
        <v>2941</v>
      </c>
      <c r="R73" s="12">
        <f>Primary_Voltage!R73+SubTransmission_Voltage!R73+Transmission_Voltage!R73</f>
        <v>2969</v>
      </c>
      <c r="S73" s="12">
        <f>Primary_Voltage!S73+SubTransmission_Voltage!S73+Transmission_Voltage!S73</f>
        <v>3013</v>
      </c>
      <c r="T73" s="12">
        <f>Primary_Voltage!T73+SubTransmission_Voltage!T73+Transmission_Voltage!T73</f>
        <v>3041</v>
      </c>
      <c r="U73" s="12">
        <f>Primary_Voltage!U73+SubTransmission_Voltage!U73+Transmission_Voltage!U73</f>
        <v>2986</v>
      </c>
      <c r="V73" s="12">
        <f>Primary_Voltage!V73+SubTransmission_Voltage!V73+Transmission_Voltage!V73</f>
        <v>2933</v>
      </c>
      <c r="W73" s="12">
        <f>Primary_Voltage!W73+SubTransmission_Voltage!W73+Transmission_Voltage!W73</f>
        <v>2897</v>
      </c>
      <c r="X73" s="12">
        <f>Primary_Voltage!X73+SubTransmission_Voltage!X73+Transmission_Voltage!X73</f>
        <v>2952</v>
      </c>
      <c r="Y73" s="12">
        <f>Primary_Voltage!Y73+SubTransmission_Voltage!Y73+Transmission_Voltage!Y73</f>
        <v>2744</v>
      </c>
    </row>
    <row r="74" spans="1:25" x14ac:dyDescent="0.2">
      <c r="A74" s="10">
        <f>Primary_Voltage!A74</f>
        <v>44994</v>
      </c>
      <c r="B74" s="12">
        <f>Primary_Voltage!B74+SubTransmission_Voltage!B74+Transmission_Voltage!B74</f>
        <v>2741</v>
      </c>
      <c r="C74" s="12">
        <f>Primary_Voltage!C74+SubTransmission_Voltage!C74+Transmission_Voltage!C74</f>
        <v>2708</v>
      </c>
      <c r="D74" s="12">
        <f>Primary_Voltage!D74+SubTransmission_Voltage!D74+Transmission_Voltage!D74</f>
        <v>2794</v>
      </c>
      <c r="E74" s="12">
        <f>Primary_Voltage!E74+SubTransmission_Voltage!E74+Transmission_Voltage!E74</f>
        <v>3066</v>
      </c>
      <c r="F74" s="12">
        <f>Primary_Voltage!F74+SubTransmission_Voltage!F74+Transmission_Voltage!F74</f>
        <v>3182</v>
      </c>
      <c r="G74" s="12">
        <f>Primary_Voltage!G74+SubTransmission_Voltage!G74+Transmission_Voltage!G74</f>
        <v>3616</v>
      </c>
      <c r="H74" s="12">
        <f>Primary_Voltage!H74+SubTransmission_Voltage!H74+Transmission_Voltage!H74</f>
        <v>4297</v>
      </c>
      <c r="I74" s="12">
        <f>Primary_Voltage!I74+SubTransmission_Voltage!I74+Transmission_Voltage!I74</f>
        <v>4420</v>
      </c>
      <c r="J74" s="12">
        <f>Primary_Voltage!J74+SubTransmission_Voltage!J74+Transmission_Voltage!J74</f>
        <v>5441</v>
      </c>
      <c r="K74" s="12">
        <f>Primary_Voltage!K74+SubTransmission_Voltage!K74+Transmission_Voltage!K74</f>
        <v>4305</v>
      </c>
      <c r="L74" s="12">
        <f>Primary_Voltage!L74+SubTransmission_Voltage!L74+Transmission_Voltage!L74</f>
        <v>4571</v>
      </c>
      <c r="M74" s="12">
        <f>Primary_Voltage!M74+SubTransmission_Voltage!M74+Transmission_Voltage!M74</f>
        <v>3865</v>
      </c>
      <c r="N74" s="12">
        <f>Primary_Voltage!N74+SubTransmission_Voltage!N74+Transmission_Voltage!N74</f>
        <v>3105</v>
      </c>
      <c r="O74" s="12">
        <f>Primary_Voltage!O74+SubTransmission_Voltage!O74+Transmission_Voltage!O74</f>
        <v>3032</v>
      </c>
      <c r="P74" s="12">
        <f>Primary_Voltage!P74+SubTransmission_Voltage!P74+Transmission_Voltage!P74</f>
        <v>3052</v>
      </c>
      <c r="Q74" s="12">
        <f>Primary_Voltage!Q74+SubTransmission_Voltage!Q74+Transmission_Voltage!Q74</f>
        <v>3041</v>
      </c>
      <c r="R74" s="12">
        <f>Primary_Voltage!R74+SubTransmission_Voltage!R74+Transmission_Voltage!R74</f>
        <v>3085</v>
      </c>
      <c r="S74" s="12">
        <f>Primary_Voltage!S74+SubTransmission_Voltage!S74+Transmission_Voltage!S74</f>
        <v>3338</v>
      </c>
      <c r="T74" s="12">
        <f>Primary_Voltage!T74+SubTransmission_Voltage!T74+Transmission_Voltage!T74</f>
        <v>3375</v>
      </c>
      <c r="U74" s="12">
        <f>Primary_Voltage!U74+SubTransmission_Voltage!U74+Transmission_Voltage!U74</f>
        <v>3217</v>
      </c>
      <c r="V74" s="12">
        <f>Primary_Voltage!V74+SubTransmission_Voltage!V74+Transmission_Voltage!V74</f>
        <v>3028</v>
      </c>
      <c r="W74" s="12">
        <f>Primary_Voltage!W74+SubTransmission_Voltage!W74+Transmission_Voltage!W74</f>
        <v>3057</v>
      </c>
      <c r="X74" s="12">
        <f>Primary_Voltage!X74+SubTransmission_Voltage!X74+Transmission_Voltage!X74</f>
        <v>3098</v>
      </c>
      <c r="Y74" s="12">
        <f>Primary_Voltage!Y74+SubTransmission_Voltage!Y74+Transmission_Voltage!Y74</f>
        <v>2794</v>
      </c>
    </row>
    <row r="75" spans="1:25" x14ac:dyDescent="0.2">
      <c r="A75" s="10">
        <f>Primary_Voltage!A75</f>
        <v>44995</v>
      </c>
      <c r="B75" s="12">
        <f>Primary_Voltage!B75+SubTransmission_Voltage!B75+Transmission_Voltage!B75</f>
        <v>2768</v>
      </c>
      <c r="C75" s="12">
        <f>Primary_Voltage!C75+SubTransmission_Voltage!C75+Transmission_Voltage!C75</f>
        <v>2810</v>
      </c>
      <c r="D75" s="12">
        <f>Primary_Voltage!D75+SubTransmission_Voltage!D75+Transmission_Voltage!D75</f>
        <v>2892</v>
      </c>
      <c r="E75" s="12">
        <f>Primary_Voltage!E75+SubTransmission_Voltage!E75+Transmission_Voltage!E75</f>
        <v>3154</v>
      </c>
      <c r="F75" s="12">
        <f>Primary_Voltage!F75+SubTransmission_Voltage!F75+Transmission_Voltage!F75</f>
        <v>3165</v>
      </c>
      <c r="G75" s="12">
        <f>Primary_Voltage!G75+SubTransmission_Voltage!G75+Transmission_Voltage!G75</f>
        <v>3125</v>
      </c>
      <c r="H75" s="12">
        <f>Primary_Voltage!H75+SubTransmission_Voltage!H75+Transmission_Voltage!H75</f>
        <v>3094</v>
      </c>
      <c r="I75" s="12">
        <f>Primary_Voltage!I75+SubTransmission_Voltage!I75+Transmission_Voltage!I75</f>
        <v>2975</v>
      </c>
      <c r="J75" s="12">
        <f>Primary_Voltage!J75+SubTransmission_Voltage!J75+Transmission_Voltage!J75</f>
        <v>2966</v>
      </c>
      <c r="K75" s="12">
        <f>Primary_Voltage!K75+SubTransmission_Voltage!K75+Transmission_Voltage!K75</f>
        <v>3056</v>
      </c>
      <c r="L75" s="12">
        <f>Primary_Voltage!L75+SubTransmission_Voltage!L75+Transmission_Voltage!L75</f>
        <v>3108</v>
      </c>
      <c r="M75" s="12">
        <f>Primary_Voltage!M75+SubTransmission_Voltage!M75+Transmission_Voltage!M75</f>
        <v>3062</v>
      </c>
      <c r="N75" s="12">
        <f>Primary_Voltage!N75+SubTransmission_Voltage!N75+Transmission_Voltage!N75</f>
        <v>3065</v>
      </c>
      <c r="O75" s="12">
        <f>Primary_Voltage!O75+SubTransmission_Voltage!O75+Transmission_Voltage!O75</f>
        <v>3048</v>
      </c>
      <c r="P75" s="12">
        <f>Primary_Voltage!P75+SubTransmission_Voltage!P75+Transmission_Voltage!P75</f>
        <v>3026</v>
      </c>
      <c r="Q75" s="12">
        <f>Primary_Voltage!Q75+SubTransmission_Voltage!Q75+Transmission_Voltage!Q75</f>
        <v>3028</v>
      </c>
      <c r="R75" s="12">
        <f>Primary_Voltage!R75+SubTransmission_Voltage!R75+Transmission_Voltage!R75</f>
        <v>3000</v>
      </c>
      <c r="S75" s="12">
        <f>Primary_Voltage!S75+SubTransmission_Voltage!S75+Transmission_Voltage!S75</f>
        <v>2983</v>
      </c>
      <c r="T75" s="12">
        <f>Primary_Voltage!T75+SubTransmission_Voltage!T75+Transmission_Voltage!T75</f>
        <v>2994</v>
      </c>
      <c r="U75" s="12">
        <f>Primary_Voltage!U75+SubTransmission_Voltage!U75+Transmission_Voltage!U75</f>
        <v>2977</v>
      </c>
      <c r="V75" s="12">
        <f>Primary_Voltage!V75+SubTransmission_Voltage!V75+Transmission_Voltage!V75</f>
        <v>2973</v>
      </c>
      <c r="W75" s="12">
        <f>Primary_Voltage!W75+SubTransmission_Voltage!W75+Transmission_Voltage!W75</f>
        <v>3068</v>
      </c>
      <c r="X75" s="12">
        <f>Primary_Voltage!X75+SubTransmission_Voltage!X75+Transmission_Voltage!X75</f>
        <v>3642</v>
      </c>
      <c r="Y75" s="12">
        <f>Primary_Voltage!Y75+SubTransmission_Voltage!Y75+Transmission_Voltage!Y75</f>
        <v>2939</v>
      </c>
    </row>
    <row r="76" spans="1:25" x14ac:dyDescent="0.2">
      <c r="A76" s="10">
        <f>Primary_Voltage!A76</f>
        <v>44996</v>
      </c>
      <c r="B76" s="12">
        <f>Primary_Voltage!B76+SubTransmission_Voltage!B76+Transmission_Voltage!B76</f>
        <v>3076</v>
      </c>
      <c r="C76" s="12">
        <f>Primary_Voltage!C76+SubTransmission_Voltage!C76+Transmission_Voltage!C76</f>
        <v>3262</v>
      </c>
      <c r="D76" s="12">
        <f>Primary_Voltage!D76+SubTransmission_Voltage!D76+Transmission_Voltage!D76</f>
        <v>3108</v>
      </c>
      <c r="E76" s="12">
        <f>Primary_Voltage!E76+SubTransmission_Voltage!E76+Transmission_Voltage!E76</f>
        <v>3606</v>
      </c>
      <c r="F76" s="12">
        <f>Primary_Voltage!F76+SubTransmission_Voltage!F76+Transmission_Voltage!F76</f>
        <v>3878</v>
      </c>
      <c r="G76" s="12">
        <f>Primary_Voltage!G76+SubTransmission_Voltage!G76+Transmission_Voltage!G76</f>
        <v>5854</v>
      </c>
      <c r="H76" s="12">
        <f>Primary_Voltage!H76+SubTransmission_Voltage!H76+Transmission_Voltage!H76</f>
        <v>5386</v>
      </c>
      <c r="I76" s="12">
        <f>Primary_Voltage!I76+SubTransmission_Voltage!I76+Transmission_Voltage!I76</f>
        <v>5101</v>
      </c>
      <c r="J76" s="12">
        <f>Primary_Voltage!J76+SubTransmission_Voltage!J76+Transmission_Voltage!J76</f>
        <v>5525</v>
      </c>
      <c r="K76" s="12">
        <f>Primary_Voltage!K76+SubTransmission_Voltage!K76+Transmission_Voltage!K76</f>
        <v>4604</v>
      </c>
      <c r="L76" s="12">
        <f>Primary_Voltage!L76+SubTransmission_Voltage!L76+Transmission_Voltage!L76</f>
        <v>3316</v>
      </c>
      <c r="M76" s="12">
        <f>Primary_Voltage!M76+SubTransmission_Voltage!M76+Transmission_Voltage!M76</f>
        <v>3025</v>
      </c>
      <c r="N76" s="12">
        <f>Primary_Voltage!N76+SubTransmission_Voltage!N76+Transmission_Voltage!N76</f>
        <v>3019</v>
      </c>
      <c r="O76" s="12">
        <f>Primary_Voltage!O76+SubTransmission_Voltage!O76+Transmission_Voltage!O76</f>
        <v>3015</v>
      </c>
      <c r="P76" s="12">
        <f>Primary_Voltage!P76+SubTransmission_Voltage!P76+Transmission_Voltage!P76</f>
        <v>3004</v>
      </c>
      <c r="Q76" s="12">
        <f>Primary_Voltage!Q76+SubTransmission_Voltage!Q76+Transmission_Voltage!Q76</f>
        <v>2991</v>
      </c>
      <c r="R76" s="12">
        <f>Primary_Voltage!R76+SubTransmission_Voltage!R76+Transmission_Voltage!R76</f>
        <v>2936</v>
      </c>
      <c r="S76" s="12">
        <f>Primary_Voltage!S76+SubTransmission_Voltage!S76+Transmission_Voltage!S76</f>
        <v>2978</v>
      </c>
      <c r="T76" s="12">
        <f>Primary_Voltage!T76+SubTransmission_Voltage!T76+Transmission_Voltage!T76</f>
        <v>3080</v>
      </c>
      <c r="U76" s="12">
        <f>Primary_Voltage!U76+SubTransmission_Voltage!U76+Transmission_Voltage!U76</f>
        <v>3053</v>
      </c>
      <c r="V76" s="12">
        <f>Primary_Voltage!V76+SubTransmission_Voltage!V76+Transmission_Voltage!V76</f>
        <v>3056</v>
      </c>
      <c r="W76" s="12">
        <f>Primary_Voltage!W76+SubTransmission_Voltage!W76+Transmission_Voltage!W76</f>
        <v>3090</v>
      </c>
      <c r="X76" s="12">
        <f>Primary_Voltage!X76+SubTransmission_Voltage!X76+Transmission_Voltage!X76</f>
        <v>3066</v>
      </c>
      <c r="Y76" s="12">
        <f>Primary_Voltage!Y76+SubTransmission_Voltage!Y76+Transmission_Voltage!Y76</f>
        <v>2804</v>
      </c>
    </row>
    <row r="77" spans="1:25" x14ac:dyDescent="0.2">
      <c r="A77" s="10">
        <f>Primary_Voltage!A77</f>
        <v>44997</v>
      </c>
      <c r="B77" s="12">
        <f>Primary_Voltage!B77+SubTransmission_Voltage!B77+Transmission_Voltage!B77</f>
        <v>2811</v>
      </c>
      <c r="C77" s="12">
        <f>Primary_Voltage!C77+SubTransmission_Voltage!C77+Transmission_Voltage!C77</f>
        <v>2787</v>
      </c>
      <c r="D77" s="12">
        <f>Primary_Voltage!D77+SubTransmission_Voltage!D77+Transmission_Voltage!D77</f>
        <v>0</v>
      </c>
      <c r="E77" s="12">
        <f>Primary_Voltage!E77+SubTransmission_Voltage!E77+Transmission_Voltage!E77</f>
        <v>2889</v>
      </c>
      <c r="F77" s="12">
        <f>Primary_Voltage!F77+SubTransmission_Voltage!F77+Transmission_Voltage!F77</f>
        <v>3172</v>
      </c>
      <c r="G77" s="12">
        <f>Primary_Voltage!G77+SubTransmission_Voltage!G77+Transmission_Voltage!G77</f>
        <v>3127</v>
      </c>
      <c r="H77" s="12">
        <f>Primary_Voltage!H77+SubTransmission_Voltage!H77+Transmission_Voltage!H77</f>
        <v>3108</v>
      </c>
      <c r="I77" s="12">
        <f>Primary_Voltage!I77+SubTransmission_Voltage!I77+Transmission_Voltage!I77</f>
        <v>2999</v>
      </c>
      <c r="J77" s="12">
        <f>Primary_Voltage!J77+SubTransmission_Voltage!J77+Transmission_Voltage!J77</f>
        <v>2935</v>
      </c>
      <c r="K77" s="12">
        <f>Primary_Voltage!K77+SubTransmission_Voltage!K77+Transmission_Voltage!K77</f>
        <v>2962</v>
      </c>
      <c r="L77" s="12">
        <f>Primary_Voltage!L77+SubTransmission_Voltage!L77+Transmission_Voltage!L77</f>
        <v>2999</v>
      </c>
      <c r="M77" s="12">
        <f>Primary_Voltage!M77+SubTransmission_Voltage!M77+Transmission_Voltage!M77</f>
        <v>2978</v>
      </c>
      <c r="N77" s="12">
        <f>Primary_Voltage!N77+SubTransmission_Voltage!N77+Transmission_Voltage!N77</f>
        <v>3323</v>
      </c>
      <c r="O77" s="12">
        <f>Primary_Voltage!O77+SubTransmission_Voltage!O77+Transmission_Voltage!O77</f>
        <v>3202</v>
      </c>
      <c r="P77" s="12">
        <f>Primary_Voltage!P77+SubTransmission_Voltage!P77+Transmission_Voltage!P77</f>
        <v>2909</v>
      </c>
      <c r="Q77" s="12">
        <f>Primary_Voltage!Q77+SubTransmission_Voltage!Q77+Transmission_Voltage!Q77</f>
        <v>2982</v>
      </c>
      <c r="R77" s="12">
        <f>Primary_Voltage!R77+SubTransmission_Voltage!R77+Transmission_Voltage!R77</f>
        <v>3030</v>
      </c>
      <c r="S77" s="12">
        <f>Primary_Voltage!S77+SubTransmission_Voltage!S77+Transmission_Voltage!S77</f>
        <v>3242</v>
      </c>
      <c r="T77" s="12">
        <f>Primary_Voltage!T77+SubTransmission_Voltage!T77+Transmission_Voltage!T77</f>
        <v>2944</v>
      </c>
      <c r="U77" s="12">
        <f>Primary_Voltage!U77+SubTransmission_Voltage!U77+Transmission_Voltage!U77</f>
        <v>3058</v>
      </c>
      <c r="V77" s="12">
        <f>Primary_Voltage!V77+SubTransmission_Voltage!V77+Transmission_Voltage!V77</f>
        <v>3007</v>
      </c>
      <c r="W77" s="12">
        <f>Primary_Voltage!W77+SubTransmission_Voltage!W77+Transmission_Voltage!W77</f>
        <v>3012</v>
      </c>
      <c r="X77" s="12">
        <f>Primary_Voltage!X77+SubTransmission_Voltage!X77+Transmission_Voltage!X77</f>
        <v>3000</v>
      </c>
      <c r="Y77" s="12">
        <f>Primary_Voltage!Y77+SubTransmission_Voltage!Y77+Transmission_Voltage!Y77</f>
        <v>2998</v>
      </c>
    </row>
    <row r="78" spans="1:25" x14ac:dyDescent="0.2">
      <c r="A78" s="10">
        <f>Primary_Voltage!A78</f>
        <v>44998</v>
      </c>
      <c r="B78" s="12">
        <f>Primary_Voltage!B78+SubTransmission_Voltage!B78+Transmission_Voltage!B78</f>
        <v>2796</v>
      </c>
      <c r="C78" s="12">
        <f>Primary_Voltage!C78+SubTransmission_Voltage!C78+Transmission_Voltage!C78</f>
        <v>2780</v>
      </c>
      <c r="D78" s="12">
        <f>Primary_Voltage!D78+SubTransmission_Voltage!D78+Transmission_Voltage!D78</f>
        <v>3246</v>
      </c>
      <c r="E78" s="12">
        <f>Primary_Voltage!E78+SubTransmission_Voltage!E78+Transmission_Voltage!E78</f>
        <v>3094</v>
      </c>
      <c r="F78" s="12">
        <f>Primary_Voltage!F78+SubTransmission_Voltage!F78+Transmission_Voltage!F78</f>
        <v>3154</v>
      </c>
      <c r="G78" s="12">
        <f>Primary_Voltage!G78+SubTransmission_Voltage!G78+Transmission_Voltage!G78</f>
        <v>3039</v>
      </c>
      <c r="H78" s="12">
        <f>Primary_Voltage!H78+SubTransmission_Voltage!H78+Transmission_Voltage!H78</f>
        <v>3056</v>
      </c>
      <c r="I78" s="12">
        <f>Primary_Voltage!I78+SubTransmission_Voltage!I78+Transmission_Voltage!I78</f>
        <v>3028</v>
      </c>
      <c r="J78" s="12">
        <f>Primary_Voltage!J78+SubTransmission_Voltage!J78+Transmission_Voltage!J78</f>
        <v>1520</v>
      </c>
      <c r="K78" s="12">
        <f>Primary_Voltage!K78+SubTransmission_Voltage!K78+Transmission_Voltage!K78</f>
        <v>1181</v>
      </c>
      <c r="L78" s="12">
        <f>Primary_Voltage!L78+SubTransmission_Voltage!L78+Transmission_Voltage!L78</f>
        <v>1229</v>
      </c>
      <c r="M78" s="12">
        <f>Primary_Voltage!M78+SubTransmission_Voltage!M78+Transmission_Voltage!M78</f>
        <v>1168</v>
      </c>
      <c r="N78" s="12">
        <f>Primary_Voltage!N78+SubTransmission_Voltage!N78+Transmission_Voltage!N78</f>
        <v>1156</v>
      </c>
      <c r="O78" s="12">
        <f>Primary_Voltage!O78+SubTransmission_Voltage!O78+Transmission_Voltage!O78</f>
        <v>1164</v>
      </c>
      <c r="P78" s="12">
        <f>Primary_Voltage!P78+SubTransmission_Voltage!P78+Transmission_Voltage!P78</f>
        <v>1154</v>
      </c>
      <c r="Q78" s="12">
        <f>Primary_Voltage!Q78+SubTransmission_Voltage!Q78+Transmission_Voltage!Q78</f>
        <v>832</v>
      </c>
      <c r="R78" s="12">
        <f>Primary_Voltage!R78+SubTransmission_Voltage!R78+Transmission_Voltage!R78</f>
        <v>709</v>
      </c>
      <c r="S78" s="12">
        <f>Primary_Voltage!S78+SubTransmission_Voltage!S78+Transmission_Voltage!S78</f>
        <v>711</v>
      </c>
      <c r="T78" s="12">
        <f>Primary_Voltage!T78+SubTransmission_Voltage!T78+Transmission_Voltage!T78</f>
        <v>715</v>
      </c>
      <c r="U78" s="12">
        <f>Primary_Voltage!U78+SubTransmission_Voltage!U78+Transmission_Voltage!U78</f>
        <v>687</v>
      </c>
      <c r="V78" s="12">
        <f>Primary_Voltage!V78+SubTransmission_Voltage!V78+Transmission_Voltage!V78</f>
        <v>695</v>
      </c>
      <c r="W78" s="12">
        <f>Primary_Voltage!W78+SubTransmission_Voltage!W78+Transmission_Voltage!W78</f>
        <v>680</v>
      </c>
      <c r="X78" s="12">
        <f>Primary_Voltage!X78+SubTransmission_Voltage!X78+Transmission_Voltage!X78</f>
        <v>689</v>
      </c>
      <c r="Y78" s="12">
        <f>Primary_Voltage!Y78+SubTransmission_Voltage!Y78+Transmission_Voltage!Y78</f>
        <v>697</v>
      </c>
    </row>
    <row r="79" spans="1:25" x14ac:dyDescent="0.2">
      <c r="A79" s="10">
        <f>Primary_Voltage!A79</f>
        <v>44999</v>
      </c>
      <c r="B79" s="12">
        <f>Primary_Voltage!B79+SubTransmission_Voltage!B79+Transmission_Voltage!B79</f>
        <v>480</v>
      </c>
      <c r="C79" s="12">
        <f>Primary_Voltage!C79+SubTransmission_Voltage!C79+Transmission_Voltage!C79</f>
        <v>470</v>
      </c>
      <c r="D79" s="12">
        <f>Primary_Voltage!D79+SubTransmission_Voltage!D79+Transmission_Voltage!D79</f>
        <v>472</v>
      </c>
      <c r="E79" s="12">
        <f>Primary_Voltage!E79+SubTransmission_Voltage!E79+Transmission_Voltage!E79</f>
        <v>550</v>
      </c>
      <c r="F79" s="12">
        <f>Primary_Voltage!F79+SubTransmission_Voltage!F79+Transmission_Voltage!F79</f>
        <v>810</v>
      </c>
      <c r="G79" s="12">
        <f>Primary_Voltage!G79+SubTransmission_Voltage!G79+Transmission_Voltage!G79</f>
        <v>798</v>
      </c>
      <c r="H79" s="12">
        <f>Primary_Voltage!H79+SubTransmission_Voltage!H79+Transmission_Voltage!H79</f>
        <v>766</v>
      </c>
      <c r="I79" s="12">
        <f>Primary_Voltage!I79+SubTransmission_Voltage!I79+Transmission_Voltage!I79</f>
        <v>695</v>
      </c>
      <c r="J79" s="12">
        <f>Primary_Voltage!J79+SubTransmission_Voltage!J79+Transmission_Voltage!J79</f>
        <v>744</v>
      </c>
      <c r="K79" s="12">
        <f>Primary_Voltage!K79+SubTransmission_Voltage!K79+Transmission_Voltage!K79</f>
        <v>773</v>
      </c>
      <c r="L79" s="12">
        <f>Primary_Voltage!L79+SubTransmission_Voltage!L79+Transmission_Voltage!L79</f>
        <v>812</v>
      </c>
      <c r="M79" s="12">
        <f>Primary_Voltage!M79+SubTransmission_Voltage!M79+Transmission_Voltage!M79</f>
        <v>816</v>
      </c>
      <c r="N79" s="12">
        <f>Primary_Voltage!N79+SubTransmission_Voltage!N79+Transmission_Voltage!N79</f>
        <v>808</v>
      </c>
      <c r="O79" s="12">
        <f>Primary_Voltage!O79+SubTransmission_Voltage!O79+Transmission_Voltage!O79</f>
        <v>808</v>
      </c>
      <c r="P79" s="12">
        <f>Primary_Voltage!P79+SubTransmission_Voltage!P79+Transmission_Voltage!P79</f>
        <v>787</v>
      </c>
      <c r="Q79" s="12">
        <f>Primary_Voltage!Q79+SubTransmission_Voltage!Q79+Transmission_Voltage!Q79</f>
        <v>803</v>
      </c>
      <c r="R79" s="12">
        <f>Primary_Voltage!R79+SubTransmission_Voltage!R79+Transmission_Voltage!R79</f>
        <v>800</v>
      </c>
      <c r="S79" s="12">
        <f>Primary_Voltage!S79+SubTransmission_Voltage!S79+Transmission_Voltage!S79</f>
        <v>773</v>
      </c>
      <c r="T79" s="12">
        <f>Primary_Voltage!T79+SubTransmission_Voltage!T79+Transmission_Voltage!T79</f>
        <v>747</v>
      </c>
      <c r="U79" s="12">
        <f>Primary_Voltage!U79+SubTransmission_Voltage!U79+Transmission_Voltage!U79</f>
        <v>737</v>
      </c>
      <c r="V79" s="12">
        <f>Primary_Voltage!V79+SubTransmission_Voltage!V79+Transmission_Voltage!V79</f>
        <v>755</v>
      </c>
      <c r="W79" s="12">
        <f>Primary_Voltage!W79+SubTransmission_Voltage!W79+Transmission_Voltage!W79</f>
        <v>749</v>
      </c>
      <c r="X79" s="12">
        <f>Primary_Voltage!X79+SubTransmission_Voltage!X79+Transmission_Voltage!X79</f>
        <v>734</v>
      </c>
      <c r="Y79" s="12">
        <f>Primary_Voltage!Y79+SubTransmission_Voltage!Y79+Transmission_Voltage!Y79</f>
        <v>725</v>
      </c>
    </row>
    <row r="80" spans="1:25" x14ac:dyDescent="0.2">
      <c r="A80" s="10">
        <f>Primary_Voltage!A80</f>
        <v>45000</v>
      </c>
      <c r="B80" s="12">
        <f>Primary_Voltage!B80+SubTransmission_Voltage!B80+Transmission_Voltage!B80</f>
        <v>502</v>
      </c>
      <c r="C80" s="12">
        <f>Primary_Voltage!C80+SubTransmission_Voltage!C80+Transmission_Voltage!C80</f>
        <v>484</v>
      </c>
      <c r="D80" s="12">
        <f>Primary_Voltage!D80+SubTransmission_Voltage!D80+Transmission_Voltage!D80</f>
        <v>487</v>
      </c>
      <c r="E80" s="12">
        <f>Primary_Voltage!E80+SubTransmission_Voltage!E80+Transmission_Voltage!E80</f>
        <v>556</v>
      </c>
      <c r="F80" s="12">
        <f>Primary_Voltage!F80+SubTransmission_Voltage!F80+Transmission_Voltage!F80</f>
        <v>835</v>
      </c>
      <c r="G80" s="12">
        <f>Primary_Voltage!G80+SubTransmission_Voltage!G80+Transmission_Voltage!G80</f>
        <v>858</v>
      </c>
      <c r="H80" s="12">
        <f>Primary_Voltage!H80+SubTransmission_Voltage!H80+Transmission_Voltage!H80</f>
        <v>803</v>
      </c>
      <c r="I80" s="12">
        <f>Primary_Voltage!I80+SubTransmission_Voltage!I80+Transmission_Voltage!I80</f>
        <v>748</v>
      </c>
      <c r="J80" s="12">
        <f>Primary_Voltage!J80+SubTransmission_Voltage!J80+Transmission_Voltage!J80</f>
        <v>748</v>
      </c>
      <c r="K80" s="12">
        <f>Primary_Voltage!K80+SubTransmission_Voltage!K80+Transmission_Voltage!K80</f>
        <v>792</v>
      </c>
      <c r="L80" s="12">
        <f>Primary_Voltage!L80+SubTransmission_Voltage!L80+Transmission_Voltage!L80</f>
        <v>862</v>
      </c>
      <c r="M80" s="12">
        <f>Primary_Voltage!M80+SubTransmission_Voltage!M80+Transmission_Voltage!M80</f>
        <v>857</v>
      </c>
      <c r="N80" s="12">
        <f>Primary_Voltage!N80+SubTransmission_Voltage!N80+Transmission_Voltage!N80</f>
        <v>855</v>
      </c>
      <c r="O80" s="12">
        <f>Primary_Voltage!O80+SubTransmission_Voltage!O80+Transmission_Voltage!O80</f>
        <v>850</v>
      </c>
      <c r="P80" s="12">
        <f>Primary_Voltage!P80+SubTransmission_Voltage!P80+Transmission_Voltage!P80</f>
        <v>842</v>
      </c>
      <c r="Q80" s="12">
        <f>Primary_Voltage!Q80+SubTransmission_Voltage!Q80+Transmission_Voltage!Q80</f>
        <v>833</v>
      </c>
      <c r="R80" s="12">
        <f>Primary_Voltage!R80+SubTransmission_Voltage!R80+Transmission_Voltage!R80</f>
        <v>806</v>
      </c>
      <c r="S80" s="12">
        <f>Primary_Voltage!S80+SubTransmission_Voltage!S80+Transmission_Voltage!S80</f>
        <v>776</v>
      </c>
      <c r="T80" s="12">
        <f>Primary_Voltage!T80+SubTransmission_Voltage!T80+Transmission_Voltage!T80</f>
        <v>781</v>
      </c>
      <c r="U80" s="12">
        <f>Primary_Voltage!U80+SubTransmission_Voltage!U80+Transmission_Voltage!U80</f>
        <v>884</v>
      </c>
      <c r="V80" s="12">
        <f>Primary_Voltage!V80+SubTransmission_Voltage!V80+Transmission_Voltage!V80</f>
        <v>728</v>
      </c>
      <c r="W80" s="12">
        <f>Primary_Voltage!W80+SubTransmission_Voltage!W80+Transmission_Voltage!W80</f>
        <v>728</v>
      </c>
      <c r="X80" s="12">
        <f>Primary_Voltage!X80+SubTransmission_Voltage!X80+Transmission_Voltage!X80</f>
        <v>914</v>
      </c>
      <c r="Y80" s="12">
        <f>Primary_Voltage!Y80+SubTransmission_Voltage!Y80+Transmission_Voltage!Y80</f>
        <v>759</v>
      </c>
    </row>
    <row r="81" spans="1:25" x14ac:dyDescent="0.2">
      <c r="A81" s="10">
        <f>Primary_Voltage!A81</f>
        <v>45001</v>
      </c>
      <c r="B81" s="12">
        <f>Primary_Voltage!B81+SubTransmission_Voltage!B81+Transmission_Voltage!B81</f>
        <v>492</v>
      </c>
      <c r="C81" s="12">
        <f>Primary_Voltage!C81+SubTransmission_Voltage!C81+Transmission_Voltage!C81</f>
        <v>470</v>
      </c>
      <c r="D81" s="12">
        <f>Primary_Voltage!D81+SubTransmission_Voltage!D81+Transmission_Voltage!D81</f>
        <v>485</v>
      </c>
      <c r="E81" s="12">
        <f>Primary_Voltage!E81+SubTransmission_Voltage!E81+Transmission_Voltage!E81</f>
        <v>544</v>
      </c>
      <c r="F81" s="12">
        <f>Primary_Voltage!F81+SubTransmission_Voltage!F81+Transmission_Voltage!F81</f>
        <v>842</v>
      </c>
      <c r="G81" s="12">
        <f>Primary_Voltage!G81+SubTransmission_Voltage!G81+Transmission_Voltage!G81</f>
        <v>821</v>
      </c>
      <c r="H81" s="12">
        <f>Primary_Voltage!H81+SubTransmission_Voltage!H81+Transmission_Voltage!H81</f>
        <v>872</v>
      </c>
      <c r="I81" s="12">
        <f>Primary_Voltage!I81+SubTransmission_Voltage!I81+Transmission_Voltage!I81</f>
        <v>734</v>
      </c>
      <c r="J81" s="12">
        <f>Primary_Voltage!J81+SubTransmission_Voltage!J81+Transmission_Voltage!J81</f>
        <v>785</v>
      </c>
      <c r="K81" s="12">
        <f>Primary_Voltage!K81+SubTransmission_Voltage!K81+Transmission_Voltage!K81</f>
        <v>1154</v>
      </c>
      <c r="L81" s="12">
        <f>Primary_Voltage!L81+SubTransmission_Voltage!L81+Transmission_Voltage!L81</f>
        <v>913</v>
      </c>
      <c r="M81" s="12">
        <f>Primary_Voltage!M81+SubTransmission_Voltage!M81+Transmission_Voltage!M81</f>
        <v>795</v>
      </c>
      <c r="N81" s="12">
        <f>Primary_Voltage!N81+SubTransmission_Voltage!N81+Transmission_Voltage!N81</f>
        <v>798</v>
      </c>
      <c r="O81" s="12">
        <f>Primary_Voltage!O81+SubTransmission_Voltage!O81+Transmission_Voltage!O81</f>
        <v>888</v>
      </c>
      <c r="P81" s="12">
        <f>Primary_Voltage!P81+SubTransmission_Voltage!P81+Transmission_Voltage!P81</f>
        <v>1021</v>
      </c>
      <c r="Q81" s="12">
        <f>Primary_Voltage!Q81+SubTransmission_Voltage!Q81+Transmission_Voltage!Q81</f>
        <v>894</v>
      </c>
      <c r="R81" s="12">
        <f>Primary_Voltage!R81+SubTransmission_Voltage!R81+Transmission_Voltage!R81</f>
        <v>696</v>
      </c>
      <c r="S81" s="12">
        <f>Primary_Voltage!S81+SubTransmission_Voltage!S81+Transmission_Voltage!S81</f>
        <v>696</v>
      </c>
      <c r="T81" s="12">
        <f>Primary_Voltage!T81+SubTransmission_Voltage!T81+Transmission_Voltage!T81</f>
        <v>693</v>
      </c>
      <c r="U81" s="12">
        <f>Primary_Voltage!U81+SubTransmission_Voltage!U81+Transmission_Voltage!U81</f>
        <v>690</v>
      </c>
      <c r="V81" s="12">
        <f>Primary_Voltage!V81+SubTransmission_Voltage!V81+Transmission_Voltage!V81</f>
        <v>673</v>
      </c>
      <c r="W81" s="12">
        <f>Primary_Voltage!W81+SubTransmission_Voltage!W81+Transmission_Voltage!W81</f>
        <v>689</v>
      </c>
      <c r="X81" s="12">
        <f>Primary_Voltage!X81+SubTransmission_Voltage!X81+Transmission_Voltage!X81</f>
        <v>684</v>
      </c>
      <c r="Y81" s="12">
        <f>Primary_Voltage!Y81+SubTransmission_Voltage!Y81+Transmission_Voltage!Y81</f>
        <v>705</v>
      </c>
    </row>
    <row r="82" spans="1:25" x14ac:dyDescent="0.2">
      <c r="A82" s="10">
        <f>Primary_Voltage!A82</f>
        <v>45002</v>
      </c>
      <c r="B82" s="12">
        <f>Primary_Voltage!B82+SubTransmission_Voltage!B82+Transmission_Voltage!B82</f>
        <v>480</v>
      </c>
      <c r="C82" s="12">
        <f>Primary_Voltage!C82+SubTransmission_Voltage!C82+Transmission_Voltage!C82</f>
        <v>472</v>
      </c>
      <c r="D82" s="12">
        <f>Primary_Voltage!D82+SubTransmission_Voltage!D82+Transmission_Voltage!D82</f>
        <v>471</v>
      </c>
      <c r="E82" s="12">
        <f>Primary_Voltage!E82+SubTransmission_Voltage!E82+Transmission_Voltage!E82</f>
        <v>565</v>
      </c>
      <c r="F82" s="12">
        <f>Primary_Voltage!F82+SubTransmission_Voltage!F82+Transmission_Voltage!F82</f>
        <v>838</v>
      </c>
      <c r="G82" s="12">
        <f>Primary_Voltage!G82+SubTransmission_Voltage!G82+Transmission_Voltage!G82</f>
        <v>832</v>
      </c>
      <c r="H82" s="12">
        <f>Primary_Voltage!H82+SubTransmission_Voltage!H82+Transmission_Voltage!H82</f>
        <v>835</v>
      </c>
      <c r="I82" s="12">
        <f>Primary_Voltage!I82+SubTransmission_Voltage!I82+Transmission_Voltage!I82</f>
        <v>832</v>
      </c>
      <c r="J82" s="12">
        <f>Primary_Voltage!J82+SubTransmission_Voltage!J82+Transmission_Voltage!J82</f>
        <v>1273</v>
      </c>
      <c r="K82" s="12">
        <f>Primary_Voltage!K82+SubTransmission_Voltage!K82+Transmission_Voltage!K82</f>
        <v>1621</v>
      </c>
      <c r="L82" s="12">
        <f>Primary_Voltage!L82+SubTransmission_Voltage!L82+Transmission_Voltage!L82</f>
        <v>2320</v>
      </c>
      <c r="M82" s="12">
        <f>Primary_Voltage!M82+SubTransmission_Voltage!M82+Transmission_Voltage!M82</f>
        <v>2127</v>
      </c>
      <c r="N82" s="12">
        <f>Primary_Voltage!N82+SubTransmission_Voltage!N82+Transmission_Voltage!N82</f>
        <v>785</v>
      </c>
      <c r="O82" s="12">
        <f>Primary_Voltage!O82+SubTransmission_Voltage!O82+Transmission_Voltage!O82</f>
        <v>777</v>
      </c>
      <c r="P82" s="12">
        <f>Primary_Voltage!P82+SubTransmission_Voltage!P82+Transmission_Voltage!P82</f>
        <v>766</v>
      </c>
      <c r="Q82" s="12">
        <f>Primary_Voltage!Q82+SubTransmission_Voltage!Q82+Transmission_Voltage!Q82</f>
        <v>758</v>
      </c>
      <c r="R82" s="12">
        <f>Primary_Voltage!R82+SubTransmission_Voltage!R82+Transmission_Voltage!R82</f>
        <v>742</v>
      </c>
      <c r="S82" s="12">
        <f>Primary_Voltage!S82+SubTransmission_Voltage!S82+Transmission_Voltage!S82</f>
        <v>738</v>
      </c>
      <c r="T82" s="12">
        <f>Primary_Voltage!T82+SubTransmission_Voltage!T82+Transmission_Voltage!T82</f>
        <v>731</v>
      </c>
      <c r="U82" s="12">
        <f>Primary_Voltage!U82+SubTransmission_Voltage!U82+Transmission_Voltage!U82</f>
        <v>705</v>
      </c>
      <c r="V82" s="12">
        <f>Primary_Voltage!V82+SubTransmission_Voltage!V82+Transmission_Voltage!V82</f>
        <v>713</v>
      </c>
      <c r="W82" s="12">
        <f>Primary_Voltage!W82+SubTransmission_Voltage!W82+Transmission_Voltage!W82</f>
        <v>707</v>
      </c>
      <c r="X82" s="12">
        <f>Primary_Voltage!X82+SubTransmission_Voltage!X82+Transmission_Voltage!X82</f>
        <v>697</v>
      </c>
      <c r="Y82" s="12">
        <f>Primary_Voltage!Y82+SubTransmission_Voltage!Y82+Transmission_Voltage!Y82</f>
        <v>692</v>
      </c>
    </row>
    <row r="83" spans="1:25" x14ac:dyDescent="0.2">
      <c r="A83" s="10">
        <f>Primary_Voltage!A83</f>
        <v>45003</v>
      </c>
      <c r="B83" s="12">
        <f>Primary_Voltage!B83+SubTransmission_Voltage!B83+Transmission_Voltage!B83</f>
        <v>487</v>
      </c>
      <c r="C83" s="12">
        <f>Primary_Voltage!C83+SubTransmission_Voltage!C83+Transmission_Voltage!C83</f>
        <v>461</v>
      </c>
      <c r="D83" s="12">
        <f>Primary_Voltage!D83+SubTransmission_Voltage!D83+Transmission_Voltage!D83</f>
        <v>453</v>
      </c>
      <c r="E83" s="12">
        <f>Primary_Voltage!E83+SubTransmission_Voltage!E83+Transmission_Voltage!E83</f>
        <v>521</v>
      </c>
      <c r="F83" s="12">
        <f>Primary_Voltage!F83+SubTransmission_Voltage!F83+Transmission_Voltage!F83</f>
        <v>791</v>
      </c>
      <c r="G83" s="12">
        <f>Primary_Voltage!G83+SubTransmission_Voltage!G83+Transmission_Voltage!G83</f>
        <v>874</v>
      </c>
      <c r="H83" s="12">
        <f>Primary_Voltage!H83+SubTransmission_Voltage!H83+Transmission_Voltage!H83</f>
        <v>696</v>
      </c>
      <c r="I83" s="12">
        <f>Primary_Voltage!I83+SubTransmission_Voltage!I83+Transmission_Voltage!I83</f>
        <v>681</v>
      </c>
      <c r="J83" s="12">
        <f>Primary_Voltage!J83+SubTransmission_Voltage!J83+Transmission_Voltage!J83</f>
        <v>741</v>
      </c>
      <c r="K83" s="12">
        <f>Primary_Voltage!K83+SubTransmission_Voltage!K83+Transmission_Voltage!K83</f>
        <v>1030</v>
      </c>
      <c r="L83" s="12">
        <f>Primary_Voltage!L83+SubTransmission_Voltage!L83+Transmission_Voltage!L83</f>
        <v>2057</v>
      </c>
      <c r="M83" s="12">
        <f>Primary_Voltage!M83+SubTransmission_Voltage!M83+Transmission_Voltage!M83</f>
        <v>2233</v>
      </c>
      <c r="N83" s="12">
        <f>Primary_Voltage!N83+SubTransmission_Voltage!N83+Transmission_Voltage!N83</f>
        <v>1737</v>
      </c>
      <c r="O83" s="12">
        <f>Primary_Voltage!O83+SubTransmission_Voltage!O83+Transmission_Voltage!O83</f>
        <v>1962</v>
      </c>
      <c r="P83" s="12">
        <f>Primary_Voltage!P83+SubTransmission_Voltage!P83+Transmission_Voltage!P83</f>
        <v>2093</v>
      </c>
      <c r="Q83" s="12">
        <f>Primary_Voltage!Q83+SubTransmission_Voltage!Q83+Transmission_Voltage!Q83</f>
        <v>1827</v>
      </c>
      <c r="R83" s="12">
        <f>Primary_Voltage!R83+SubTransmission_Voltage!R83+Transmission_Voltage!R83</f>
        <v>2633</v>
      </c>
      <c r="S83" s="12">
        <f>Primary_Voltage!S83+SubTransmission_Voltage!S83+Transmission_Voltage!S83</f>
        <v>2580</v>
      </c>
      <c r="T83" s="12">
        <f>Primary_Voltage!T83+SubTransmission_Voltage!T83+Transmission_Voltage!T83</f>
        <v>2282</v>
      </c>
      <c r="U83" s="12">
        <f>Primary_Voltage!U83+SubTransmission_Voltage!U83+Transmission_Voltage!U83</f>
        <v>1730</v>
      </c>
      <c r="V83" s="12">
        <f>Primary_Voltage!V83+SubTransmission_Voltage!V83+Transmission_Voltage!V83</f>
        <v>1086</v>
      </c>
      <c r="W83" s="12">
        <f>Primary_Voltage!W83+SubTransmission_Voltage!W83+Transmission_Voltage!W83</f>
        <v>689</v>
      </c>
      <c r="X83" s="12">
        <f>Primary_Voltage!X83+SubTransmission_Voltage!X83+Transmission_Voltage!X83</f>
        <v>683</v>
      </c>
      <c r="Y83" s="12">
        <f>Primary_Voltage!Y83+SubTransmission_Voltage!Y83+Transmission_Voltage!Y83</f>
        <v>695</v>
      </c>
    </row>
    <row r="84" spans="1:25" x14ac:dyDescent="0.2">
      <c r="A84" s="10">
        <f>Primary_Voltage!A84</f>
        <v>45004</v>
      </c>
      <c r="B84" s="12">
        <f>Primary_Voltage!B84+SubTransmission_Voltage!B84+Transmission_Voltage!B84</f>
        <v>490</v>
      </c>
      <c r="C84" s="12">
        <f>Primary_Voltage!C84+SubTransmission_Voltage!C84+Transmission_Voltage!C84</f>
        <v>463</v>
      </c>
      <c r="D84" s="12">
        <f>Primary_Voltage!D84+SubTransmission_Voltage!D84+Transmission_Voltage!D84</f>
        <v>465</v>
      </c>
      <c r="E84" s="12">
        <f>Primary_Voltage!E84+SubTransmission_Voltage!E84+Transmission_Voltage!E84</f>
        <v>547</v>
      </c>
      <c r="F84" s="12">
        <f>Primary_Voltage!F84+SubTransmission_Voltage!F84+Transmission_Voltage!F84</f>
        <v>810</v>
      </c>
      <c r="G84" s="12">
        <f>Primary_Voltage!G84+SubTransmission_Voltage!G84+Transmission_Voltage!G84</f>
        <v>792</v>
      </c>
      <c r="H84" s="12">
        <f>Primary_Voltage!H84+SubTransmission_Voltage!H84+Transmission_Voltage!H84</f>
        <v>755</v>
      </c>
      <c r="I84" s="12">
        <f>Primary_Voltage!I84+SubTransmission_Voltage!I84+Transmission_Voltage!I84</f>
        <v>709</v>
      </c>
      <c r="J84" s="12">
        <f>Primary_Voltage!J84+SubTransmission_Voltage!J84+Transmission_Voltage!J84</f>
        <v>733</v>
      </c>
      <c r="K84" s="12">
        <f>Primary_Voltage!K84+SubTransmission_Voltage!K84+Transmission_Voltage!K84</f>
        <v>795</v>
      </c>
      <c r="L84" s="12">
        <f>Primary_Voltage!L84+SubTransmission_Voltage!L84+Transmission_Voltage!L84</f>
        <v>855</v>
      </c>
      <c r="M84" s="12">
        <f>Primary_Voltage!M84+SubTransmission_Voltage!M84+Transmission_Voltage!M84</f>
        <v>823</v>
      </c>
      <c r="N84" s="12">
        <f>Primary_Voltage!N84+SubTransmission_Voltage!N84+Transmission_Voltage!N84</f>
        <v>833</v>
      </c>
      <c r="O84" s="12">
        <f>Primary_Voltage!O84+SubTransmission_Voltage!O84+Transmission_Voltage!O84</f>
        <v>828</v>
      </c>
      <c r="P84" s="12">
        <f>Primary_Voltage!P84+SubTransmission_Voltage!P84+Transmission_Voltage!P84</f>
        <v>822</v>
      </c>
      <c r="Q84" s="12">
        <f>Primary_Voltage!Q84+SubTransmission_Voltage!Q84+Transmission_Voltage!Q84</f>
        <v>826</v>
      </c>
      <c r="R84" s="12">
        <f>Primary_Voltage!R84+SubTransmission_Voltage!R84+Transmission_Voltage!R84</f>
        <v>769</v>
      </c>
      <c r="S84" s="12">
        <f>Primary_Voltage!S84+SubTransmission_Voltage!S84+Transmission_Voltage!S84</f>
        <v>734</v>
      </c>
      <c r="T84" s="12">
        <f>Primary_Voltage!T84+SubTransmission_Voltage!T84+Transmission_Voltage!T84</f>
        <v>746</v>
      </c>
      <c r="U84" s="12">
        <f>Primary_Voltage!U84+SubTransmission_Voltage!U84+Transmission_Voltage!U84</f>
        <v>840</v>
      </c>
      <c r="V84" s="12">
        <f>Primary_Voltage!V84+SubTransmission_Voltage!V84+Transmission_Voltage!V84</f>
        <v>848</v>
      </c>
      <c r="W84" s="12">
        <f>Primary_Voltage!W84+SubTransmission_Voltage!W84+Transmission_Voltage!W84</f>
        <v>889</v>
      </c>
      <c r="X84" s="12">
        <f>Primary_Voltage!X84+SubTransmission_Voltage!X84+Transmission_Voltage!X84</f>
        <v>900</v>
      </c>
      <c r="Y84" s="12">
        <f>Primary_Voltage!Y84+SubTransmission_Voltage!Y84+Transmission_Voltage!Y84</f>
        <v>2279</v>
      </c>
    </row>
    <row r="85" spans="1:25" x14ac:dyDescent="0.2">
      <c r="A85" s="10">
        <f>Primary_Voltage!A85</f>
        <v>45005</v>
      </c>
      <c r="B85" s="12">
        <f>Primary_Voltage!B85+SubTransmission_Voltage!B85+Transmission_Voltage!B85</f>
        <v>2367</v>
      </c>
      <c r="C85" s="12">
        <f>Primary_Voltage!C85+SubTransmission_Voltage!C85+Transmission_Voltage!C85</f>
        <v>2653</v>
      </c>
      <c r="D85" s="12">
        <f>Primary_Voltage!D85+SubTransmission_Voltage!D85+Transmission_Voltage!D85</f>
        <v>3046</v>
      </c>
      <c r="E85" s="12">
        <f>Primary_Voltage!E85+SubTransmission_Voltage!E85+Transmission_Voltage!E85</f>
        <v>3221</v>
      </c>
      <c r="F85" s="12">
        <f>Primary_Voltage!F85+SubTransmission_Voltage!F85+Transmission_Voltage!F85</f>
        <v>3604</v>
      </c>
      <c r="G85" s="12">
        <f>Primary_Voltage!G85+SubTransmission_Voltage!G85+Transmission_Voltage!G85</f>
        <v>3718</v>
      </c>
      <c r="H85" s="12">
        <f>Primary_Voltage!H85+SubTransmission_Voltage!H85+Transmission_Voltage!H85</f>
        <v>3737</v>
      </c>
      <c r="I85" s="12">
        <f>Primary_Voltage!I85+SubTransmission_Voltage!I85+Transmission_Voltage!I85</f>
        <v>3160</v>
      </c>
      <c r="J85" s="12">
        <f>Primary_Voltage!J85+SubTransmission_Voltage!J85+Transmission_Voltage!J85</f>
        <v>4145</v>
      </c>
      <c r="K85" s="12">
        <f>Primary_Voltage!K85+SubTransmission_Voltage!K85+Transmission_Voltage!K85</f>
        <v>4202</v>
      </c>
      <c r="L85" s="12">
        <f>Primary_Voltage!L85+SubTransmission_Voltage!L85+Transmission_Voltage!L85</f>
        <v>3084</v>
      </c>
      <c r="M85" s="12">
        <f>Primary_Voltage!M85+SubTransmission_Voltage!M85+Transmission_Voltage!M85</f>
        <v>1351</v>
      </c>
      <c r="N85" s="12">
        <f>Primary_Voltage!N85+SubTransmission_Voltage!N85+Transmission_Voltage!N85</f>
        <v>1303</v>
      </c>
      <c r="O85" s="12">
        <f>Primary_Voltage!O85+SubTransmission_Voltage!O85+Transmission_Voltage!O85</f>
        <v>1177</v>
      </c>
      <c r="P85" s="12">
        <f>Primary_Voltage!P85+SubTransmission_Voltage!P85+Transmission_Voltage!P85</f>
        <v>1240</v>
      </c>
      <c r="Q85" s="12">
        <f>Primary_Voltage!Q85+SubTransmission_Voltage!Q85+Transmission_Voltage!Q85</f>
        <v>2866</v>
      </c>
      <c r="R85" s="12">
        <f>Primary_Voltage!R85+SubTransmission_Voltage!R85+Transmission_Voltage!R85</f>
        <v>2981</v>
      </c>
      <c r="S85" s="12">
        <f>Primary_Voltage!S85+SubTransmission_Voltage!S85+Transmission_Voltage!S85</f>
        <v>3123</v>
      </c>
      <c r="T85" s="12">
        <f>Primary_Voltage!T85+SubTransmission_Voltage!T85+Transmission_Voltage!T85</f>
        <v>2960</v>
      </c>
      <c r="U85" s="12">
        <f>Primary_Voltage!U85+SubTransmission_Voltage!U85+Transmission_Voltage!U85</f>
        <v>2934</v>
      </c>
      <c r="V85" s="12">
        <f>Primary_Voltage!V85+SubTransmission_Voltage!V85+Transmission_Voltage!V85</f>
        <v>2936</v>
      </c>
      <c r="W85" s="12">
        <f>Primary_Voltage!W85+SubTransmission_Voltage!W85+Transmission_Voltage!W85</f>
        <v>2920</v>
      </c>
      <c r="X85" s="12">
        <f>Primary_Voltage!X85+SubTransmission_Voltage!X85+Transmission_Voltage!X85</f>
        <v>2876</v>
      </c>
      <c r="Y85" s="12">
        <f>Primary_Voltage!Y85+SubTransmission_Voltage!Y85+Transmission_Voltage!Y85</f>
        <v>2912</v>
      </c>
    </row>
    <row r="86" spans="1:25" x14ac:dyDescent="0.2">
      <c r="A86" s="10">
        <f>Primary_Voltage!A86</f>
        <v>45006</v>
      </c>
      <c r="B86" s="12">
        <f>Primary_Voltage!B86+SubTransmission_Voltage!B86+Transmission_Voltage!B86</f>
        <v>2703</v>
      </c>
      <c r="C86" s="12">
        <f>Primary_Voltage!C86+SubTransmission_Voltage!C86+Transmission_Voltage!C86</f>
        <v>2689</v>
      </c>
      <c r="D86" s="12">
        <f>Primary_Voltage!D86+SubTransmission_Voltage!D86+Transmission_Voltage!D86</f>
        <v>2680</v>
      </c>
      <c r="E86" s="12">
        <f>Primary_Voltage!E86+SubTransmission_Voltage!E86+Transmission_Voltage!E86</f>
        <v>3486</v>
      </c>
      <c r="F86" s="12">
        <f>Primary_Voltage!F86+SubTransmission_Voltage!F86+Transmission_Voltage!F86</f>
        <v>4961</v>
      </c>
      <c r="G86" s="12">
        <f>Primary_Voltage!G86+SubTransmission_Voltage!G86+Transmission_Voltage!G86</f>
        <v>4304</v>
      </c>
      <c r="H86" s="12">
        <f>Primary_Voltage!H86+SubTransmission_Voltage!H86+Transmission_Voltage!H86</f>
        <v>3109</v>
      </c>
      <c r="I86" s="12">
        <f>Primary_Voltage!I86+SubTransmission_Voltage!I86+Transmission_Voltage!I86</f>
        <v>2996</v>
      </c>
      <c r="J86" s="12">
        <f>Primary_Voltage!J86+SubTransmission_Voltage!J86+Transmission_Voltage!J86</f>
        <v>2935</v>
      </c>
      <c r="K86" s="12">
        <f>Primary_Voltage!K86+SubTransmission_Voltage!K86+Transmission_Voltage!K86</f>
        <v>2923</v>
      </c>
      <c r="L86" s="12">
        <f>Primary_Voltage!L86+SubTransmission_Voltage!L86+Transmission_Voltage!L86</f>
        <v>3043</v>
      </c>
      <c r="M86" s="12">
        <f>Primary_Voltage!M86+SubTransmission_Voltage!M86+Transmission_Voltage!M86</f>
        <v>2985</v>
      </c>
      <c r="N86" s="12">
        <f>Primary_Voltage!N86+SubTransmission_Voltage!N86+Transmission_Voltage!N86</f>
        <v>2946</v>
      </c>
      <c r="O86" s="12">
        <f>Primary_Voltage!O86+SubTransmission_Voltage!O86+Transmission_Voltage!O86</f>
        <v>2933</v>
      </c>
      <c r="P86" s="12">
        <f>Primary_Voltage!P86+SubTransmission_Voltage!P86+Transmission_Voltage!P86</f>
        <v>2929</v>
      </c>
      <c r="Q86" s="12">
        <f>Primary_Voltage!Q86+SubTransmission_Voltage!Q86+Transmission_Voltage!Q86</f>
        <v>2921</v>
      </c>
      <c r="R86" s="12">
        <f>Primary_Voltage!R86+SubTransmission_Voltage!R86+Transmission_Voltage!R86</f>
        <v>2930</v>
      </c>
      <c r="S86" s="12">
        <f>Primary_Voltage!S86+SubTransmission_Voltage!S86+Transmission_Voltage!S86</f>
        <v>2893</v>
      </c>
      <c r="T86" s="12">
        <f>Primary_Voltage!T86+SubTransmission_Voltage!T86+Transmission_Voltage!T86</f>
        <v>2900</v>
      </c>
      <c r="U86" s="12">
        <f>Primary_Voltage!U86+SubTransmission_Voltage!U86+Transmission_Voltage!U86</f>
        <v>2923</v>
      </c>
      <c r="V86" s="12">
        <f>Primary_Voltage!V86+SubTransmission_Voltage!V86+Transmission_Voltage!V86</f>
        <v>2924</v>
      </c>
      <c r="W86" s="12">
        <f>Primary_Voltage!W86+SubTransmission_Voltage!W86+Transmission_Voltage!W86</f>
        <v>2941</v>
      </c>
      <c r="X86" s="12">
        <f>Primary_Voltage!X86+SubTransmission_Voltage!X86+Transmission_Voltage!X86</f>
        <v>2944</v>
      </c>
      <c r="Y86" s="12">
        <f>Primary_Voltage!Y86+SubTransmission_Voltage!Y86+Transmission_Voltage!Y86</f>
        <v>2934</v>
      </c>
    </row>
    <row r="87" spans="1:25" x14ac:dyDescent="0.2">
      <c r="A87" s="10">
        <f>Primary_Voltage!A87</f>
        <v>45007</v>
      </c>
      <c r="B87" s="12">
        <f>Primary_Voltage!B87+SubTransmission_Voltage!B87+Transmission_Voltage!B87</f>
        <v>2732</v>
      </c>
      <c r="C87" s="12">
        <f>Primary_Voltage!C87+SubTransmission_Voltage!C87+Transmission_Voltage!C87</f>
        <v>2724</v>
      </c>
      <c r="D87" s="12">
        <f>Primary_Voltage!D87+SubTransmission_Voltage!D87+Transmission_Voltage!D87</f>
        <v>2716</v>
      </c>
      <c r="E87" s="12">
        <f>Primary_Voltage!E87+SubTransmission_Voltage!E87+Transmission_Voltage!E87</f>
        <v>2804</v>
      </c>
      <c r="F87" s="12">
        <f>Primary_Voltage!F87+SubTransmission_Voltage!F87+Transmission_Voltage!F87</f>
        <v>3064</v>
      </c>
      <c r="G87" s="12">
        <f>Primary_Voltage!G87+SubTransmission_Voltage!G87+Transmission_Voltage!G87</f>
        <v>3075</v>
      </c>
      <c r="H87" s="12">
        <f>Primary_Voltage!H87+SubTransmission_Voltage!H87+Transmission_Voltage!H87</f>
        <v>3047</v>
      </c>
      <c r="I87" s="12">
        <f>Primary_Voltage!I87+SubTransmission_Voltage!I87+Transmission_Voltage!I87</f>
        <v>2978</v>
      </c>
      <c r="J87" s="12">
        <f>Primary_Voltage!J87+SubTransmission_Voltage!J87+Transmission_Voltage!J87</f>
        <v>3000</v>
      </c>
      <c r="K87" s="12">
        <f>Primary_Voltage!K87+SubTransmission_Voltage!K87+Transmission_Voltage!K87</f>
        <v>3053</v>
      </c>
      <c r="L87" s="12">
        <f>Primary_Voltage!L87+SubTransmission_Voltage!L87+Transmission_Voltage!L87</f>
        <v>3051</v>
      </c>
      <c r="M87" s="12">
        <f>Primary_Voltage!M87+SubTransmission_Voltage!M87+Transmission_Voltage!M87</f>
        <v>3016</v>
      </c>
      <c r="N87" s="12">
        <f>Primary_Voltage!N87+SubTransmission_Voltage!N87+Transmission_Voltage!N87</f>
        <v>2997</v>
      </c>
      <c r="O87" s="12">
        <f>Primary_Voltage!O87+SubTransmission_Voltage!O87+Transmission_Voltage!O87</f>
        <v>3010</v>
      </c>
      <c r="P87" s="12">
        <f>Primary_Voltage!P87+SubTransmission_Voltage!P87+Transmission_Voltage!P87</f>
        <v>3036</v>
      </c>
      <c r="Q87" s="12">
        <f>Primary_Voltage!Q87+SubTransmission_Voltage!Q87+Transmission_Voltage!Q87</f>
        <v>2986</v>
      </c>
      <c r="R87" s="12">
        <f>Primary_Voltage!R87+SubTransmission_Voltage!R87+Transmission_Voltage!R87</f>
        <v>2921</v>
      </c>
      <c r="S87" s="12">
        <f>Primary_Voltage!S87+SubTransmission_Voltage!S87+Transmission_Voltage!S87</f>
        <v>2907</v>
      </c>
      <c r="T87" s="12">
        <f>Primary_Voltage!T87+SubTransmission_Voltage!T87+Transmission_Voltage!T87</f>
        <v>2907</v>
      </c>
      <c r="U87" s="12">
        <f>Primary_Voltage!U87+SubTransmission_Voltage!U87+Transmission_Voltage!U87</f>
        <v>2929</v>
      </c>
      <c r="V87" s="12">
        <f>Primary_Voltage!V87+SubTransmission_Voltage!V87+Transmission_Voltage!V87</f>
        <v>2922</v>
      </c>
      <c r="W87" s="12">
        <f>Primary_Voltage!W87+SubTransmission_Voltage!W87+Transmission_Voltage!W87</f>
        <v>2954</v>
      </c>
      <c r="X87" s="12">
        <f>Primary_Voltage!X87+SubTransmission_Voltage!X87+Transmission_Voltage!X87</f>
        <v>2916</v>
      </c>
      <c r="Y87" s="12">
        <f>Primary_Voltage!Y87+SubTransmission_Voltage!Y87+Transmission_Voltage!Y87</f>
        <v>2919</v>
      </c>
    </row>
    <row r="88" spans="1:25" x14ac:dyDescent="0.2">
      <c r="A88" s="10">
        <f>Primary_Voltage!A88</f>
        <v>45008</v>
      </c>
      <c r="B88" s="12">
        <f>Primary_Voltage!B88+SubTransmission_Voltage!B88+Transmission_Voltage!B88</f>
        <v>2738</v>
      </c>
      <c r="C88" s="12">
        <f>Primary_Voltage!C88+SubTransmission_Voltage!C88+Transmission_Voltage!C88</f>
        <v>2714</v>
      </c>
      <c r="D88" s="12">
        <f>Primary_Voltage!D88+SubTransmission_Voltage!D88+Transmission_Voltage!D88</f>
        <v>2741</v>
      </c>
      <c r="E88" s="12">
        <f>Primary_Voltage!E88+SubTransmission_Voltage!E88+Transmission_Voltage!E88</f>
        <v>2822</v>
      </c>
      <c r="F88" s="12">
        <f>Primary_Voltage!F88+SubTransmission_Voltage!F88+Transmission_Voltage!F88</f>
        <v>3043</v>
      </c>
      <c r="G88" s="12">
        <f>Primary_Voltage!G88+SubTransmission_Voltage!G88+Transmission_Voltage!G88</f>
        <v>3028</v>
      </c>
      <c r="H88" s="12">
        <f>Primary_Voltage!H88+SubTransmission_Voltage!H88+Transmission_Voltage!H88</f>
        <v>3017</v>
      </c>
      <c r="I88" s="12">
        <f>Primary_Voltage!I88+SubTransmission_Voltage!I88+Transmission_Voltage!I88</f>
        <v>2934</v>
      </c>
      <c r="J88" s="12">
        <f>Primary_Voltage!J88+SubTransmission_Voltage!J88+Transmission_Voltage!J88</f>
        <v>2966</v>
      </c>
      <c r="K88" s="12">
        <f>Primary_Voltage!K88+SubTransmission_Voltage!K88+Transmission_Voltage!K88</f>
        <v>2968</v>
      </c>
      <c r="L88" s="12">
        <f>Primary_Voltage!L88+SubTransmission_Voltage!L88+Transmission_Voltage!L88</f>
        <v>2979</v>
      </c>
      <c r="M88" s="12">
        <f>Primary_Voltage!M88+SubTransmission_Voltage!M88+Transmission_Voltage!M88</f>
        <v>2999</v>
      </c>
      <c r="N88" s="12">
        <f>Primary_Voltage!N88+SubTransmission_Voltage!N88+Transmission_Voltage!N88</f>
        <v>2988</v>
      </c>
      <c r="O88" s="12">
        <f>Primary_Voltage!O88+SubTransmission_Voltage!O88+Transmission_Voltage!O88</f>
        <v>2998</v>
      </c>
      <c r="P88" s="12">
        <f>Primary_Voltage!P88+SubTransmission_Voltage!P88+Transmission_Voltage!P88</f>
        <v>2981</v>
      </c>
      <c r="Q88" s="12">
        <f>Primary_Voltage!Q88+SubTransmission_Voltage!Q88+Transmission_Voltage!Q88</f>
        <v>2974</v>
      </c>
      <c r="R88" s="12">
        <f>Primary_Voltage!R88+SubTransmission_Voltage!R88+Transmission_Voltage!R88</f>
        <v>2940</v>
      </c>
      <c r="S88" s="12">
        <f>Primary_Voltage!S88+SubTransmission_Voltage!S88+Transmission_Voltage!S88</f>
        <v>2929</v>
      </c>
      <c r="T88" s="12">
        <f>Primary_Voltage!T88+SubTransmission_Voltage!T88+Transmission_Voltage!T88</f>
        <v>2959</v>
      </c>
      <c r="U88" s="12">
        <f>Primary_Voltage!U88+SubTransmission_Voltage!U88+Transmission_Voltage!U88</f>
        <v>2917</v>
      </c>
      <c r="V88" s="12">
        <f>Primary_Voltage!V88+SubTransmission_Voltage!V88+Transmission_Voltage!V88</f>
        <v>2908</v>
      </c>
      <c r="W88" s="12">
        <f>Primary_Voltage!W88+SubTransmission_Voltage!W88+Transmission_Voltage!W88</f>
        <v>2896</v>
      </c>
      <c r="X88" s="12">
        <f>Primary_Voltage!X88+SubTransmission_Voltage!X88+Transmission_Voltage!X88</f>
        <v>2857</v>
      </c>
      <c r="Y88" s="12">
        <f>Primary_Voltage!Y88+SubTransmission_Voltage!Y88+Transmission_Voltage!Y88</f>
        <v>2874</v>
      </c>
    </row>
    <row r="89" spans="1:25" x14ac:dyDescent="0.2">
      <c r="A89" s="10">
        <f>Primary_Voltage!A89</f>
        <v>45009</v>
      </c>
      <c r="B89" s="12">
        <f>Primary_Voltage!B89+SubTransmission_Voltage!B89+Transmission_Voltage!B89</f>
        <v>2706</v>
      </c>
      <c r="C89" s="12">
        <f>Primary_Voltage!C89+SubTransmission_Voltage!C89+Transmission_Voltage!C89</f>
        <v>2698</v>
      </c>
      <c r="D89" s="12">
        <f>Primary_Voltage!D89+SubTransmission_Voltage!D89+Transmission_Voltage!D89</f>
        <v>2712</v>
      </c>
      <c r="E89" s="12">
        <f>Primary_Voltage!E89+SubTransmission_Voltage!E89+Transmission_Voltage!E89</f>
        <v>2780</v>
      </c>
      <c r="F89" s="12">
        <f>Primary_Voltage!F89+SubTransmission_Voltage!F89+Transmission_Voltage!F89</f>
        <v>3016</v>
      </c>
      <c r="G89" s="12">
        <f>Primary_Voltage!G89+SubTransmission_Voltage!G89+Transmission_Voltage!G89</f>
        <v>3011</v>
      </c>
      <c r="H89" s="12">
        <f>Primary_Voltage!H89+SubTransmission_Voltage!H89+Transmission_Voltage!H89</f>
        <v>2902</v>
      </c>
      <c r="I89" s="12">
        <f>Primary_Voltage!I89+SubTransmission_Voltage!I89+Transmission_Voltage!I89</f>
        <v>2864</v>
      </c>
      <c r="J89" s="12">
        <f>Primary_Voltage!J89+SubTransmission_Voltage!J89+Transmission_Voltage!J89</f>
        <v>2901</v>
      </c>
      <c r="K89" s="12">
        <f>Primary_Voltage!K89+SubTransmission_Voltage!K89+Transmission_Voltage!K89</f>
        <v>2957</v>
      </c>
      <c r="L89" s="12">
        <f>Primary_Voltage!L89+SubTransmission_Voltage!L89+Transmission_Voltage!L89</f>
        <v>2970</v>
      </c>
      <c r="M89" s="12">
        <f>Primary_Voltage!M89+SubTransmission_Voltage!M89+Transmission_Voltage!M89</f>
        <v>2964</v>
      </c>
      <c r="N89" s="12">
        <f>Primary_Voltage!N89+SubTransmission_Voltage!N89+Transmission_Voltage!N89</f>
        <v>2979</v>
      </c>
      <c r="O89" s="12">
        <f>Primary_Voltage!O89+SubTransmission_Voltage!O89+Transmission_Voltage!O89</f>
        <v>2982</v>
      </c>
      <c r="P89" s="12">
        <f>Primary_Voltage!P89+SubTransmission_Voltage!P89+Transmission_Voltage!P89</f>
        <v>2958</v>
      </c>
      <c r="Q89" s="12">
        <f>Primary_Voltage!Q89+SubTransmission_Voltage!Q89+Transmission_Voltage!Q89</f>
        <v>2937</v>
      </c>
      <c r="R89" s="12">
        <f>Primary_Voltage!R89+SubTransmission_Voltage!R89+Transmission_Voltage!R89</f>
        <v>2925</v>
      </c>
      <c r="S89" s="12">
        <f>Primary_Voltage!S89+SubTransmission_Voltage!S89+Transmission_Voltage!S89</f>
        <v>2934</v>
      </c>
      <c r="T89" s="12">
        <f>Primary_Voltage!T89+SubTransmission_Voltage!T89+Transmission_Voltage!T89</f>
        <v>2936</v>
      </c>
      <c r="U89" s="12">
        <f>Primary_Voltage!U89+SubTransmission_Voltage!U89+Transmission_Voltage!U89</f>
        <v>2925</v>
      </c>
      <c r="V89" s="12">
        <f>Primary_Voltage!V89+SubTransmission_Voltage!V89+Transmission_Voltage!V89</f>
        <v>2948</v>
      </c>
      <c r="W89" s="12">
        <f>Primary_Voltage!W89+SubTransmission_Voltage!W89+Transmission_Voltage!W89</f>
        <v>2929</v>
      </c>
      <c r="X89" s="12">
        <f>Primary_Voltage!X89+SubTransmission_Voltage!X89+Transmission_Voltage!X89</f>
        <v>2944</v>
      </c>
      <c r="Y89" s="12">
        <f>Primary_Voltage!Y89+SubTransmission_Voltage!Y89+Transmission_Voltage!Y89</f>
        <v>2954</v>
      </c>
    </row>
    <row r="90" spans="1:25" x14ac:dyDescent="0.2">
      <c r="A90" s="10">
        <f>Primary_Voltage!A90</f>
        <v>45010</v>
      </c>
      <c r="B90" s="12">
        <f>Primary_Voltage!B90+SubTransmission_Voltage!B90+Transmission_Voltage!B90</f>
        <v>2734</v>
      </c>
      <c r="C90" s="12">
        <f>Primary_Voltage!C90+SubTransmission_Voltage!C90+Transmission_Voltage!C90</f>
        <v>3099</v>
      </c>
      <c r="D90" s="12">
        <f>Primary_Voltage!D90+SubTransmission_Voltage!D90+Transmission_Voltage!D90</f>
        <v>4231</v>
      </c>
      <c r="E90" s="12">
        <f>Primary_Voltage!E90+SubTransmission_Voltage!E90+Transmission_Voltage!E90</f>
        <v>3288</v>
      </c>
      <c r="F90" s="12">
        <f>Primary_Voltage!F90+SubTransmission_Voltage!F90+Transmission_Voltage!F90</f>
        <v>3077</v>
      </c>
      <c r="G90" s="12">
        <f>Primary_Voltage!G90+SubTransmission_Voltage!G90+Transmission_Voltage!G90</f>
        <v>3165</v>
      </c>
      <c r="H90" s="12">
        <f>Primary_Voltage!H90+SubTransmission_Voltage!H90+Transmission_Voltage!H90</f>
        <v>3641</v>
      </c>
      <c r="I90" s="12">
        <f>Primary_Voltage!I90+SubTransmission_Voltage!I90+Transmission_Voltage!I90</f>
        <v>3365</v>
      </c>
      <c r="J90" s="12">
        <f>Primary_Voltage!J90+SubTransmission_Voltage!J90+Transmission_Voltage!J90</f>
        <v>4554</v>
      </c>
      <c r="K90" s="12">
        <f>Primary_Voltage!K90+SubTransmission_Voltage!K90+Transmission_Voltage!K90</f>
        <v>4759</v>
      </c>
      <c r="L90" s="12">
        <f>Primary_Voltage!L90+SubTransmission_Voltage!L90+Transmission_Voltage!L90</f>
        <v>4151</v>
      </c>
      <c r="M90" s="12">
        <f>Primary_Voltage!M90+SubTransmission_Voltage!M90+Transmission_Voltage!M90</f>
        <v>4931</v>
      </c>
      <c r="N90" s="12">
        <f>Primary_Voltage!N90+SubTransmission_Voltage!N90+Transmission_Voltage!N90</f>
        <v>5886</v>
      </c>
      <c r="O90" s="12">
        <f>Primary_Voltage!O90+SubTransmission_Voltage!O90+Transmission_Voltage!O90</f>
        <v>6727</v>
      </c>
      <c r="P90" s="12">
        <f>Primary_Voltage!P90+SubTransmission_Voltage!P90+Transmission_Voltage!P90</f>
        <v>5618</v>
      </c>
      <c r="Q90" s="12">
        <f>Primary_Voltage!Q90+SubTransmission_Voltage!Q90+Transmission_Voltage!Q90</f>
        <v>4544</v>
      </c>
      <c r="R90" s="12">
        <f>Primary_Voltage!R90+SubTransmission_Voltage!R90+Transmission_Voltage!R90</f>
        <v>4469</v>
      </c>
      <c r="S90" s="12">
        <f>Primary_Voltage!S90+SubTransmission_Voltage!S90+Transmission_Voltage!S90</f>
        <v>2992</v>
      </c>
      <c r="T90" s="12">
        <f>Primary_Voltage!T90+SubTransmission_Voltage!T90+Transmission_Voltage!T90</f>
        <v>2932</v>
      </c>
      <c r="U90" s="12">
        <f>Primary_Voltage!U90+SubTransmission_Voltage!U90+Transmission_Voltage!U90</f>
        <v>2993</v>
      </c>
      <c r="V90" s="12">
        <f>Primary_Voltage!V90+SubTransmission_Voltage!V90+Transmission_Voltage!V90</f>
        <v>3002</v>
      </c>
      <c r="W90" s="12">
        <f>Primary_Voltage!W90+SubTransmission_Voltage!W90+Transmission_Voltage!W90</f>
        <v>2982</v>
      </c>
      <c r="X90" s="12">
        <f>Primary_Voltage!X90+SubTransmission_Voltage!X90+Transmission_Voltage!X90</f>
        <v>2981</v>
      </c>
      <c r="Y90" s="12">
        <f>Primary_Voltage!Y90+SubTransmission_Voltage!Y90+Transmission_Voltage!Y90</f>
        <v>2960</v>
      </c>
    </row>
    <row r="91" spans="1:25" x14ac:dyDescent="0.2">
      <c r="A91" s="10">
        <f>Primary_Voltage!A91</f>
        <v>45011</v>
      </c>
      <c r="B91" s="12">
        <f>Primary_Voltage!B91+SubTransmission_Voltage!B91+Transmission_Voltage!B91</f>
        <v>2761</v>
      </c>
      <c r="C91" s="12">
        <f>Primary_Voltage!C91+SubTransmission_Voltage!C91+Transmission_Voltage!C91</f>
        <v>2762</v>
      </c>
      <c r="D91" s="12">
        <f>Primary_Voltage!D91+SubTransmission_Voltage!D91+Transmission_Voltage!D91</f>
        <v>2795</v>
      </c>
      <c r="E91" s="12">
        <f>Primary_Voltage!E91+SubTransmission_Voltage!E91+Transmission_Voltage!E91</f>
        <v>2827</v>
      </c>
      <c r="F91" s="12">
        <f>Primary_Voltage!F91+SubTransmission_Voltage!F91+Transmission_Voltage!F91</f>
        <v>3079</v>
      </c>
      <c r="G91" s="12">
        <f>Primary_Voltage!G91+SubTransmission_Voltage!G91+Transmission_Voltage!G91</f>
        <v>3097</v>
      </c>
      <c r="H91" s="12">
        <f>Primary_Voltage!H91+SubTransmission_Voltage!H91+Transmission_Voltage!H91</f>
        <v>4127</v>
      </c>
      <c r="I91" s="12">
        <f>Primary_Voltage!I91+SubTransmission_Voltage!I91+Transmission_Voltage!I91</f>
        <v>5326</v>
      </c>
      <c r="J91" s="12">
        <f>Primary_Voltage!J91+SubTransmission_Voltage!J91+Transmission_Voltage!J91</f>
        <v>4855</v>
      </c>
      <c r="K91" s="12">
        <f>Primary_Voltage!K91+SubTransmission_Voltage!K91+Transmission_Voltage!K91</f>
        <v>3861</v>
      </c>
      <c r="L91" s="12">
        <f>Primary_Voltage!L91+SubTransmission_Voltage!L91+Transmission_Voltage!L91</f>
        <v>2968</v>
      </c>
      <c r="M91" s="12">
        <f>Primary_Voltage!M91+SubTransmission_Voltage!M91+Transmission_Voltage!M91</f>
        <v>3118</v>
      </c>
      <c r="N91" s="12">
        <f>Primary_Voltage!N91+SubTransmission_Voltage!N91+Transmission_Voltage!N91</f>
        <v>3473</v>
      </c>
      <c r="O91" s="12">
        <f>Primary_Voltage!O91+SubTransmission_Voltage!O91+Transmission_Voltage!O91</f>
        <v>2976</v>
      </c>
      <c r="P91" s="12">
        <f>Primary_Voltage!P91+SubTransmission_Voltage!P91+Transmission_Voltage!P91</f>
        <v>2961</v>
      </c>
      <c r="Q91" s="12">
        <f>Primary_Voltage!Q91+SubTransmission_Voltage!Q91+Transmission_Voltage!Q91</f>
        <v>3064</v>
      </c>
      <c r="R91" s="12">
        <f>Primary_Voltage!R91+SubTransmission_Voltage!R91+Transmission_Voltage!R91</f>
        <v>5232</v>
      </c>
      <c r="S91" s="12">
        <f>Primary_Voltage!S91+SubTransmission_Voltage!S91+Transmission_Voltage!S91</f>
        <v>5880</v>
      </c>
      <c r="T91" s="12">
        <f>Primary_Voltage!T91+SubTransmission_Voltage!T91+Transmission_Voltage!T91</f>
        <v>5455</v>
      </c>
      <c r="U91" s="12">
        <f>Primary_Voltage!U91+SubTransmission_Voltage!U91+Transmission_Voltage!U91</f>
        <v>4835</v>
      </c>
      <c r="V91" s="12">
        <f>Primary_Voltage!V91+SubTransmission_Voltage!V91+Transmission_Voltage!V91</f>
        <v>4142</v>
      </c>
      <c r="W91" s="12">
        <f>Primary_Voltage!W91+SubTransmission_Voltage!W91+Transmission_Voltage!W91</f>
        <v>3895</v>
      </c>
      <c r="X91" s="12">
        <f>Primary_Voltage!X91+SubTransmission_Voltage!X91+Transmission_Voltage!X91</f>
        <v>4105</v>
      </c>
      <c r="Y91" s="12">
        <f>Primary_Voltage!Y91+SubTransmission_Voltage!Y91+Transmission_Voltage!Y91</f>
        <v>4095</v>
      </c>
    </row>
    <row r="92" spans="1:25" x14ac:dyDescent="0.2">
      <c r="A92" s="10">
        <f>Primary_Voltage!A92</f>
        <v>45012</v>
      </c>
      <c r="B92" s="12">
        <f>Primary_Voltage!B92+SubTransmission_Voltage!B92+Transmission_Voltage!B92</f>
        <v>3453</v>
      </c>
      <c r="C92" s="12">
        <f>Primary_Voltage!C92+SubTransmission_Voltage!C92+Transmission_Voltage!C92</f>
        <v>2881</v>
      </c>
      <c r="D92" s="12">
        <f>Primary_Voltage!D92+SubTransmission_Voltage!D92+Transmission_Voltage!D92</f>
        <v>4196</v>
      </c>
      <c r="E92" s="12">
        <f>Primary_Voltage!E92+SubTransmission_Voltage!E92+Transmission_Voltage!E92</f>
        <v>4921</v>
      </c>
      <c r="F92" s="12">
        <f>Primary_Voltage!F92+SubTransmission_Voltage!F92+Transmission_Voltage!F92</f>
        <v>4048</v>
      </c>
      <c r="G92" s="12">
        <f>Primary_Voltage!G92+SubTransmission_Voltage!G92+Transmission_Voltage!G92</f>
        <v>2971</v>
      </c>
      <c r="H92" s="12">
        <f>Primary_Voltage!H92+SubTransmission_Voltage!H92+Transmission_Voltage!H92</f>
        <v>2890</v>
      </c>
      <c r="I92" s="12">
        <f>Primary_Voltage!I92+SubTransmission_Voltage!I92+Transmission_Voltage!I92</f>
        <v>2880</v>
      </c>
      <c r="J92" s="12">
        <f>Primary_Voltage!J92+SubTransmission_Voltage!J92+Transmission_Voltage!J92</f>
        <v>1306</v>
      </c>
      <c r="K92" s="12">
        <f>Primary_Voltage!K92+SubTransmission_Voltage!K92+Transmission_Voltage!K92</f>
        <v>1173</v>
      </c>
      <c r="L92" s="12">
        <f>Primary_Voltage!L92+SubTransmission_Voltage!L92+Transmission_Voltage!L92</f>
        <v>1135</v>
      </c>
      <c r="M92" s="12">
        <f>Primary_Voltage!M92+SubTransmission_Voltage!M92+Transmission_Voltage!M92</f>
        <v>1124</v>
      </c>
      <c r="N92" s="12">
        <f>Primary_Voltage!N92+SubTransmission_Voltage!N92+Transmission_Voltage!N92</f>
        <v>1072</v>
      </c>
      <c r="O92" s="12">
        <f>Primary_Voltage!O92+SubTransmission_Voltage!O92+Transmission_Voltage!O92</f>
        <v>1061</v>
      </c>
      <c r="P92" s="12">
        <f>Primary_Voltage!P92+SubTransmission_Voltage!P92+Transmission_Voltage!P92</f>
        <v>1053</v>
      </c>
      <c r="Q92" s="12">
        <f>Primary_Voltage!Q92+SubTransmission_Voltage!Q92+Transmission_Voltage!Q92</f>
        <v>1975</v>
      </c>
      <c r="R92" s="12">
        <f>Primary_Voltage!R92+SubTransmission_Voltage!R92+Transmission_Voltage!R92</f>
        <v>2751</v>
      </c>
      <c r="S92" s="12">
        <f>Primary_Voltage!S92+SubTransmission_Voltage!S92+Transmission_Voltage!S92</f>
        <v>2796</v>
      </c>
      <c r="T92" s="12">
        <f>Primary_Voltage!T92+SubTransmission_Voltage!T92+Transmission_Voltage!T92</f>
        <v>2853</v>
      </c>
      <c r="U92" s="12">
        <f>Primary_Voltage!U92+SubTransmission_Voltage!U92+Transmission_Voltage!U92</f>
        <v>2874</v>
      </c>
      <c r="V92" s="12">
        <f>Primary_Voltage!V92+SubTransmission_Voltage!V92+Transmission_Voltage!V92</f>
        <v>3041</v>
      </c>
      <c r="W92" s="12">
        <f>Primary_Voltage!W92+SubTransmission_Voltage!W92+Transmission_Voltage!W92</f>
        <v>2874</v>
      </c>
      <c r="X92" s="12">
        <f>Primary_Voltage!X92+SubTransmission_Voltage!X92+Transmission_Voltage!X92</f>
        <v>2867</v>
      </c>
      <c r="Y92" s="12">
        <f>Primary_Voltage!Y92+SubTransmission_Voltage!Y92+Transmission_Voltage!Y92</f>
        <v>2880</v>
      </c>
    </row>
    <row r="93" spans="1:25" x14ac:dyDescent="0.2">
      <c r="A93" s="10">
        <f>Primary_Voltage!A93</f>
        <v>45013</v>
      </c>
      <c r="B93" s="12">
        <f>Primary_Voltage!B93+SubTransmission_Voltage!B93+Transmission_Voltage!B93</f>
        <v>2677</v>
      </c>
      <c r="C93" s="12">
        <f>Primary_Voltage!C93+SubTransmission_Voltage!C93+Transmission_Voltage!C93</f>
        <v>2655</v>
      </c>
      <c r="D93" s="12">
        <f>Primary_Voltage!D93+SubTransmission_Voltage!D93+Transmission_Voltage!D93</f>
        <v>2680</v>
      </c>
      <c r="E93" s="12">
        <f>Primary_Voltage!E93+SubTransmission_Voltage!E93+Transmission_Voltage!E93</f>
        <v>2731</v>
      </c>
      <c r="F93" s="12">
        <f>Primary_Voltage!F93+SubTransmission_Voltage!F93+Transmission_Voltage!F93</f>
        <v>2977</v>
      </c>
      <c r="G93" s="12">
        <f>Primary_Voltage!G93+SubTransmission_Voltage!G93+Transmission_Voltage!G93</f>
        <v>2915</v>
      </c>
      <c r="H93" s="12">
        <f>Primary_Voltage!H93+SubTransmission_Voltage!H93+Transmission_Voltage!H93</f>
        <v>2880</v>
      </c>
      <c r="I93" s="12">
        <f>Primary_Voltage!I93+SubTransmission_Voltage!I93+Transmission_Voltage!I93</f>
        <v>2862</v>
      </c>
      <c r="J93" s="12">
        <f>Primary_Voltage!J93+SubTransmission_Voltage!J93+Transmission_Voltage!J93</f>
        <v>2893</v>
      </c>
      <c r="K93" s="12">
        <f>Primary_Voltage!K93+SubTransmission_Voltage!K93+Transmission_Voltage!K93</f>
        <v>3341</v>
      </c>
      <c r="L93" s="12">
        <f>Primary_Voltage!L93+SubTransmission_Voltage!L93+Transmission_Voltage!L93</f>
        <v>4345</v>
      </c>
      <c r="M93" s="12">
        <f>Primary_Voltage!M93+SubTransmission_Voltage!M93+Transmission_Voltage!M93</f>
        <v>4246</v>
      </c>
      <c r="N93" s="12">
        <f>Primary_Voltage!N93+SubTransmission_Voltage!N93+Transmission_Voltage!N93</f>
        <v>3199</v>
      </c>
      <c r="O93" s="12">
        <f>Primary_Voltage!O93+SubTransmission_Voltage!O93+Transmission_Voltage!O93</f>
        <v>3692</v>
      </c>
      <c r="P93" s="12">
        <f>Primary_Voltage!P93+SubTransmission_Voltage!P93+Transmission_Voltage!P93</f>
        <v>3199</v>
      </c>
      <c r="Q93" s="12">
        <f>Primary_Voltage!Q93+SubTransmission_Voltage!Q93+Transmission_Voltage!Q93</f>
        <v>2870</v>
      </c>
      <c r="R93" s="12">
        <f>Primary_Voltage!R93+SubTransmission_Voltage!R93+Transmission_Voltage!R93</f>
        <v>2830</v>
      </c>
      <c r="S93" s="12">
        <f>Primary_Voltage!S93+SubTransmission_Voltage!S93+Transmission_Voltage!S93</f>
        <v>2839</v>
      </c>
      <c r="T93" s="12">
        <f>Primary_Voltage!T93+SubTransmission_Voltage!T93+Transmission_Voltage!T93</f>
        <v>2852</v>
      </c>
      <c r="U93" s="12">
        <f>Primary_Voltage!U93+SubTransmission_Voltage!U93+Transmission_Voltage!U93</f>
        <v>2861</v>
      </c>
      <c r="V93" s="12">
        <f>Primary_Voltage!V93+SubTransmission_Voltage!V93+Transmission_Voltage!V93</f>
        <v>2876</v>
      </c>
      <c r="W93" s="12">
        <f>Primary_Voltage!W93+SubTransmission_Voltage!W93+Transmission_Voltage!W93</f>
        <v>2882</v>
      </c>
      <c r="X93" s="12">
        <f>Primary_Voltage!X93+SubTransmission_Voltage!X93+Transmission_Voltage!X93</f>
        <v>2872</v>
      </c>
      <c r="Y93" s="12">
        <f>Primary_Voltage!Y93+SubTransmission_Voltage!Y93+Transmission_Voltage!Y93</f>
        <v>2852</v>
      </c>
    </row>
    <row r="94" spans="1:25" x14ac:dyDescent="0.2">
      <c r="A94" s="10">
        <f>Primary_Voltage!A94</f>
        <v>45014</v>
      </c>
      <c r="B94" s="12">
        <f>Primary_Voltage!B94+SubTransmission_Voltage!B94+Transmission_Voltage!B94</f>
        <v>2646</v>
      </c>
      <c r="C94" s="12">
        <f>Primary_Voltage!C94+SubTransmission_Voltage!C94+Transmission_Voltage!C94</f>
        <v>2647</v>
      </c>
      <c r="D94" s="12">
        <f>Primary_Voltage!D94+SubTransmission_Voltage!D94+Transmission_Voltage!D94</f>
        <v>2677</v>
      </c>
      <c r="E94" s="12">
        <f>Primary_Voltage!E94+SubTransmission_Voltage!E94+Transmission_Voltage!E94</f>
        <v>2728</v>
      </c>
      <c r="F94" s="12">
        <f>Primary_Voltage!F94+SubTransmission_Voltage!F94+Transmission_Voltage!F94</f>
        <v>2995</v>
      </c>
      <c r="G94" s="12">
        <f>Primary_Voltage!G94+SubTransmission_Voltage!G94+Transmission_Voltage!G94</f>
        <v>3001</v>
      </c>
      <c r="H94" s="12">
        <f>Primary_Voltage!H94+SubTransmission_Voltage!H94+Transmission_Voltage!H94</f>
        <v>2957</v>
      </c>
      <c r="I94" s="12">
        <f>Primary_Voltage!I94+SubTransmission_Voltage!I94+Transmission_Voltage!I94</f>
        <v>2939</v>
      </c>
      <c r="J94" s="12">
        <f>Primary_Voltage!J94+SubTransmission_Voltage!J94+Transmission_Voltage!J94</f>
        <v>3037</v>
      </c>
      <c r="K94" s="12">
        <f>Primary_Voltage!K94+SubTransmission_Voltage!K94+Transmission_Voltage!K94</f>
        <v>3013</v>
      </c>
      <c r="L94" s="12">
        <f>Primary_Voltage!L94+SubTransmission_Voltage!L94+Transmission_Voltage!L94</f>
        <v>3385</v>
      </c>
      <c r="M94" s="12">
        <f>Primary_Voltage!M94+SubTransmission_Voltage!M94+Transmission_Voltage!M94</f>
        <v>4552</v>
      </c>
      <c r="N94" s="12">
        <f>Primary_Voltage!N94+SubTransmission_Voltage!N94+Transmission_Voltage!N94</f>
        <v>3054</v>
      </c>
      <c r="O94" s="12">
        <f>Primary_Voltage!O94+SubTransmission_Voltage!O94+Transmission_Voltage!O94</f>
        <v>2922</v>
      </c>
      <c r="P94" s="12">
        <f>Primary_Voltage!P94+SubTransmission_Voltage!P94+Transmission_Voltage!P94</f>
        <v>2889</v>
      </c>
      <c r="Q94" s="12">
        <f>Primary_Voltage!Q94+SubTransmission_Voltage!Q94+Transmission_Voltage!Q94</f>
        <v>2906</v>
      </c>
      <c r="R94" s="12">
        <f>Primary_Voltage!R94+SubTransmission_Voltage!R94+Transmission_Voltage!R94</f>
        <v>2855</v>
      </c>
      <c r="S94" s="12">
        <f>Primary_Voltage!S94+SubTransmission_Voltage!S94+Transmission_Voltage!S94</f>
        <v>2850</v>
      </c>
      <c r="T94" s="12">
        <f>Primary_Voltage!T94+SubTransmission_Voltage!T94+Transmission_Voltage!T94</f>
        <v>2897</v>
      </c>
      <c r="U94" s="12">
        <f>Primary_Voltage!U94+SubTransmission_Voltage!U94+Transmission_Voltage!U94</f>
        <v>2880</v>
      </c>
      <c r="V94" s="12">
        <f>Primary_Voltage!V94+SubTransmission_Voltage!V94+Transmission_Voltage!V94</f>
        <v>2879</v>
      </c>
      <c r="W94" s="12">
        <f>Primary_Voltage!W94+SubTransmission_Voltage!W94+Transmission_Voltage!W94</f>
        <v>2876</v>
      </c>
      <c r="X94" s="12">
        <f>Primary_Voltage!X94+SubTransmission_Voltage!X94+Transmission_Voltage!X94</f>
        <v>2877</v>
      </c>
      <c r="Y94" s="12">
        <f>Primary_Voltage!Y94+SubTransmission_Voltage!Y94+Transmission_Voltage!Y94</f>
        <v>2885</v>
      </c>
    </row>
    <row r="95" spans="1:25" x14ac:dyDescent="0.2">
      <c r="A95" s="10">
        <f>Primary_Voltage!A95</f>
        <v>45015</v>
      </c>
      <c r="B95" s="12">
        <f>Primary_Voltage!B95+SubTransmission_Voltage!B95+Transmission_Voltage!B95</f>
        <v>2726</v>
      </c>
      <c r="C95" s="12">
        <f>Primary_Voltage!C95+SubTransmission_Voltage!C95+Transmission_Voltage!C95</f>
        <v>2676</v>
      </c>
      <c r="D95" s="12">
        <f>Primary_Voltage!D95+SubTransmission_Voltage!D95+Transmission_Voltage!D95</f>
        <v>2683</v>
      </c>
      <c r="E95" s="12">
        <f>Primary_Voltage!E95+SubTransmission_Voltage!E95+Transmission_Voltage!E95</f>
        <v>2760</v>
      </c>
      <c r="F95" s="12">
        <f>Primary_Voltage!F95+SubTransmission_Voltage!F95+Transmission_Voltage!F95</f>
        <v>3014</v>
      </c>
      <c r="G95" s="12">
        <f>Primary_Voltage!G95+SubTransmission_Voltage!G95+Transmission_Voltage!G95</f>
        <v>2999</v>
      </c>
      <c r="H95" s="12">
        <f>Primary_Voltage!H95+SubTransmission_Voltage!H95+Transmission_Voltage!H95</f>
        <v>3033</v>
      </c>
      <c r="I95" s="12">
        <f>Primary_Voltage!I95+SubTransmission_Voltage!I95+Transmission_Voltage!I95</f>
        <v>2958</v>
      </c>
      <c r="J95" s="12">
        <f>Primary_Voltage!J95+SubTransmission_Voltage!J95+Transmission_Voltage!J95</f>
        <v>3027</v>
      </c>
      <c r="K95" s="12">
        <f>Primary_Voltage!K95+SubTransmission_Voltage!K95+Transmission_Voltage!K95</f>
        <v>3062</v>
      </c>
      <c r="L95" s="12">
        <f>Primary_Voltage!L95+SubTransmission_Voltage!L95+Transmission_Voltage!L95</f>
        <v>3100</v>
      </c>
      <c r="M95" s="12">
        <f>Primary_Voltage!M95+SubTransmission_Voltage!M95+Transmission_Voltage!M95</f>
        <v>3102</v>
      </c>
      <c r="N95" s="12">
        <f>Primary_Voltage!N95+SubTransmission_Voltage!N95+Transmission_Voltage!N95</f>
        <v>3096</v>
      </c>
      <c r="O95" s="12">
        <f>Primary_Voltage!O95+SubTransmission_Voltage!O95+Transmission_Voltage!O95</f>
        <v>3133</v>
      </c>
      <c r="P95" s="12">
        <f>Primary_Voltage!P95+SubTransmission_Voltage!P95+Transmission_Voltage!P95</f>
        <v>3118</v>
      </c>
      <c r="Q95" s="12">
        <f>Primary_Voltage!Q95+SubTransmission_Voltage!Q95+Transmission_Voltage!Q95</f>
        <v>3070</v>
      </c>
      <c r="R95" s="12">
        <f>Primary_Voltage!R95+SubTransmission_Voltage!R95+Transmission_Voltage!R95</f>
        <v>3036</v>
      </c>
      <c r="S95" s="12">
        <f>Primary_Voltage!S95+SubTransmission_Voltage!S95+Transmission_Voltage!S95</f>
        <v>3016</v>
      </c>
      <c r="T95" s="12">
        <f>Primary_Voltage!T95+SubTransmission_Voltage!T95+Transmission_Voltage!T95</f>
        <v>3059</v>
      </c>
      <c r="U95" s="12">
        <f>Primary_Voltage!U95+SubTransmission_Voltage!U95+Transmission_Voltage!U95</f>
        <v>3048</v>
      </c>
      <c r="V95" s="12">
        <f>Primary_Voltage!V95+SubTransmission_Voltage!V95+Transmission_Voltage!V95</f>
        <v>3053</v>
      </c>
      <c r="W95" s="12">
        <f>Primary_Voltage!W95+SubTransmission_Voltage!W95+Transmission_Voltage!W95</f>
        <v>3049</v>
      </c>
      <c r="X95" s="12">
        <f>Primary_Voltage!X95+SubTransmission_Voltage!X95+Transmission_Voltage!X95</f>
        <v>3043</v>
      </c>
      <c r="Y95" s="12">
        <f>Primary_Voltage!Y95+SubTransmission_Voltage!Y95+Transmission_Voltage!Y95</f>
        <v>3071</v>
      </c>
    </row>
    <row r="96" spans="1:25" x14ac:dyDescent="0.2">
      <c r="A96" s="10">
        <f>Primary_Voltage!A96</f>
        <v>45016</v>
      </c>
      <c r="B96" s="12">
        <f>Primary_Voltage!B96+SubTransmission_Voltage!B96+Transmission_Voltage!B96</f>
        <v>3075</v>
      </c>
      <c r="C96" s="12">
        <f>Primary_Voltage!C96+SubTransmission_Voltage!C96+Transmission_Voltage!C96</f>
        <v>3498</v>
      </c>
      <c r="D96" s="12">
        <f>Primary_Voltage!D96+SubTransmission_Voltage!D96+Transmission_Voltage!D96</f>
        <v>5780</v>
      </c>
      <c r="E96" s="12">
        <f>Primary_Voltage!E96+SubTransmission_Voltage!E96+Transmission_Voltage!E96</f>
        <v>5362</v>
      </c>
      <c r="F96" s="12">
        <f>Primary_Voltage!F96+SubTransmission_Voltage!F96+Transmission_Voltage!F96</f>
        <v>3436</v>
      </c>
      <c r="G96" s="12">
        <f>Primary_Voltage!G96+SubTransmission_Voltage!G96+Transmission_Voltage!G96</f>
        <v>3434</v>
      </c>
      <c r="H96" s="12">
        <f>Primary_Voltage!H96+SubTransmission_Voltage!H96+Transmission_Voltage!H96</f>
        <v>3427</v>
      </c>
      <c r="I96" s="12">
        <f>Primary_Voltage!I96+SubTransmission_Voltage!I96+Transmission_Voltage!I96</f>
        <v>3089</v>
      </c>
      <c r="J96" s="12">
        <f>Primary_Voltage!J96+SubTransmission_Voltage!J96+Transmission_Voltage!J96</f>
        <v>2982</v>
      </c>
      <c r="K96" s="12">
        <f>Primary_Voltage!K96+SubTransmission_Voltage!K96+Transmission_Voltage!K96</f>
        <v>2996</v>
      </c>
      <c r="L96" s="12">
        <f>Primary_Voltage!L96+SubTransmission_Voltage!L96+Transmission_Voltage!L96</f>
        <v>3050</v>
      </c>
      <c r="M96" s="12">
        <f>Primary_Voltage!M96+SubTransmission_Voltage!M96+Transmission_Voltage!M96</f>
        <v>3069</v>
      </c>
      <c r="N96" s="12">
        <f>Primary_Voltage!N96+SubTransmission_Voltage!N96+Transmission_Voltage!N96</f>
        <v>2998</v>
      </c>
      <c r="O96" s="12">
        <f>Primary_Voltage!O96+SubTransmission_Voltage!O96+Transmission_Voltage!O96</f>
        <v>2986</v>
      </c>
      <c r="P96" s="12">
        <f>Primary_Voltage!P96+SubTransmission_Voltage!P96+Transmission_Voltage!P96</f>
        <v>2953</v>
      </c>
      <c r="Q96" s="12">
        <f>Primary_Voltage!Q96+SubTransmission_Voltage!Q96+Transmission_Voltage!Q96</f>
        <v>2914</v>
      </c>
      <c r="R96" s="12">
        <f>Primary_Voltage!R96+SubTransmission_Voltage!R96+Transmission_Voltage!R96</f>
        <v>2921</v>
      </c>
      <c r="S96" s="12">
        <f>Primary_Voltage!S96+SubTransmission_Voltage!S96+Transmission_Voltage!S96</f>
        <v>2941</v>
      </c>
      <c r="T96" s="12">
        <f>Primary_Voltage!T96+SubTransmission_Voltage!T96+Transmission_Voltage!T96</f>
        <v>2956</v>
      </c>
      <c r="U96" s="12">
        <f>Primary_Voltage!U96+SubTransmission_Voltage!U96+Transmission_Voltage!U96</f>
        <v>3028</v>
      </c>
      <c r="V96" s="12">
        <f>Primary_Voltage!V96+SubTransmission_Voltage!V96+Transmission_Voltage!V96</f>
        <v>3020</v>
      </c>
      <c r="W96" s="12">
        <f>Primary_Voltage!W96+SubTransmission_Voltage!W96+Transmission_Voltage!W96</f>
        <v>3026</v>
      </c>
      <c r="X96" s="12">
        <f>Primary_Voltage!X96+SubTransmission_Voltage!X96+Transmission_Voltage!X96</f>
        <v>3034</v>
      </c>
      <c r="Y96" s="12">
        <f>Primary_Voltage!Y96+SubTransmission_Voltage!Y96+Transmission_Voltage!Y96</f>
        <v>3016</v>
      </c>
    </row>
    <row r="97" spans="1:25" x14ac:dyDescent="0.2">
      <c r="A97" s="10">
        <f>Primary_Voltage!A97</f>
        <v>45017</v>
      </c>
      <c r="B97" s="12">
        <f>Primary_Voltage!B97+SubTransmission_Voltage!B97+Transmission_Voltage!B97</f>
        <v>2779</v>
      </c>
      <c r="C97" s="12">
        <f>Primary_Voltage!C97+SubTransmission_Voltage!C97+Transmission_Voltage!C97</f>
        <v>2765</v>
      </c>
      <c r="D97" s="12">
        <f>Primary_Voltage!D97+SubTransmission_Voltage!D97+Transmission_Voltage!D97</f>
        <v>2763</v>
      </c>
      <c r="E97" s="12">
        <f>Primary_Voltage!E97+SubTransmission_Voltage!E97+Transmission_Voltage!E97</f>
        <v>2867</v>
      </c>
      <c r="F97" s="12">
        <f>Primary_Voltage!F97+SubTransmission_Voltage!F97+Transmission_Voltage!F97</f>
        <v>3101</v>
      </c>
      <c r="G97" s="12">
        <f>Primary_Voltage!G97+SubTransmission_Voltage!G97+Transmission_Voltage!G97</f>
        <v>3081</v>
      </c>
      <c r="H97" s="12">
        <f>Primary_Voltage!H97+SubTransmission_Voltage!H97+Transmission_Voltage!H97</f>
        <v>2978</v>
      </c>
      <c r="I97" s="12">
        <f>Primary_Voltage!I97+SubTransmission_Voltage!I97+Transmission_Voltage!I97</f>
        <v>2949</v>
      </c>
      <c r="J97" s="12">
        <f>Primary_Voltage!J97+SubTransmission_Voltage!J97+Transmission_Voltage!J97</f>
        <v>3202</v>
      </c>
      <c r="K97" s="12">
        <f>Primary_Voltage!K97+SubTransmission_Voltage!K97+Transmission_Voltage!K97</f>
        <v>3022</v>
      </c>
      <c r="L97" s="12">
        <f>Primary_Voltage!L97+SubTransmission_Voltage!L97+Transmission_Voltage!L97</f>
        <v>3391</v>
      </c>
      <c r="M97" s="12">
        <f>Primary_Voltage!M97+SubTransmission_Voltage!M97+Transmission_Voltage!M97</f>
        <v>3510</v>
      </c>
      <c r="N97" s="12">
        <f>Primary_Voltage!N97+SubTransmission_Voltage!N97+Transmission_Voltage!N97</f>
        <v>3080</v>
      </c>
      <c r="O97" s="12">
        <f>Primary_Voltage!O97+SubTransmission_Voltage!O97+Transmission_Voltage!O97</f>
        <v>3114</v>
      </c>
      <c r="P97" s="12">
        <f>Primary_Voltage!P97+SubTransmission_Voltage!P97+Transmission_Voltage!P97</f>
        <v>3509</v>
      </c>
      <c r="Q97" s="12">
        <f>Primary_Voltage!Q97+SubTransmission_Voltage!Q97+Transmission_Voltage!Q97</f>
        <v>3001</v>
      </c>
      <c r="R97" s="12">
        <f>Primary_Voltage!R97+SubTransmission_Voltage!R97+Transmission_Voltage!R97</f>
        <v>3009</v>
      </c>
      <c r="S97" s="12">
        <f>Primary_Voltage!S97+SubTransmission_Voltage!S97+Transmission_Voltage!S97</f>
        <v>3011</v>
      </c>
      <c r="T97" s="12">
        <f>Primary_Voltage!T97+SubTransmission_Voltage!T97+Transmission_Voltage!T97</f>
        <v>2893</v>
      </c>
      <c r="U97" s="12">
        <f>Primary_Voltage!U97+SubTransmission_Voltage!U97+Transmission_Voltage!U97</f>
        <v>2958</v>
      </c>
      <c r="V97" s="12">
        <f>Primary_Voltage!V97+SubTransmission_Voltage!V97+Transmission_Voltage!V97</f>
        <v>2983</v>
      </c>
      <c r="W97" s="12">
        <f>Primary_Voltage!W97+SubTransmission_Voltage!W97+Transmission_Voltage!W97</f>
        <v>2980</v>
      </c>
      <c r="X97" s="12">
        <f>Primary_Voltage!X97+SubTransmission_Voltage!X97+Transmission_Voltage!X97</f>
        <v>2949</v>
      </c>
      <c r="Y97" s="12">
        <f>Primary_Voltage!Y97+SubTransmission_Voltage!Y97+Transmission_Voltage!Y97</f>
        <v>2951</v>
      </c>
    </row>
    <row r="98" spans="1:25" x14ac:dyDescent="0.2">
      <c r="A98" s="10">
        <f>Primary_Voltage!A98</f>
        <v>45018</v>
      </c>
      <c r="B98" s="12">
        <f>Primary_Voltage!B98+SubTransmission_Voltage!B98+Transmission_Voltage!B98</f>
        <v>2745</v>
      </c>
      <c r="C98" s="12">
        <f>Primary_Voltage!C98+SubTransmission_Voltage!C98+Transmission_Voltage!C98</f>
        <v>2730</v>
      </c>
      <c r="D98" s="12">
        <f>Primary_Voltage!D98+SubTransmission_Voltage!D98+Transmission_Voltage!D98</f>
        <v>2739</v>
      </c>
      <c r="E98" s="12">
        <f>Primary_Voltage!E98+SubTransmission_Voltage!E98+Transmission_Voltage!E98</f>
        <v>2807</v>
      </c>
      <c r="F98" s="12">
        <f>Primary_Voltage!F98+SubTransmission_Voltage!F98+Transmission_Voltage!F98</f>
        <v>3072</v>
      </c>
      <c r="G98" s="12">
        <f>Primary_Voltage!G98+SubTransmission_Voltage!G98+Transmission_Voltage!G98</f>
        <v>2964</v>
      </c>
      <c r="H98" s="12">
        <f>Primary_Voltage!H98+SubTransmission_Voltage!H98+Transmission_Voltage!H98</f>
        <v>2914</v>
      </c>
      <c r="I98" s="12">
        <f>Primary_Voltage!I98+SubTransmission_Voltage!I98+Transmission_Voltage!I98</f>
        <v>2891</v>
      </c>
      <c r="J98" s="12">
        <f>Primary_Voltage!J98+SubTransmission_Voltage!J98+Transmission_Voltage!J98</f>
        <v>2897</v>
      </c>
      <c r="K98" s="12">
        <f>Primary_Voltage!K98+SubTransmission_Voltage!K98+Transmission_Voltage!K98</f>
        <v>2951</v>
      </c>
      <c r="L98" s="12">
        <f>Primary_Voltage!L98+SubTransmission_Voltage!L98+Transmission_Voltage!L98</f>
        <v>3020</v>
      </c>
      <c r="M98" s="12">
        <f>Primary_Voltage!M98+SubTransmission_Voltage!M98+Transmission_Voltage!M98</f>
        <v>2989</v>
      </c>
      <c r="N98" s="12">
        <f>Primary_Voltage!N98+SubTransmission_Voltage!N98+Transmission_Voltage!N98</f>
        <v>3019</v>
      </c>
      <c r="O98" s="12">
        <f>Primary_Voltage!O98+SubTransmission_Voltage!O98+Transmission_Voltage!O98</f>
        <v>3114</v>
      </c>
      <c r="P98" s="12">
        <f>Primary_Voltage!P98+SubTransmission_Voltage!P98+Transmission_Voltage!P98</f>
        <v>2984</v>
      </c>
      <c r="Q98" s="12">
        <f>Primary_Voltage!Q98+SubTransmission_Voltage!Q98+Transmission_Voltage!Q98</f>
        <v>2974</v>
      </c>
      <c r="R98" s="12">
        <f>Primary_Voltage!R98+SubTransmission_Voltage!R98+Transmission_Voltage!R98</f>
        <v>3172</v>
      </c>
      <c r="S98" s="12">
        <f>Primary_Voltage!S98+SubTransmission_Voltage!S98+Transmission_Voltage!S98</f>
        <v>2918</v>
      </c>
      <c r="T98" s="12">
        <f>Primary_Voltage!T98+SubTransmission_Voltage!T98+Transmission_Voltage!T98</f>
        <v>2950</v>
      </c>
      <c r="U98" s="12">
        <f>Primary_Voltage!U98+SubTransmission_Voltage!U98+Transmission_Voltage!U98</f>
        <v>2996</v>
      </c>
      <c r="V98" s="12">
        <f>Primary_Voltage!V98+SubTransmission_Voltage!V98+Transmission_Voltage!V98</f>
        <v>2978</v>
      </c>
      <c r="W98" s="12">
        <f>Primary_Voltage!W98+SubTransmission_Voltage!W98+Transmission_Voltage!W98</f>
        <v>3030</v>
      </c>
      <c r="X98" s="12">
        <f>Primary_Voltage!X98+SubTransmission_Voltage!X98+Transmission_Voltage!X98</f>
        <v>3019</v>
      </c>
      <c r="Y98" s="12">
        <f>Primary_Voltage!Y98+SubTransmission_Voltage!Y98+Transmission_Voltage!Y98</f>
        <v>3017</v>
      </c>
    </row>
    <row r="99" spans="1:25" x14ac:dyDescent="0.2">
      <c r="A99" s="10">
        <f>Primary_Voltage!A99</f>
        <v>45019</v>
      </c>
      <c r="B99" s="12">
        <f>Primary_Voltage!B99+SubTransmission_Voltage!B99+Transmission_Voltage!B99</f>
        <v>2738</v>
      </c>
      <c r="C99" s="12">
        <f>Primary_Voltage!C99+SubTransmission_Voltage!C99+Transmission_Voltage!C99</f>
        <v>2719</v>
      </c>
      <c r="D99" s="12">
        <f>Primary_Voltage!D99+SubTransmission_Voltage!D99+Transmission_Voltage!D99</f>
        <v>2705</v>
      </c>
      <c r="E99" s="12">
        <f>Primary_Voltage!E99+SubTransmission_Voltage!E99+Transmission_Voltage!E99</f>
        <v>2798</v>
      </c>
      <c r="F99" s="12">
        <f>Primary_Voltage!F99+SubTransmission_Voltage!F99+Transmission_Voltage!F99</f>
        <v>3076</v>
      </c>
      <c r="G99" s="12">
        <f>Primary_Voltage!G99+SubTransmission_Voltage!G99+Transmission_Voltage!G99</f>
        <v>3067</v>
      </c>
      <c r="H99" s="12">
        <f>Primary_Voltage!H99+SubTransmission_Voltage!H99+Transmission_Voltage!H99</f>
        <v>3070</v>
      </c>
      <c r="I99" s="12">
        <f>Primary_Voltage!I99+SubTransmission_Voltage!I99+Transmission_Voltage!I99</f>
        <v>3020</v>
      </c>
      <c r="J99" s="12">
        <f>Primary_Voltage!J99+SubTransmission_Voltage!J99+Transmission_Voltage!J99</f>
        <v>1600</v>
      </c>
      <c r="K99" s="12">
        <f>Primary_Voltage!K99+SubTransmission_Voltage!K99+Transmission_Voltage!K99</f>
        <v>1498</v>
      </c>
      <c r="L99" s="12">
        <f>Primary_Voltage!L99+SubTransmission_Voltage!L99+Transmission_Voltage!L99</f>
        <v>1593</v>
      </c>
      <c r="M99" s="12">
        <f>Primary_Voltage!M99+SubTransmission_Voltage!M99+Transmission_Voltage!M99</f>
        <v>1457</v>
      </c>
      <c r="N99" s="12">
        <f>Primary_Voltage!N99+SubTransmission_Voltage!N99+Transmission_Voltage!N99</f>
        <v>1249</v>
      </c>
      <c r="O99" s="12">
        <f>Primary_Voltage!O99+SubTransmission_Voltage!O99+Transmission_Voltage!O99</f>
        <v>1393</v>
      </c>
      <c r="P99" s="12">
        <f>Primary_Voltage!P99+SubTransmission_Voltage!P99+Transmission_Voltage!P99</f>
        <v>1598</v>
      </c>
      <c r="Q99" s="12">
        <f>Primary_Voltage!Q99+SubTransmission_Voltage!Q99+Transmission_Voltage!Q99</f>
        <v>3287</v>
      </c>
      <c r="R99" s="12">
        <f>Primary_Voltage!R99+SubTransmission_Voltage!R99+Transmission_Voltage!R99</f>
        <v>4434</v>
      </c>
      <c r="S99" s="12">
        <f>Primary_Voltage!S99+SubTransmission_Voltage!S99+Transmission_Voltage!S99</f>
        <v>4152</v>
      </c>
      <c r="T99" s="12">
        <f>Primary_Voltage!T99+SubTransmission_Voltage!T99+Transmission_Voltage!T99</f>
        <v>3150</v>
      </c>
      <c r="U99" s="12">
        <f>Primary_Voltage!U99+SubTransmission_Voltage!U99+Transmission_Voltage!U99</f>
        <v>2939</v>
      </c>
      <c r="V99" s="12">
        <f>Primary_Voltage!V99+SubTransmission_Voltage!V99+Transmission_Voltage!V99</f>
        <v>2928</v>
      </c>
      <c r="W99" s="12">
        <f>Primary_Voltage!W99+SubTransmission_Voltage!W99+Transmission_Voltage!W99</f>
        <v>2914</v>
      </c>
      <c r="X99" s="12">
        <f>Primary_Voltage!X99+SubTransmission_Voltage!X99+Transmission_Voltage!X99</f>
        <v>2897</v>
      </c>
      <c r="Y99" s="12">
        <f>Primary_Voltage!Y99+SubTransmission_Voltage!Y99+Transmission_Voltage!Y99</f>
        <v>2864</v>
      </c>
    </row>
    <row r="100" spans="1:25" x14ac:dyDescent="0.2">
      <c r="A100" s="10">
        <f>Primary_Voltage!A100</f>
        <v>45020</v>
      </c>
      <c r="B100" s="12">
        <f>Primary_Voltage!B100+SubTransmission_Voltage!B100+Transmission_Voltage!B100</f>
        <v>2668</v>
      </c>
      <c r="C100" s="12">
        <f>Primary_Voltage!C100+SubTransmission_Voltage!C100+Transmission_Voltage!C100</f>
        <v>2650</v>
      </c>
      <c r="D100" s="12">
        <f>Primary_Voltage!D100+SubTransmission_Voltage!D100+Transmission_Voltage!D100</f>
        <v>2658</v>
      </c>
      <c r="E100" s="12">
        <f>Primary_Voltage!E100+SubTransmission_Voltage!E100+Transmission_Voltage!E100</f>
        <v>2755</v>
      </c>
      <c r="F100" s="12">
        <f>Primary_Voltage!F100+SubTransmission_Voltage!F100+Transmission_Voltage!F100</f>
        <v>2987</v>
      </c>
      <c r="G100" s="12">
        <f>Primary_Voltage!G100+SubTransmission_Voltage!G100+Transmission_Voltage!G100</f>
        <v>2976</v>
      </c>
      <c r="H100" s="12">
        <f>Primary_Voltage!H100+SubTransmission_Voltage!H100+Transmission_Voltage!H100</f>
        <v>3009</v>
      </c>
      <c r="I100" s="12">
        <f>Primary_Voltage!I100+SubTransmission_Voltage!I100+Transmission_Voltage!I100</f>
        <v>2901</v>
      </c>
      <c r="J100" s="12">
        <f>Primary_Voltage!J100+SubTransmission_Voltage!J100+Transmission_Voltage!J100</f>
        <v>2906</v>
      </c>
      <c r="K100" s="12">
        <f>Primary_Voltage!K100+SubTransmission_Voltage!K100+Transmission_Voltage!K100</f>
        <v>2911</v>
      </c>
      <c r="L100" s="12">
        <f>Primary_Voltage!L100+SubTransmission_Voltage!L100+Transmission_Voltage!L100</f>
        <v>2911</v>
      </c>
      <c r="M100" s="12">
        <f>Primary_Voltage!M100+SubTransmission_Voltage!M100+Transmission_Voltage!M100</f>
        <v>2909</v>
      </c>
      <c r="N100" s="12">
        <f>Primary_Voltage!N100+SubTransmission_Voltage!N100+Transmission_Voltage!N100</f>
        <v>2889</v>
      </c>
      <c r="O100" s="12">
        <f>Primary_Voltage!O100+SubTransmission_Voltage!O100+Transmission_Voltage!O100</f>
        <v>2928</v>
      </c>
      <c r="P100" s="12">
        <f>Primary_Voltage!P100+SubTransmission_Voltage!P100+Transmission_Voltage!P100</f>
        <v>2965</v>
      </c>
      <c r="Q100" s="12">
        <f>Primary_Voltage!Q100+SubTransmission_Voltage!Q100+Transmission_Voltage!Q100</f>
        <v>3034</v>
      </c>
      <c r="R100" s="12">
        <f>Primary_Voltage!R100+SubTransmission_Voltage!R100+Transmission_Voltage!R100</f>
        <v>2881</v>
      </c>
      <c r="S100" s="12">
        <f>Primary_Voltage!S100+SubTransmission_Voltage!S100+Transmission_Voltage!S100</f>
        <v>2886</v>
      </c>
      <c r="T100" s="12">
        <f>Primary_Voltage!T100+SubTransmission_Voltage!T100+Transmission_Voltage!T100</f>
        <v>2908</v>
      </c>
      <c r="U100" s="12">
        <f>Primary_Voltage!U100+SubTransmission_Voltage!U100+Transmission_Voltage!U100</f>
        <v>2928</v>
      </c>
      <c r="V100" s="12">
        <f>Primary_Voltage!V100+SubTransmission_Voltage!V100+Transmission_Voltage!V100</f>
        <v>2894</v>
      </c>
      <c r="W100" s="12">
        <f>Primary_Voltage!W100+SubTransmission_Voltage!W100+Transmission_Voltage!W100</f>
        <v>2895</v>
      </c>
      <c r="X100" s="12">
        <f>Primary_Voltage!X100+SubTransmission_Voltage!X100+Transmission_Voltage!X100</f>
        <v>2888</v>
      </c>
      <c r="Y100" s="12">
        <f>Primary_Voltage!Y100+SubTransmission_Voltage!Y100+Transmission_Voltage!Y100</f>
        <v>2905</v>
      </c>
    </row>
    <row r="101" spans="1:25" x14ac:dyDescent="0.2">
      <c r="A101" s="10">
        <f>Primary_Voltage!A101</f>
        <v>45021</v>
      </c>
      <c r="B101" s="12">
        <f>Primary_Voltage!B101+SubTransmission_Voltage!B101+Transmission_Voltage!B101</f>
        <v>2727</v>
      </c>
      <c r="C101" s="12">
        <f>Primary_Voltage!C101+SubTransmission_Voltage!C101+Transmission_Voltage!C101</f>
        <v>2732</v>
      </c>
      <c r="D101" s="12">
        <f>Primary_Voltage!D101+SubTransmission_Voltage!D101+Transmission_Voltage!D101</f>
        <v>2713</v>
      </c>
      <c r="E101" s="12">
        <f>Primary_Voltage!E101+SubTransmission_Voltage!E101+Transmission_Voltage!E101</f>
        <v>2787</v>
      </c>
      <c r="F101" s="12">
        <f>Primary_Voltage!F101+SubTransmission_Voltage!F101+Transmission_Voltage!F101</f>
        <v>3071</v>
      </c>
      <c r="G101" s="12">
        <f>Primary_Voltage!G101+SubTransmission_Voltage!G101+Transmission_Voltage!G101</f>
        <v>3063</v>
      </c>
      <c r="H101" s="12">
        <f>Primary_Voltage!H101+SubTransmission_Voltage!H101+Transmission_Voltage!H101</f>
        <v>3100</v>
      </c>
      <c r="I101" s="12">
        <f>Primary_Voltage!I101+SubTransmission_Voltage!I101+Transmission_Voltage!I101</f>
        <v>3025</v>
      </c>
      <c r="J101" s="12">
        <f>Primary_Voltage!J101+SubTransmission_Voltage!J101+Transmission_Voltage!J101</f>
        <v>3025</v>
      </c>
      <c r="K101" s="12">
        <f>Primary_Voltage!K101+SubTransmission_Voltage!K101+Transmission_Voltage!K101</f>
        <v>3372</v>
      </c>
      <c r="L101" s="12">
        <f>Primary_Voltage!L101+SubTransmission_Voltage!L101+Transmission_Voltage!L101</f>
        <v>3158</v>
      </c>
      <c r="M101" s="12">
        <f>Primary_Voltage!M101+SubTransmission_Voltage!M101+Transmission_Voltage!M101</f>
        <v>3140</v>
      </c>
      <c r="N101" s="12">
        <f>Primary_Voltage!N101+SubTransmission_Voltage!N101+Transmission_Voltage!N101</f>
        <v>3132</v>
      </c>
      <c r="O101" s="12">
        <f>Primary_Voltage!O101+SubTransmission_Voltage!O101+Transmission_Voltage!O101</f>
        <v>3107</v>
      </c>
      <c r="P101" s="12">
        <f>Primary_Voltage!P101+SubTransmission_Voltage!P101+Transmission_Voltage!P101</f>
        <v>3032</v>
      </c>
      <c r="Q101" s="12">
        <f>Primary_Voltage!Q101+SubTransmission_Voltage!Q101+Transmission_Voltage!Q101</f>
        <v>4225</v>
      </c>
      <c r="R101" s="12">
        <f>Primary_Voltage!R101+SubTransmission_Voltage!R101+Transmission_Voltage!R101</f>
        <v>3219</v>
      </c>
      <c r="S101" s="12">
        <f>Primary_Voltage!S101+SubTransmission_Voltage!S101+Transmission_Voltage!S101</f>
        <v>3190</v>
      </c>
      <c r="T101" s="12">
        <f>Primary_Voltage!T101+SubTransmission_Voltage!T101+Transmission_Voltage!T101</f>
        <v>3011</v>
      </c>
      <c r="U101" s="12">
        <f>Primary_Voltage!U101+SubTransmission_Voltage!U101+Transmission_Voltage!U101</f>
        <v>2965</v>
      </c>
      <c r="V101" s="12">
        <f>Primary_Voltage!V101+SubTransmission_Voltage!V101+Transmission_Voltage!V101</f>
        <v>3104</v>
      </c>
      <c r="W101" s="12">
        <f>Primary_Voltage!W101+SubTransmission_Voltage!W101+Transmission_Voltage!W101</f>
        <v>2972</v>
      </c>
      <c r="X101" s="12">
        <f>Primary_Voltage!X101+SubTransmission_Voltage!X101+Transmission_Voltage!X101</f>
        <v>2989</v>
      </c>
      <c r="Y101" s="12">
        <f>Primary_Voltage!Y101+SubTransmission_Voltage!Y101+Transmission_Voltage!Y101</f>
        <v>4473</v>
      </c>
    </row>
    <row r="102" spans="1:25" x14ac:dyDescent="0.2">
      <c r="A102" s="10">
        <f>Primary_Voltage!A102</f>
        <v>45022</v>
      </c>
      <c r="B102" s="12">
        <f>Primary_Voltage!B102+SubTransmission_Voltage!B102+Transmission_Voltage!B102</f>
        <v>3076</v>
      </c>
      <c r="C102" s="12">
        <f>Primary_Voltage!C102+SubTransmission_Voltage!C102+Transmission_Voltage!C102</f>
        <v>3052</v>
      </c>
      <c r="D102" s="12">
        <f>Primary_Voltage!D102+SubTransmission_Voltage!D102+Transmission_Voltage!D102</f>
        <v>3962</v>
      </c>
      <c r="E102" s="12">
        <f>Primary_Voltage!E102+SubTransmission_Voltage!E102+Transmission_Voltage!E102</f>
        <v>5623</v>
      </c>
      <c r="F102" s="12">
        <f>Primary_Voltage!F102+SubTransmission_Voltage!F102+Transmission_Voltage!F102</f>
        <v>5596</v>
      </c>
      <c r="G102" s="12">
        <f>Primary_Voltage!G102+SubTransmission_Voltage!G102+Transmission_Voltage!G102</f>
        <v>5230</v>
      </c>
      <c r="H102" s="12">
        <f>Primary_Voltage!H102+SubTransmission_Voltage!H102+Transmission_Voltage!H102</f>
        <v>5144</v>
      </c>
      <c r="I102" s="12">
        <f>Primary_Voltage!I102+SubTransmission_Voltage!I102+Transmission_Voltage!I102</f>
        <v>5417</v>
      </c>
      <c r="J102" s="12">
        <f>Primary_Voltage!J102+SubTransmission_Voltage!J102+Transmission_Voltage!J102</f>
        <v>5278</v>
      </c>
      <c r="K102" s="12">
        <f>Primary_Voltage!K102+SubTransmission_Voltage!K102+Transmission_Voltage!K102</f>
        <v>5671</v>
      </c>
      <c r="L102" s="12">
        <f>Primary_Voltage!L102+SubTransmission_Voltage!L102+Transmission_Voltage!L102</f>
        <v>6950</v>
      </c>
      <c r="M102" s="12">
        <f>Primary_Voltage!M102+SubTransmission_Voltage!M102+Transmission_Voltage!M102</f>
        <v>7425</v>
      </c>
      <c r="N102" s="12">
        <f>Primary_Voltage!N102+SubTransmission_Voltage!N102+Transmission_Voltage!N102</f>
        <v>7461</v>
      </c>
      <c r="O102" s="12">
        <f>Primary_Voltage!O102+SubTransmission_Voltage!O102+Transmission_Voltage!O102</f>
        <v>7467</v>
      </c>
      <c r="P102" s="12">
        <f>Primary_Voltage!P102+SubTransmission_Voltage!P102+Transmission_Voltage!P102</f>
        <v>4987</v>
      </c>
      <c r="Q102" s="12">
        <f>Primary_Voltage!Q102+SubTransmission_Voltage!Q102+Transmission_Voltage!Q102</f>
        <v>4732</v>
      </c>
      <c r="R102" s="12">
        <f>Primary_Voltage!R102+SubTransmission_Voltage!R102+Transmission_Voltage!R102</f>
        <v>4117</v>
      </c>
      <c r="S102" s="12">
        <f>Primary_Voltage!S102+SubTransmission_Voltage!S102+Transmission_Voltage!S102</f>
        <v>3552</v>
      </c>
      <c r="T102" s="12">
        <f>Primary_Voltage!T102+SubTransmission_Voltage!T102+Transmission_Voltage!T102</f>
        <v>3220</v>
      </c>
      <c r="U102" s="12">
        <f>Primary_Voltage!U102+SubTransmission_Voltage!U102+Transmission_Voltage!U102</f>
        <v>3081</v>
      </c>
      <c r="V102" s="12">
        <f>Primary_Voltage!V102+SubTransmission_Voltage!V102+Transmission_Voltage!V102</f>
        <v>2877</v>
      </c>
      <c r="W102" s="12">
        <f>Primary_Voltage!W102+SubTransmission_Voltage!W102+Transmission_Voltage!W102</f>
        <v>2916</v>
      </c>
      <c r="X102" s="12">
        <f>Primary_Voltage!X102+SubTransmission_Voltage!X102+Transmission_Voltage!X102</f>
        <v>3053</v>
      </c>
      <c r="Y102" s="12">
        <f>Primary_Voltage!Y102+SubTransmission_Voltage!Y102+Transmission_Voltage!Y102</f>
        <v>3077</v>
      </c>
    </row>
    <row r="103" spans="1:25" x14ac:dyDescent="0.2">
      <c r="A103" s="10">
        <f>Primary_Voltage!A103</f>
        <v>45023</v>
      </c>
      <c r="B103" s="12">
        <f>Primary_Voltage!B103+SubTransmission_Voltage!B103+Transmission_Voltage!B103</f>
        <v>2667</v>
      </c>
      <c r="C103" s="12">
        <f>Primary_Voltage!C103+SubTransmission_Voltage!C103+Transmission_Voltage!C103</f>
        <v>2630</v>
      </c>
      <c r="D103" s="12">
        <f>Primary_Voltage!D103+SubTransmission_Voltage!D103+Transmission_Voltage!D103</f>
        <v>2636</v>
      </c>
      <c r="E103" s="12">
        <f>Primary_Voltage!E103+SubTransmission_Voltage!E103+Transmission_Voltage!E103</f>
        <v>2696</v>
      </c>
      <c r="F103" s="12">
        <f>Primary_Voltage!F103+SubTransmission_Voltage!F103+Transmission_Voltage!F103</f>
        <v>2836</v>
      </c>
      <c r="G103" s="12">
        <f>Primary_Voltage!G103+SubTransmission_Voltage!G103+Transmission_Voltage!G103</f>
        <v>2840</v>
      </c>
      <c r="H103" s="12">
        <f>Primary_Voltage!H103+SubTransmission_Voltage!H103+Transmission_Voltage!H103</f>
        <v>2856</v>
      </c>
      <c r="I103" s="12">
        <f>Primary_Voltage!I103+SubTransmission_Voltage!I103+Transmission_Voltage!I103</f>
        <v>2848</v>
      </c>
      <c r="J103" s="12">
        <f>Primary_Voltage!J103+SubTransmission_Voltage!J103+Transmission_Voltage!J103</f>
        <v>2870</v>
      </c>
      <c r="K103" s="12">
        <f>Primary_Voltage!K103+SubTransmission_Voltage!K103+Transmission_Voltage!K103</f>
        <v>2923</v>
      </c>
      <c r="L103" s="12">
        <f>Primary_Voltage!L103+SubTransmission_Voltage!L103+Transmission_Voltage!L103</f>
        <v>2915</v>
      </c>
      <c r="M103" s="12">
        <f>Primary_Voltage!M103+SubTransmission_Voltage!M103+Transmission_Voltage!M103</f>
        <v>2942</v>
      </c>
      <c r="N103" s="12">
        <f>Primary_Voltage!N103+SubTransmission_Voltage!N103+Transmission_Voltage!N103</f>
        <v>2913</v>
      </c>
      <c r="O103" s="12">
        <f>Primary_Voltage!O103+SubTransmission_Voltage!O103+Transmission_Voltage!O103</f>
        <v>2900</v>
      </c>
      <c r="P103" s="12">
        <f>Primary_Voltage!P103+SubTransmission_Voltage!P103+Transmission_Voltage!P103</f>
        <v>2935</v>
      </c>
      <c r="Q103" s="12">
        <f>Primary_Voltage!Q103+SubTransmission_Voltage!Q103+Transmission_Voltage!Q103</f>
        <v>2911</v>
      </c>
      <c r="R103" s="12">
        <f>Primary_Voltage!R103+SubTransmission_Voltage!R103+Transmission_Voltage!R103</f>
        <v>3024</v>
      </c>
      <c r="S103" s="12">
        <f>Primary_Voltage!S103+SubTransmission_Voltage!S103+Transmission_Voltage!S103</f>
        <v>3088</v>
      </c>
      <c r="T103" s="12">
        <f>Primary_Voltage!T103+SubTransmission_Voltage!T103+Transmission_Voltage!T103</f>
        <v>2918</v>
      </c>
      <c r="U103" s="12">
        <f>Primary_Voltage!U103+SubTransmission_Voltage!U103+Transmission_Voltage!U103</f>
        <v>2960</v>
      </c>
      <c r="V103" s="12">
        <f>Primary_Voltage!V103+SubTransmission_Voltage!V103+Transmission_Voltage!V103</f>
        <v>2962</v>
      </c>
      <c r="W103" s="12">
        <f>Primary_Voltage!W103+SubTransmission_Voltage!W103+Transmission_Voltage!W103</f>
        <v>2940</v>
      </c>
      <c r="X103" s="12">
        <f>Primary_Voltage!X103+SubTransmission_Voltage!X103+Transmission_Voltage!X103</f>
        <v>2944</v>
      </c>
      <c r="Y103" s="12">
        <f>Primary_Voltage!Y103+SubTransmission_Voltage!Y103+Transmission_Voltage!Y103</f>
        <v>2936</v>
      </c>
    </row>
    <row r="104" spans="1:25" x14ac:dyDescent="0.2">
      <c r="A104" s="10">
        <f>Primary_Voltage!A104</f>
        <v>45024</v>
      </c>
      <c r="B104" s="12">
        <f>Primary_Voltage!B104+SubTransmission_Voltage!B104+Transmission_Voltage!B104</f>
        <v>2736</v>
      </c>
      <c r="C104" s="12">
        <f>Primary_Voltage!C104+SubTransmission_Voltage!C104+Transmission_Voltage!C104</f>
        <v>2736</v>
      </c>
      <c r="D104" s="12">
        <f>Primary_Voltage!D104+SubTransmission_Voltage!D104+Transmission_Voltage!D104</f>
        <v>2703</v>
      </c>
      <c r="E104" s="12">
        <f>Primary_Voltage!E104+SubTransmission_Voltage!E104+Transmission_Voltage!E104</f>
        <v>2762</v>
      </c>
      <c r="F104" s="12">
        <f>Primary_Voltage!F104+SubTransmission_Voltage!F104+Transmission_Voltage!F104</f>
        <v>3037</v>
      </c>
      <c r="G104" s="12">
        <f>Primary_Voltage!G104+SubTransmission_Voltage!G104+Transmission_Voltage!G104</f>
        <v>3045</v>
      </c>
      <c r="H104" s="12">
        <f>Primary_Voltage!H104+SubTransmission_Voltage!H104+Transmission_Voltage!H104</f>
        <v>3022</v>
      </c>
      <c r="I104" s="12">
        <f>Primary_Voltage!I104+SubTransmission_Voltage!I104+Transmission_Voltage!I104</f>
        <v>3016</v>
      </c>
      <c r="J104" s="12">
        <f>Primary_Voltage!J104+SubTransmission_Voltage!J104+Transmission_Voltage!J104</f>
        <v>2971</v>
      </c>
      <c r="K104" s="12">
        <f>Primary_Voltage!K104+SubTransmission_Voltage!K104+Transmission_Voltage!K104</f>
        <v>3007</v>
      </c>
      <c r="L104" s="12">
        <f>Primary_Voltage!L104+SubTransmission_Voltage!L104+Transmission_Voltage!L104</f>
        <v>3059</v>
      </c>
      <c r="M104" s="12">
        <f>Primary_Voltage!M104+SubTransmission_Voltage!M104+Transmission_Voltage!M104</f>
        <v>3036</v>
      </c>
      <c r="N104" s="12">
        <f>Primary_Voltage!N104+SubTransmission_Voltage!N104+Transmission_Voltage!N104</f>
        <v>3024</v>
      </c>
      <c r="O104" s="12">
        <f>Primary_Voltage!O104+SubTransmission_Voltage!O104+Transmission_Voltage!O104</f>
        <v>2978</v>
      </c>
      <c r="P104" s="12">
        <f>Primary_Voltage!P104+SubTransmission_Voltage!P104+Transmission_Voltage!P104</f>
        <v>2937</v>
      </c>
      <c r="Q104" s="12">
        <f>Primary_Voltage!Q104+SubTransmission_Voltage!Q104+Transmission_Voltage!Q104</f>
        <v>2943</v>
      </c>
      <c r="R104" s="12">
        <f>Primary_Voltage!R104+SubTransmission_Voltage!R104+Transmission_Voltage!R104</f>
        <v>2942</v>
      </c>
      <c r="S104" s="12">
        <f>Primary_Voltage!S104+SubTransmission_Voltage!S104+Transmission_Voltage!S104</f>
        <v>2962</v>
      </c>
      <c r="T104" s="12">
        <f>Primary_Voltage!T104+SubTransmission_Voltage!T104+Transmission_Voltage!T104</f>
        <v>2983</v>
      </c>
      <c r="U104" s="12">
        <f>Primary_Voltage!U104+SubTransmission_Voltage!U104+Transmission_Voltage!U104</f>
        <v>2964</v>
      </c>
      <c r="V104" s="12">
        <f>Primary_Voltage!V104+SubTransmission_Voltage!V104+Transmission_Voltage!V104</f>
        <v>2955</v>
      </c>
      <c r="W104" s="12">
        <f>Primary_Voltage!W104+SubTransmission_Voltage!W104+Transmission_Voltage!W104</f>
        <v>2983</v>
      </c>
      <c r="X104" s="12">
        <f>Primary_Voltage!X104+SubTransmission_Voltage!X104+Transmission_Voltage!X104</f>
        <v>4290</v>
      </c>
      <c r="Y104" s="12">
        <f>Primary_Voltage!Y104+SubTransmission_Voltage!Y104+Transmission_Voltage!Y104</f>
        <v>3707</v>
      </c>
    </row>
    <row r="105" spans="1:25" x14ac:dyDescent="0.2">
      <c r="A105" s="10">
        <f>Primary_Voltage!A105</f>
        <v>45025</v>
      </c>
      <c r="B105" s="12">
        <f>Primary_Voltage!B105+SubTransmission_Voltage!B105+Transmission_Voltage!B105</f>
        <v>2766</v>
      </c>
      <c r="C105" s="12">
        <f>Primary_Voltage!C105+SubTransmission_Voltage!C105+Transmission_Voltage!C105</f>
        <v>2728</v>
      </c>
      <c r="D105" s="12">
        <f>Primary_Voltage!D105+SubTransmission_Voltage!D105+Transmission_Voltage!D105</f>
        <v>2701</v>
      </c>
      <c r="E105" s="12">
        <f>Primary_Voltage!E105+SubTransmission_Voltage!E105+Transmission_Voltage!E105</f>
        <v>2785</v>
      </c>
      <c r="F105" s="12">
        <f>Primary_Voltage!F105+SubTransmission_Voltage!F105+Transmission_Voltage!F105</f>
        <v>3059</v>
      </c>
      <c r="G105" s="12">
        <f>Primary_Voltage!G105+SubTransmission_Voltage!G105+Transmission_Voltage!G105</f>
        <v>3091</v>
      </c>
      <c r="H105" s="12">
        <f>Primary_Voltage!H105+SubTransmission_Voltage!H105+Transmission_Voltage!H105</f>
        <v>3722</v>
      </c>
      <c r="I105" s="12">
        <f>Primary_Voltage!I105+SubTransmission_Voltage!I105+Transmission_Voltage!I105</f>
        <v>4022</v>
      </c>
      <c r="J105" s="12">
        <f>Primary_Voltage!J105+SubTransmission_Voltage!J105+Transmission_Voltage!J105</f>
        <v>5077</v>
      </c>
      <c r="K105" s="12">
        <f>Primary_Voltage!K105+SubTransmission_Voltage!K105+Transmission_Voltage!K105</f>
        <v>6045</v>
      </c>
      <c r="L105" s="12">
        <f>Primary_Voltage!L105+SubTransmission_Voltage!L105+Transmission_Voltage!L105</f>
        <v>5329</v>
      </c>
      <c r="M105" s="12">
        <f>Primary_Voltage!M105+SubTransmission_Voltage!M105+Transmission_Voltage!M105</f>
        <v>4835</v>
      </c>
      <c r="N105" s="12">
        <f>Primary_Voltage!N105+SubTransmission_Voltage!N105+Transmission_Voltage!N105</f>
        <v>3873</v>
      </c>
      <c r="O105" s="12">
        <f>Primary_Voltage!O105+SubTransmission_Voltage!O105+Transmission_Voltage!O105</f>
        <v>2919</v>
      </c>
      <c r="P105" s="12">
        <f>Primary_Voltage!P105+SubTransmission_Voltage!P105+Transmission_Voltage!P105</f>
        <v>2858</v>
      </c>
      <c r="Q105" s="12">
        <f>Primary_Voltage!Q105+SubTransmission_Voltage!Q105+Transmission_Voltage!Q105</f>
        <v>2829</v>
      </c>
      <c r="R105" s="12">
        <f>Primary_Voltage!R105+SubTransmission_Voltage!R105+Transmission_Voltage!R105</f>
        <v>2844</v>
      </c>
      <c r="S105" s="12">
        <f>Primary_Voltage!S105+SubTransmission_Voltage!S105+Transmission_Voltage!S105</f>
        <v>2848</v>
      </c>
      <c r="T105" s="12">
        <f>Primary_Voltage!T105+SubTransmission_Voltage!T105+Transmission_Voltage!T105</f>
        <v>2821</v>
      </c>
      <c r="U105" s="12">
        <f>Primary_Voltage!U105+SubTransmission_Voltage!U105+Transmission_Voltage!U105</f>
        <v>2907</v>
      </c>
      <c r="V105" s="12">
        <f>Primary_Voltage!V105+SubTransmission_Voltage!V105+Transmission_Voltage!V105</f>
        <v>2951</v>
      </c>
      <c r="W105" s="12">
        <f>Primary_Voltage!W105+SubTransmission_Voltage!W105+Transmission_Voltage!W105</f>
        <v>2949</v>
      </c>
      <c r="X105" s="12">
        <f>Primary_Voltage!X105+SubTransmission_Voltage!X105+Transmission_Voltage!X105</f>
        <v>2965</v>
      </c>
      <c r="Y105" s="12">
        <f>Primary_Voltage!Y105+SubTransmission_Voltage!Y105+Transmission_Voltage!Y105</f>
        <v>2961</v>
      </c>
    </row>
    <row r="106" spans="1:25" x14ac:dyDescent="0.2">
      <c r="A106" s="10">
        <f>Primary_Voltage!A106</f>
        <v>45026</v>
      </c>
      <c r="B106" s="12">
        <f>Primary_Voltage!B106+SubTransmission_Voltage!B106+Transmission_Voltage!B106</f>
        <v>2752</v>
      </c>
      <c r="C106" s="12">
        <f>Primary_Voltage!C106+SubTransmission_Voltage!C106+Transmission_Voltage!C106</f>
        <v>2792</v>
      </c>
      <c r="D106" s="12">
        <f>Primary_Voltage!D106+SubTransmission_Voltage!D106+Transmission_Voltage!D106</f>
        <v>2825</v>
      </c>
      <c r="E106" s="12">
        <f>Primary_Voltage!E106+SubTransmission_Voltage!E106+Transmission_Voltage!E106</f>
        <v>3313</v>
      </c>
      <c r="F106" s="12">
        <f>Primary_Voltage!F106+SubTransmission_Voltage!F106+Transmission_Voltage!F106</f>
        <v>4532</v>
      </c>
      <c r="G106" s="12">
        <f>Primary_Voltage!G106+SubTransmission_Voltage!G106+Transmission_Voltage!G106</f>
        <v>5309</v>
      </c>
      <c r="H106" s="12">
        <f>Primary_Voltage!H106+SubTransmission_Voltage!H106+Transmission_Voltage!H106</f>
        <v>4391</v>
      </c>
      <c r="I106" s="12">
        <f>Primary_Voltage!I106+SubTransmission_Voltage!I106+Transmission_Voltage!I106</f>
        <v>2900</v>
      </c>
      <c r="J106" s="12">
        <f>Primary_Voltage!J106+SubTransmission_Voltage!J106+Transmission_Voltage!J106</f>
        <v>1182</v>
      </c>
      <c r="K106" s="12">
        <f>Primary_Voltage!K106+SubTransmission_Voltage!K106+Transmission_Voltage!K106</f>
        <v>1092</v>
      </c>
      <c r="L106" s="12">
        <f>Primary_Voltage!L106+SubTransmission_Voltage!L106+Transmission_Voltage!L106</f>
        <v>1108</v>
      </c>
      <c r="M106" s="12">
        <f>Primary_Voltage!M106+SubTransmission_Voltage!M106+Transmission_Voltage!M106</f>
        <v>1115</v>
      </c>
      <c r="N106" s="12">
        <f>Primary_Voltage!N106+SubTransmission_Voltage!N106+Transmission_Voltage!N106</f>
        <v>1113</v>
      </c>
      <c r="O106" s="12">
        <f>Primary_Voltage!O106+SubTransmission_Voltage!O106+Transmission_Voltage!O106</f>
        <v>1160</v>
      </c>
      <c r="P106" s="12">
        <f>Primary_Voltage!P106+SubTransmission_Voltage!P106+Transmission_Voltage!P106</f>
        <v>1417</v>
      </c>
      <c r="Q106" s="12">
        <f>Primary_Voltage!Q106+SubTransmission_Voltage!Q106+Transmission_Voltage!Q106</f>
        <v>2855</v>
      </c>
      <c r="R106" s="12">
        <f>Primary_Voltage!R106+SubTransmission_Voltage!R106+Transmission_Voltage!R106</f>
        <v>2820</v>
      </c>
      <c r="S106" s="12">
        <f>Primary_Voltage!S106+SubTransmission_Voltage!S106+Transmission_Voltage!S106</f>
        <v>2797</v>
      </c>
      <c r="T106" s="12">
        <f>Primary_Voltage!T106+SubTransmission_Voltage!T106+Transmission_Voltage!T106</f>
        <v>2825</v>
      </c>
      <c r="U106" s="12">
        <f>Primary_Voltage!U106+SubTransmission_Voltage!U106+Transmission_Voltage!U106</f>
        <v>2845</v>
      </c>
      <c r="V106" s="12">
        <f>Primary_Voltage!V106+SubTransmission_Voltage!V106+Transmission_Voltage!V106</f>
        <v>2812</v>
      </c>
      <c r="W106" s="12">
        <f>Primary_Voltage!W106+SubTransmission_Voltage!W106+Transmission_Voltage!W106</f>
        <v>2785</v>
      </c>
      <c r="X106" s="12">
        <f>Primary_Voltage!X106+SubTransmission_Voltage!X106+Transmission_Voltage!X106</f>
        <v>2799</v>
      </c>
      <c r="Y106" s="12">
        <f>Primary_Voltage!Y106+SubTransmission_Voltage!Y106+Transmission_Voltage!Y106</f>
        <v>2818</v>
      </c>
    </row>
    <row r="107" spans="1:25" x14ac:dyDescent="0.2">
      <c r="A107" s="10">
        <f>Primary_Voltage!A107</f>
        <v>45027</v>
      </c>
      <c r="B107" s="12">
        <f>Primary_Voltage!B107+SubTransmission_Voltage!B107+Transmission_Voltage!B107</f>
        <v>2656</v>
      </c>
      <c r="C107" s="12">
        <f>Primary_Voltage!C107+SubTransmission_Voltage!C107+Transmission_Voltage!C107</f>
        <v>2667</v>
      </c>
      <c r="D107" s="12">
        <f>Primary_Voltage!D107+SubTransmission_Voltage!D107+Transmission_Voltage!D107</f>
        <v>2651</v>
      </c>
      <c r="E107" s="12">
        <f>Primary_Voltage!E107+SubTransmission_Voltage!E107+Transmission_Voltage!E107</f>
        <v>2693</v>
      </c>
      <c r="F107" s="12">
        <f>Primary_Voltage!F107+SubTransmission_Voltage!F107+Transmission_Voltage!F107</f>
        <v>2936</v>
      </c>
      <c r="G107" s="12">
        <f>Primary_Voltage!G107+SubTransmission_Voltage!G107+Transmission_Voltage!G107</f>
        <v>2878</v>
      </c>
      <c r="H107" s="12">
        <f>Primary_Voltage!H107+SubTransmission_Voltage!H107+Transmission_Voltage!H107</f>
        <v>2854</v>
      </c>
      <c r="I107" s="12">
        <f>Primary_Voltage!I107+SubTransmission_Voltage!I107+Transmission_Voltage!I107</f>
        <v>2835</v>
      </c>
      <c r="J107" s="12">
        <f>Primary_Voltage!J107+SubTransmission_Voltage!J107+Transmission_Voltage!J107</f>
        <v>2844</v>
      </c>
      <c r="K107" s="12">
        <f>Primary_Voltage!K107+SubTransmission_Voltage!K107+Transmission_Voltage!K107</f>
        <v>2845</v>
      </c>
      <c r="L107" s="12">
        <f>Primary_Voltage!L107+SubTransmission_Voltage!L107+Transmission_Voltage!L107</f>
        <v>2876</v>
      </c>
      <c r="M107" s="12">
        <f>Primary_Voltage!M107+SubTransmission_Voltage!M107+Transmission_Voltage!M107</f>
        <v>2881</v>
      </c>
      <c r="N107" s="12">
        <f>Primary_Voltage!N107+SubTransmission_Voltage!N107+Transmission_Voltage!N107</f>
        <v>3149</v>
      </c>
      <c r="O107" s="12">
        <f>Primary_Voltage!O107+SubTransmission_Voltage!O107+Transmission_Voltage!O107</f>
        <v>3167</v>
      </c>
      <c r="P107" s="12">
        <f>Primary_Voltage!P107+SubTransmission_Voltage!P107+Transmission_Voltage!P107</f>
        <v>2943</v>
      </c>
      <c r="Q107" s="12">
        <f>Primary_Voltage!Q107+SubTransmission_Voltage!Q107+Transmission_Voltage!Q107</f>
        <v>2911</v>
      </c>
      <c r="R107" s="12">
        <f>Primary_Voltage!R107+SubTransmission_Voltage!R107+Transmission_Voltage!R107</f>
        <v>2883</v>
      </c>
      <c r="S107" s="12">
        <f>Primary_Voltage!S107+SubTransmission_Voltage!S107+Transmission_Voltage!S107</f>
        <v>2860</v>
      </c>
      <c r="T107" s="12">
        <f>Primary_Voltage!T107+SubTransmission_Voltage!T107+Transmission_Voltage!T107</f>
        <v>2887</v>
      </c>
      <c r="U107" s="12">
        <f>Primary_Voltage!U107+SubTransmission_Voltage!U107+Transmission_Voltage!U107</f>
        <v>2830</v>
      </c>
      <c r="V107" s="12">
        <f>Primary_Voltage!V107+SubTransmission_Voltage!V107+Transmission_Voltage!V107</f>
        <v>2818</v>
      </c>
      <c r="W107" s="12">
        <f>Primary_Voltage!W107+SubTransmission_Voltage!W107+Transmission_Voltage!W107</f>
        <v>3691</v>
      </c>
      <c r="X107" s="12">
        <f>Primary_Voltage!X107+SubTransmission_Voltage!X107+Transmission_Voltage!X107</f>
        <v>4812</v>
      </c>
      <c r="Y107" s="12">
        <f>Primary_Voltage!Y107+SubTransmission_Voltage!Y107+Transmission_Voltage!Y107</f>
        <v>4876</v>
      </c>
    </row>
    <row r="108" spans="1:25" x14ac:dyDescent="0.2">
      <c r="A108" s="10">
        <f>Primary_Voltage!A108</f>
        <v>45028</v>
      </c>
      <c r="B108" s="12">
        <f>Primary_Voltage!B108+SubTransmission_Voltage!B108+Transmission_Voltage!B108</f>
        <v>5368</v>
      </c>
      <c r="C108" s="12">
        <f>Primary_Voltage!C108+SubTransmission_Voltage!C108+Transmission_Voltage!C108</f>
        <v>4648</v>
      </c>
      <c r="D108" s="12">
        <f>Primary_Voltage!D108+SubTransmission_Voltage!D108+Transmission_Voltage!D108</f>
        <v>3099</v>
      </c>
      <c r="E108" s="12">
        <f>Primary_Voltage!E108+SubTransmission_Voltage!E108+Transmission_Voltage!E108</f>
        <v>2671</v>
      </c>
      <c r="F108" s="12">
        <f>Primary_Voltage!F108+SubTransmission_Voltage!F108+Transmission_Voltage!F108</f>
        <v>2846</v>
      </c>
      <c r="G108" s="12">
        <f>Primary_Voltage!G108+SubTransmission_Voltage!G108+Transmission_Voltage!G108</f>
        <v>2837</v>
      </c>
      <c r="H108" s="12">
        <f>Primary_Voltage!H108+SubTransmission_Voltage!H108+Transmission_Voltage!H108</f>
        <v>2815</v>
      </c>
      <c r="I108" s="12">
        <f>Primary_Voltage!I108+SubTransmission_Voltage!I108+Transmission_Voltage!I108</f>
        <v>2810</v>
      </c>
      <c r="J108" s="12">
        <f>Primary_Voltage!J108+SubTransmission_Voltage!J108+Transmission_Voltage!J108</f>
        <v>2820</v>
      </c>
      <c r="K108" s="12">
        <f>Primary_Voltage!K108+SubTransmission_Voltage!K108+Transmission_Voltage!K108</f>
        <v>2939</v>
      </c>
      <c r="L108" s="12">
        <f>Primary_Voltage!L108+SubTransmission_Voltage!L108+Transmission_Voltage!L108</f>
        <v>3045</v>
      </c>
      <c r="M108" s="12">
        <f>Primary_Voltage!M108+SubTransmission_Voltage!M108+Transmission_Voltage!M108</f>
        <v>2937</v>
      </c>
      <c r="N108" s="12">
        <f>Primary_Voltage!N108+SubTransmission_Voltage!N108+Transmission_Voltage!N108</f>
        <v>3203</v>
      </c>
      <c r="O108" s="12">
        <f>Primary_Voltage!O108+SubTransmission_Voltage!O108+Transmission_Voltage!O108</f>
        <v>3857</v>
      </c>
      <c r="P108" s="12">
        <f>Primary_Voltage!P108+SubTransmission_Voltage!P108+Transmission_Voltage!P108</f>
        <v>2973</v>
      </c>
      <c r="Q108" s="12">
        <f>Primary_Voltage!Q108+SubTransmission_Voltage!Q108+Transmission_Voltage!Q108</f>
        <v>2997</v>
      </c>
      <c r="R108" s="12">
        <f>Primary_Voltage!R108+SubTransmission_Voltage!R108+Transmission_Voltage!R108</f>
        <v>2932</v>
      </c>
      <c r="S108" s="12">
        <f>Primary_Voltage!S108+SubTransmission_Voltage!S108+Transmission_Voltage!S108</f>
        <v>2929</v>
      </c>
      <c r="T108" s="12">
        <f>Primary_Voltage!T108+SubTransmission_Voltage!T108+Transmission_Voltage!T108</f>
        <v>2907</v>
      </c>
      <c r="U108" s="12">
        <f>Primary_Voltage!U108+SubTransmission_Voltage!U108+Transmission_Voltage!U108</f>
        <v>2902</v>
      </c>
      <c r="V108" s="12">
        <f>Primary_Voltage!V108+SubTransmission_Voltage!V108+Transmission_Voltage!V108</f>
        <v>2900</v>
      </c>
      <c r="W108" s="12">
        <f>Primary_Voltage!W108+SubTransmission_Voltage!W108+Transmission_Voltage!W108</f>
        <v>2893</v>
      </c>
      <c r="X108" s="12">
        <f>Primary_Voltage!X108+SubTransmission_Voltage!X108+Transmission_Voltage!X108</f>
        <v>2903</v>
      </c>
      <c r="Y108" s="12">
        <f>Primary_Voltage!Y108+SubTransmission_Voltage!Y108+Transmission_Voltage!Y108</f>
        <v>2974</v>
      </c>
    </row>
    <row r="109" spans="1:25" x14ac:dyDescent="0.2">
      <c r="A109" s="10">
        <f>Primary_Voltage!A109</f>
        <v>45029</v>
      </c>
      <c r="B109" s="12">
        <f>Primary_Voltage!B109+SubTransmission_Voltage!B109+Transmission_Voltage!B109</f>
        <v>3079</v>
      </c>
      <c r="C109" s="12">
        <f>Primary_Voltage!C109+SubTransmission_Voltage!C109+Transmission_Voltage!C109</f>
        <v>2654</v>
      </c>
      <c r="D109" s="12">
        <f>Primary_Voltage!D109+SubTransmission_Voltage!D109+Transmission_Voltage!D109</f>
        <v>2657</v>
      </c>
      <c r="E109" s="12">
        <f>Primary_Voltage!E109+SubTransmission_Voltage!E109+Transmission_Voltage!E109</f>
        <v>2752</v>
      </c>
      <c r="F109" s="12">
        <f>Primary_Voltage!F109+SubTransmission_Voltage!F109+Transmission_Voltage!F109</f>
        <v>3047</v>
      </c>
      <c r="G109" s="12">
        <f>Primary_Voltage!G109+SubTransmission_Voltage!G109+Transmission_Voltage!G109</f>
        <v>3027</v>
      </c>
      <c r="H109" s="12">
        <f>Primary_Voltage!H109+SubTransmission_Voltage!H109+Transmission_Voltage!H109</f>
        <v>2931</v>
      </c>
      <c r="I109" s="12">
        <f>Primary_Voltage!I109+SubTransmission_Voltage!I109+Transmission_Voltage!I109</f>
        <v>2889</v>
      </c>
      <c r="J109" s="12">
        <f>Primary_Voltage!J109+SubTransmission_Voltage!J109+Transmission_Voltage!J109</f>
        <v>2951</v>
      </c>
      <c r="K109" s="12">
        <f>Primary_Voltage!K109+SubTransmission_Voltage!K109+Transmission_Voltage!K109</f>
        <v>3271</v>
      </c>
      <c r="L109" s="12">
        <f>Primary_Voltage!L109+SubTransmission_Voltage!L109+Transmission_Voltage!L109</f>
        <v>3037</v>
      </c>
      <c r="M109" s="12">
        <f>Primary_Voltage!M109+SubTransmission_Voltage!M109+Transmission_Voltage!M109</f>
        <v>2960</v>
      </c>
      <c r="N109" s="12">
        <f>Primary_Voltage!N109+SubTransmission_Voltage!N109+Transmission_Voltage!N109</f>
        <v>2945</v>
      </c>
      <c r="O109" s="12">
        <f>Primary_Voltage!O109+SubTransmission_Voltage!O109+Transmission_Voltage!O109</f>
        <v>2960</v>
      </c>
      <c r="P109" s="12">
        <f>Primary_Voltage!P109+SubTransmission_Voltage!P109+Transmission_Voltage!P109</f>
        <v>2992</v>
      </c>
      <c r="Q109" s="12">
        <f>Primary_Voltage!Q109+SubTransmission_Voltage!Q109+Transmission_Voltage!Q109</f>
        <v>3024</v>
      </c>
      <c r="R109" s="12">
        <f>Primary_Voltage!R109+SubTransmission_Voltage!R109+Transmission_Voltage!R109</f>
        <v>3021</v>
      </c>
      <c r="S109" s="12">
        <f>Primary_Voltage!S109+SubTransmission_Voltage!S109+Transmission_Voltage!S109</f>
        <v>3979</v>
      </c>
      <c r="T109" s="12">
        <f>Primary_Voltage!T109+SubTransmission_Voltage!T109+Transmission_Voltage!T109</f>
        <v>2953</v>
      </c>
      <c r="U109" s="12">
        <f>Primary_Voltage!U109+SubTransmission_Voltage!U109+Transmission_Voltage!U109</f>
        <v>2867</v>
      </c>
      <c r="V109" s="12">
        <f>Primary_Voltage!V109+SubTransmission_Voltage!V109+Transmission_Voltage!V109</f>
        <v>2950</v>
      </c>
      <c r="W109" s="12">
        <f>Primary_Voltage!W109+SubTransmission_Voltage!W109+Transmission_Voltage!W109</f>
        <v>2906</v>
      </c>
      <c r="X109" s="12">
        <f>Primary_Voltage!X109+SubTransmission_Voltage!X109+Transmission_Voltage!X109</f>
        <v>2896</v>
      </c>
      <c r="Y109" s="12">
        <f>Primary_Voltage!Y109+SubTransmission_Voltage!Y109+Transmission_Voltage!Y109</f>
        <v>2841</v>
      </c>
    </row>
    <row r="110" spans="1:25" x14ac:dyDescent="0.2">
      <c r="A110" s="10">
        <f>Primary_Voltage!A110</f>
        <v>45030</v>
      </c>
      <c r="B110" s="12">
        <f>Primary_Voltage!B110+SubTransmission_Voltage!B110+Transmission_Voltage!B110</f>
        <v>3144</v>
      </c>
      <c r="C110" s="12">
        <f>Primary_Voltage!C110+SubTransmission_Voltage!C110+Transmission_Voltage!C110</f>
        <v>3881</v>
      </c>
      <c r="D110" s="12">
        <f>Primary_Voltage!D110+SubTransmission_Voltage!D110+Transmission_Voltage!D110</f>
        <v>5158</v>
      </c>
      <c r="E110" s="12">
        <f>Primary_Voltage!E110+SubTransmission_Voltage!E110+Transmission_Voltage!E110</f>
        <v>5425</v>
      </c>
      <c r="F110" s="12">
        <f>Primary_Voltage!F110+SubTransmission_Voltage!F110+Transmission_Voltage!F110</f>
        <v>4606</v>
      </c>
      <c r="G110" s="12">
        <f>Primary_Voltage!G110+SubTransmission_Voltage!G110+Transmission_Voltage!G110</f>
        <v>3607</v>
      </c>
      <c r="H110" s="12">
        <f>Primary_Voltage!H110+SubTransmission_Voltage!H110+Transmission_Voltage!H110</f>
        <v>2815</v>
      </c>
      <c r="I110" s="12">
        <f>Primary_Voltage!I110+SubTransmission_Voltage!I110+Transmission_Voltage!I110</f>
        <v>2766</v>
      </c>
      <c r="J110" s="12">
        <f>Primary_Voltage!J110+SubTransmission_Voltage!J110+Transmission_Voltage!J110</f>
        <v>2785</v>
      </c>
      <c r="K110" s="12">
        <f>Primary_Voltage!K110+SubTransmission_Voltage!K110+Transmission_Voltage!K110</f>
        <v>2864</v>
      </c>
      <c r="L110" s="12">
        <f>Primary_Voltage!L110+SubTransmission_Voltage!L110+Transmission_Voltage!L110</f>
        <v>2885</v>
      </c>
      <c r="M110" s="12">
        <f>Primary_Voltage!M110+SubTransmission_Voltage!M110+Transmission_Voltage!M110</f>
        <v>2915</v>
      </c>
      <c r="N110" s="12">
        <f>Primary_Voltage!N110+SubTransmission_Voltage!N110+Transmission_Voltage!N110</f>
        <v>2933</v>
      </c>
      <c r="O110" s="12">
        <f>Primary_Voltage!O110+SubTransmission_Voltage!O110+Transmission_Voltage!O110</f>
        <v>2980</v>
      </c>
      <c r="P110" s="12">
        <f>Primary_Voltage!P110+SubTransmission_Voltage!P110+Transmission_Voltage!P110</f>
        <v>3005</v>
      </c>
      <c r="Q110" s="12">
        <f>Primary_Voltage!Q110+SubTransmission_Voltage!Q110+Transmission_Voltage!Q110</f>
        <v>3008</v>
      </c>
      <c r="R110" s="12">
        <f>Primary_Voltage!R110+SubTransmission_Voltage!R110+Transmission_Voltage!R110</f>
        <v>2986</v>
      </c>
      <c r="S110" s="12">
        <f>Primary_Voltage!S110+SubTransmission_Voltage!S110+Transmission_Voltage!S110</f>
        <v>2896</v>
      </c>
      <c r="T110" s="12">
        <f>Primary_Voltage!T110+SubTransmission_Voltage!T110+Transmission_Voltage!T110</f>
        <v>3003</v>
      </c>
      <c r="U110" s="12">
        <f>Primary_Voltage!U110+SubTransmission_Voltage!U110+Transmission_Voltage!U110</f>
        <v>3810</v>
      </c>
      <c r="V110" s="12">
        <f>Primary_Voltage!V110+SubTransmission_Voltage!V110+Transmission_Voltage!V110</f>
        <v>3431</v>
      </c>
      <c r="W110" s="12">
        <f>Primary_Voltage!W110+SubTransmission_Voltage!W110+Transmission_Voltage!W110</f>
        <v>4503</v>
      </c>
      <c r="X110" s="12">
        <f>Primary_Voltage!X110+SubTransmission_Voltage!X110+Transmission_Voltage!X110</f>
        <v>4252</v>
      </c>
      <c r="Y110" s="12">
        <f>Primary_Voltage!Y110+SubTransmission_Voltage!Y110+Transmission_Voltage!Y110</f>
        <v>3771</v>
      </c>
    </row>
    <row r="111" spans="1:25" x14ac:dyDescent="0.2">
      <c r="A111" s="10">
        <f>Primary_Voltage!A111</f>
        <v>45031</v>
      </c>
      <c r="B111" s="12">
        <f>Primary_Voltage!B111+SubTransmission_Voltage!B111+Transmission_Voltage!B111</f>
        <v>4326</v>
      </c>
      <c r="C111" s="12">
        <f>Primary_Voltage!C111+SubTransmission_Voltage!C111+Transmission_Voltage!C111</f>
        <v>3567</v>
      </c>
      <c r="D111" s="12">
        <f>Primary_Voltage!D111+SubTransmission_Voltage!D111+Transmission_Voltage!D111</f>
        <v>3591</v>
      </c>
      <c r="E111" s="12">
        <f>Primary_Voltage!E111+SubTransmission_Voltage!E111+Transmission_Voltage!E111</f>
        <v>3573</v>
      </c>
      <c r="F111" s="12">
        <f>Primary_Voltage!F111+SubTransmission_Voltage!F111+Transmission_Voltage!F111</f>
        <v>3020</v>
      </c>
      <c r="G111" s="12">
        <f>Primary_Voltage!G111+SubTransmission_Voltage!G111+Transmission_Voltage!G111</f>
        <v>3013</v>
      </c>
      <c r="H111" s="12">
        <f>Primary_Voltage!H111+SubTransmission_Voltage!H111+Transmission_Voltage!H111</f>
        <v>2965</v>
      </c>
      <c r="I111" s="12">
        <f>Primary_Voltage!I111+SubTransmission_Voltage!I111+Transmission_Voltage!I111</f>
        <v>3517</v>
      </c>
      <c r="J111" s="12">
        <f>Primary_Voltage!J111+SubTransmission_Voltage!J111+Transmission_Voltage!J111</f>
        <v>3996</v>
      </c>
      <c r="K111" s="12">
        <f>Primary_Voltage!K111+SubTransmission_Voltage!K111+Transmission_Voltage!K111</f>
        <v>4046</v>
      </c>
      <c r="L111" s="12">
        <f>Primary_Voltage!L111+SubTransmission_Voltage!L111+Transmission_Voltage!L111</f>
        <v>5280</v>
      </c>
      <c r="M111" s="12">
        <f>Primary_Voltage!M111+SubTransmission_Voltage!M111+Transmission_Voltage!M111</f>
        <v>4001</v>
      </c>
      <c r="N111" s="12">
        <f>Primary_Voltage!N111+SubTransmission_Voltage!N111+Transmission_Voltage!N111</f>
        <v>3727</v>
      </c>
      <c r="O111" s="12">
        <f>Primary_Voltage!O111+SubTransmission_Voltage!O111+Transmission_Voltage!O111</f>
        <v>4705</v>
      </c>
      <c r="P111" s="12">
        <f>Primary_Voltage!P111+SubTransmission_Voltage!P111+Transmission_Voltage!P111</f>
        <v>4131</v>
      </c>
      <c r="Q111" s="12">
        <f>Primary_Voltage!Q111+SubTransmission_Voltage!Q111+Transmission_Voltage!Q111</f>
        <v>3930</v>
      </c>
      <c r="R111" s="12">
        <f>Primary_Voltage!R111+SubTransmission_Voltage!R111+Transmission_Voltage!R111</f>
        <v>3056</v>
      </c>
      <c r="S111" s="12">
        <f>Primary_Voltage!S111+SubTransmission_Voltage!S111+Transmission_Voltage!S111</f>
        <v>2855</v>
      </c>
      <c r="T111" s="12">
        <f>Primary_Voltage!T111+SubTransmission_Voltage!T111+Transmission_Voltage!T111</f>
        <v>2830</v>
      </c>
      <c r="U111" s="12">
        <f>Primary_Voltage!U111+SubTransmission_Voltage!U111+Transmission_Voltage!U111</f>
        <v>2846</v>
      </c>
      <c r="V111" s="12">
        <f>Primary_Voltage!V111+SubTransmission_Voltage!V111+Transmission_Voltage!V111</f>
        <v>2856</v>
      </c>
      <c r="W111" s="12">
        <f>Primary_Voltage!W111+SubTransmission_Voltage!W111+Transmission_Voltage!W111</f>
        <v>2859</v>
      </c>
      <c r="X111" s="12">
        <f>Primary_Voltage!X111+SubTransmission_Voltage!X111+Transmission_Voltage!X111</f>
        <v>2879</v>
      </c>
      <c r="Y111" s="12">
        <f>Primary_Voltage!Y111+SubTransmission_Voltage!Y111+Transmission_Voltage!Y111</f>
        <v>2997</v>
      </c>
    </row>
    <row r="112" spans="1:25" x14ac:dyDescent="0.2">
      <c r="A112" s="10">
        <f>Primary_Voltage!A112</f>
        <v>45032</v>
      </c>
      <c r="B112" s="12">
        <f>Primary_Voltage!B112+SubTransmission_Voltage!B112+Transmission_Voltage!B112</f>
        <v>2698</v>
      </c>
      <c r="C112" s="12">
        <f>Primary_Voltage!C112+SubTransmission_Voltage!C112+Transmission_Voltage!C112</f>
        <v>3164</v>
      </c>
      <c r="D112" s="12">
        <f>Primary_Voltage!D112+SubTransmission_Voltage!D112+Transmission_Voltage!D112</f>
        <v>4261</v>
      </c>
      <c r="E112" s="12">
        <f>Primary_Voltage!E112+SubTransmission_Voltage!E112+Transmission_Voltage!E112</f>
        <v>3832</v>
      </c>
      <c r="F112" s="12">
        <f>Primary_Voltage!F112+SubTransmission_Voltage!F112+Transmission_Voltage!F112</f>
        <v>3510</v>
      </c>
      <c r="G112" s="12">
        <f>Primary_Voltage!G112+SubTransmission_Voltage!G112+Transmission_Voltage!G112</f>
        <v>3007</v>
      </c>
      <c r="H112" s="12">
        <f>Primary_Voltage!H112+SubTransmission_Voltage!H112+Transmission_Voltage!H112</f>
        <v>2944</v>
      </c>
      <c r="I112" s="12">
        <f>Primary_Voltage!I112+SubTransmission_Voltage!I112+Transmission_Voltage!I112</f>
        <v>2961</v>
      </c>
      <c r="J112" s="12">
        <f>Primary_Voltage!J112+SubTransmission_Voltage!J112+Transmission_Voltage!J112</f>
        <v>2977</v>
      </c>
      <c r="K112" s="12">
        <f>Primary_Voltage!K112+SubTransmission_Voltage!K112+Transmission_Voltage!K112</f>
        <v>2971</v>
      </c>
      <c r="L112" s="12">
        <f>Primary_Voltage!L112+SubTransmission_Voltage!L112+Transmission_Voltage!L112</f>
        <v>2902</v>
      </c>
      <c r="M112" s="12">
        <f>Primary_Voltage!M112+SubTransmission_Voltage!M112+Transmission_Voltage!M112</f>
        <v>2786</v>
      </c>
      <c r="N112" s="12">
        <f>Primary_Voltage!N112+SubTransmission_Voltage!N112+Transmission_Voltage!N112</f>
        <v>2933</v>
      </c>
      <c r="O112" s="12">
        <f>Primary_Voltage!O112+SubTransmission_Voltage!O112+Transmission_Voltage!O112</f>
        <v>2942</v>
      </c>
      <c r="P112" s="12">
        <f>Primary_Voltage!P112+SubTransmission_Voltage!P112+Transmission_Voltage!P112</f>
        <v>2836</v>
      </c>
      <c r="Q112" s="12">
        <f>Primary_Voltage!Q112+SubTransmission_Voltage!Q112+Transmission_Voltage!Q112</f>
        <v>2809</v>
      </c>
      <c r="R112" s="12">
        <f>Primary_Voltage!R112+SubTransmission_Voltage!R112+Transmission_Voltage!R112</f>
        <v>2779</v>
      </c>
      <c r="S112" s="12">
        <f>Primary_Voltage!S112+SubTransmission_Voltage!S112+Transmission_Voltage!S112</f>
        <v>3228</v>
      </c>
      <c r="T112" s="12">
        <f>Primary_Voltage!T112+SubTransmission_Voltage!T112+Transmission_Voltage!T112</f>
        <v>4037</v>
      </c>
      <c r="U112" s="12">
        <f>Primary_Voltage!U112+SubTransmission_Voltage!U112+Transmission_Voltage!U112</f>
        <v>6726</v>
      </c>
      <c r="V112" s="12">
        <f>Primary_Voltage!V112+SubTransmission_Voltage!V112+Transmission_Voltage!V112</f>
        <v>4471</v>
      </c>
      <c r="W112" s="12">
        <f>Primary_Voltage!W112+SubTransmission_Voltage!W112+Transmission_Voltage!W112</f>
        <v>2883</v>
      </c>
      <c r="X112" s="12">
        <f>Primary_Voltage!X112+SubTransmission_Voltage!X112+Transmission_Voltage!X112</f>
        <v>3943</v>
      </c>
      <c r="Y112" s="12">
        <f>Primary_Voltage!Y112+SubTransmission_Voltage!Y112+Transmission_Voltage!Y112</f>
        <v>4816</v>
      </c>
    </row>
    <row r="113" spans="1:25" x14ac:dyDescent="0.2">
      <c r="A113" s="10">
        <f>Primary_Voltage!A113</f>
        <v>45033</v>
      </c>
      <c r="B113" s="12">
        <f>Primary_Voltage!B113+SubTransmission_Voltage!B113+Transmission_Voltage!B113</f>
        <v>3340</v>
      </c>
      <c r="C113" s="12">
        <f>Primary_Voltage!C113+SubTransmission_Voltage!C113+Transmission_Voltage!C113</f>
        <v>2911</v>
      </c>
      <c r="D113" s="12">
        <f>Primary_Voltage!D113+SubTransmission_Voltage!D113+Transmission_Voltage!D113</f>
        <v>3715</v>
      </c>
      <c r="E113" s="12">
        <f>Primary_Voltage!E113+SubTransmission_Voltage!E113+Transmission_Voltage!E113</f>
        <v>4038</v>
      </c>
      <c r="F113" s="12">
        <f>Primary_Voltage!F113+SubTransmission_Voltage!F113+Transmission_Voltage!F113</f>
        <v>3889</v>
      </c>
      <c r="G113" s="12">
        <f>Primary_Voltage!G113+SubTransmission_Voltage!G113+Transmission_Voltage!G113</f>
        <v>3443</v>
      </c>
      <c r="H113" s="12">
        <f>Primary_Voltage!H113+SubTransmission_Voltage!H113+Transmission_Voltage!H113</f>
        <v>2765</v>
      </c>
      <c r="I113" s="12">
        <f>Primary_Voltage!I113+SubTransmission_Voltage!I113+Transmission_Voltage!I113</f>
        <v>2749</v>
      </c>
      <c r="J113" s="12">
        <f>Primary_Voltage!J113+SubTransmission_Voltage!J113+Transmission_Voltage!J113</f>
        <v>2749</v>
      </c>
      <c r="K113" s="12">
        <f>Primary_Voltage!K113+SubTransmission_Voltage!K113+Transmission_Voltage!K113</f>
        <v>2758</v>
      </c>
      <c r="L113" s="12">
        <f>Primary_Voltage!L113+SubTransmission_Voltage!L113+Transmission_Voltage!L113</f>
        <v>2820</v>
      </c>
      <c r="M113" s="12">
        <f>Primary_Voltage!M113+SubTransmission_Voltage!M113+Transmission_Voltage!M113</f>
        <v>2788</v>
      </c>
      <c r="N113" s="12">
        <f>Primary_Voltage!N113+SubTransmission_Voltage!N113+Transmission_Voltage!N113</f>
        <v>2813</v>
      </c>
      <c r="O113" s="12">
        <f>Primary_Voltage!O113+SubTransmission_Voltage!O113+Transmission_Voltage!O113</f>
        <v>2849</v>
      </c>
      <c r="P113" s="12">
        <f>Primary_Voltage!P113+SubTransmission_Voltage!P113+Transmission_Voltage!P113</f>
        <v>2841</v>
      </c>
      <c r="Q113" s="12">
        <f>Primary_Voltage!Q113+SubTransmission_Voltage!Q113+Transmission_Voltage!Q113</f>
        <v>2824</v>
      </c>
      <c r="R113" s="12">
        <f>Primary_Voltage!R113+SubTransmission_Voltage!R113+Transmission_Voltage!R113</f>
        <v>2831</v>
      </c>
      <c r="S113" s="12">
        <f>Primary_Voltage!S113+SubTransmission_Voltage!S113+Transmission_Voltage!S113</f>
        <v>2820</v>
      </c>
      <c r="T113" s="12">
        <f>Primary_Voltage!T113+SubTransmission_Voltage!T113+Transmission_Voltage!T113</f>
        <v>2806</v>
      </c>
      <c r="U113" s="12">
        <f>Primary_Voltage!U113+SubTransmission_Voltage!U113+Transmission_Voltage!U113</f>
        <v>2859</v>
      </c>
      <c r="V113" s="12">
        <f>Primary_Voltage!V113+SubTransmission_Voltage!V113+Transmission_Voltage!V113</f>
        <v>2859</v>
      </c>
      <c r="W113" s="12">
        <f>Primary_Voltage!W113+SubTransmission_Voltage!W113+Transmission_Voltage!W113</f>
        <v>2855</v>
      </c>
      <c r="X113" s="12">
        <f>Primary_Voltage!X113+SubTransmission_Voltage!X113+Transmission_Voltage!X113</f>
        <v>2997</v>
      </c>
      <c r="Y113" s="12">
        <f>Primary_Voltage!Y113+SubTransmission_Voltage!Y113+Transmission_Voltage!Y113</f>
        <v>2814</v>
      </c>
    </row>
    <row r="114" spans="1:25" x14ac:dyDescent="0.2">
      <c r="A114" s="10">
        <f>Primary_Voltage!A114</f>
        <v>45034</v>
      </c>
      <c r="B114" s="12">
        <f>Primary_Voltage!B114+SubTransmission_Voltage!B114+Transmission_Voltage!B114</f>
        <v>2702</v>
      </c>
      <c r="C114" s="12">
        <f>Primary_Voltage!C114+SubTransmission_Voltage!C114+Transmission_Voltage!C114</f>
        <v>2717</v>
      </c>
      <c r="D114" s="12">
        <f>Primary_Voltage!D114+SubTransmission_Voltage!D114+Transmission_Voltage!D114</f>
        <v>2676</v>
      </c>
      <c r="E114" s="12">
        <f>Primary_Voltage!E114+SubTransmission_Voltage!E114+Transmission_Voltage!E114</f>
        <v>2738</v>
      </c>
      <c r="F114" s="12">
        <f>Primary_Voltage!F114+SubTransmission_Voltage!F114+Transmission_Voltage!F114</f>
        <v>4025</v>
      </c>
      <c r="G114" s="12">
        <f>Primary_Voltage!G114+SubTransmission_Voltage!G114+Transmission_Voltage!G114</f>
        <v>4480</v>
      </c>
      <c r="H114" s="12">
        <f>Primary_Voltage!H114+SubTransmission_Voltage!H114+Transmission_Voltage!H114</f>
        <v>3317</v>
      </c>
      <c r="I114" s="12">
        <f>Primary_Voltage!I114+SubTransmission_Voltage!I114+Transmission_Voltage!I114</f>
        <v>2718</v>
      </c>
      <c r="J114" s="12">
        <f>Primary_Voltage!J114+SubTransmission_Voltage!J114+Transmission_Voltage!J114</f>
        <v>2720</v>
      </c>
      <c r="K114" s="12">
        <f>Primary_Voltage!K114+SubTransmission_Voltage!K114+Transmission_Voltage!K114</f>
        <v>2724</v>
      </c>
      <c r="L114" s="12">
        <f>Primary_Voltage!L114+SubTransmission_Voltage!L114+Transmission_Voltage!L114</f>
        <v>2780</v>
      </c>
      <c r="M114" s="12">
        <f>Primary_Voltage!M114+SubTransmission_Voltage!M114+Transmission_Voltage!M114</f>
        <v>2776</v>
      </c>
      <c r="N114" s="12">
        <f>Primary_Voltage!N114+SubTransmission_Voltage!N114+Transmission_Voltage!N114</f>
        <v>2876</v>
      </c>
      <c r="O114" s="12">
        <f>Primary_Voltage!O114+SubTransmission_Voltage!O114+Transmission_Voltage!O114</f>
        <v>2816</v>
      </c>
      <c r="P114" s="12">
        <f>Primary_Voltage!P114+SubTransmission_Voltage!P114+Transmission_Voltage!P114</f>
        <v>2989</v>
      </c>
      <c r="Q114" s="12">
        <f>Primary_Voltage!Q114+SubTransmission_Voltage!Q114+Transmission_Voltage!Q114</f>
        <v>2922</v>
      </c>
      <c r="R114" s="12">
        <f>Primary_Voltage!R114+SubTransmission_Voltage!R114+Transmission_Voltage!R114</f>
        <v>4782</v>
      </c>
      <c r="S114" s="12">
        <f>Primary_Voltage!S114+SubTransmission_Voltage!S114+Transmission_Voltage!S114</f>
        <v>5161</v>
      </c>
      <c r="T114" s="12">
        <f>Primary_Voltage!T114+SubTransmission_Voltage!T114+Transmission_Voltage!T114</f>
        <v>5381</v>
      </c>
      <c r="U114" s="12">
        <f>Primary_Voltage!U114+SubTransmission_Voltage!U114+Transmission_Voltage!U114</f>
        <v>4160</v>
      </c>
      <c r="V114" s="12">
        <f>Primary_Voltage!V114+SubTransmission_Voltage!V114+Transmission_Voltage!V114</f>
        <v>2860</v>
      </c>
      <c r="W114" s="12">
        <f>Primary_Voltage!W114+SubTransmission_Voltage!W114+Transmission_Voltage!W114</f>
        <v>4104</v>
      </c>
      <c r="X114" s="12">
        <f>Primary_Voltage!X114+SubTransmission_Voltage!X114+Transmission_Voltage!X114</f>
        <v>3200</v>
      </c>
      <c r="Y114" s="12">
        <f>Primary_Voltage!Y114+SubTransmission_Voltage!Y114+Transmission_Voltage!Y114</f>
        <v>4088</v>
      </c>
    </row>
    <row r="115" spans="1:25" x14ac:dyDescent="0.2">
      <c r="A115" s="10">
        <f>Primary_Voltage!A115</f>
        <v>45035</v>
      </c>
      <c r="B115" s="12">
        <f>Primary_Voltage!B115+SubTransmission_Voltage!B115+Transmission_Voltage!B115</f>
        <v>3647</v>
      </c>
      <c r="C115" s="12">
        <f>Primary_Voltage!C115+SubTransmission_Voltage!C115+Transmission_Voltage!C115</f>
        <v>3952</v>
      </c>
      <c r="D115" s="12">
        <f>Primary_Voltage!D115+SubTransmission_Voltage!D115+Transmission_Voltage!D115</f>
        <v>4150</v>
      </c>
      <c r="E115" s="12">
        <f>Primary_Voltage!E115+SubTransmission_Voltage!E115+Transmission_Voltage!E115</f>
        <v>3820</v>
      </c>
      <c r="F115" s="12">
        <f>Primary_Voltage!F115+SubTransmission_Voltage!F115+Transmission_Voltage!F115</f>
        <v>3636</v>
      </c>
      <c r="G115" s="12">
        <f>Primary_Voltage!G115+SubTransmission_Voltage!G115+Transmission_Voltage!G115</f>
        <v>2825</v>
      </c>
      <c r="H115" s="12">
        <f>Primary_Voltage!H115+SubTransmission_Voltage!H115+Transmission_Voltage!H115</f>
        <v>2751</v>
      </c>
      <c r="I115" s="12">
        <f>Primary_Voltage!I115+SubTransmission_Voltage!I115+Transmission_Voltage!I115</f>
        <v>2767</v>
      </c>
      <c r="J115" s="12">
        <f>Primary_Voltage!J115+SubTransmission_Voltage!J115+Transmission_Voltage!J115</f>
        <v>1237</v>
      </c>
      <c r="K115" s="12">
        <f>Primary_Voltage!K115+SubTransmission_Voltage!K115+Transmission_Voltage!K115</f>
        <v>1499</v>
      </c>
      <c r="L115" s="12">
        <f>Primary_Voltage!L115+SubTransmission_Voltage!L115+Transmission_Voltage!L115</f>
        <v>1970</v>
      </c>
      <c r="M115" s="12">
        <f>Primary_Voltage!M115+SubTransmission_Voltage!M115+Transmission_Voltage!M115</f>
        <v>1166</v>
      </c>
      <c r="N115" s="12">
        <f>Primary_Voltage!N115+SubTransmission_Voltage!N115+Transmission_Voltage!N115</f>
        <v>1077</v>
      </c>
      <c r="O115" s="12">
        <f>Primary_Voltage!O115+SubTransmission_Voltage!O115+Transmission_Voltage!O115</f>
        <v>1124</v>
      </c>
      <c r="P115" s="12">
        <f>Primary_Voltage!P115+SubTransmission_Voltage!P115+Transmission_Voltage!P115</f>
        <v>1012</v>
      </c>
      <c r="Q115" s="12">
        <f>Primary_Voltage!Q115+SubTransmission_Voltage!Q115+Transmission_Voltage!Q115</f>
        <v>1815</v>
      </c>
      <c r="R115" s="12">
        <f>Primary_Voltage!R115+SubTransmission_Voltage!R115+Transmission_Voltage!R115</f>
        <v>2978</v>
      </c>
      <c r="S115" s="12">
        <f>Primary_Voltage!S115+SubTransmission_Voltage!S115+Transmission_Voltage!S115</f>
        <v>3010</v>
      </c>
      <c r="T115" s="12">
        <f>Primary_Voltage!T115+SubTransmission_Voltage!T115+Transmission_Voltage!T115</f>
        <v>3052</v>
      </c>
      <c r="U115" s="12">
        <f>Primary_Voltage!U115+SubTransmission_Voltage!U115+Transmission_Voltage!U115</f>
        <v>3115</v>
      </c>
      <c r="V115" s="12">
        <f>Primary_Voltage!V115+SubTransmission_Voltage!V115+Transmission_Voltage!V115</f>
        <v>3145</v>
      </c>
      <c r="W115" s="12">
        <f>Primary_Voltage!W115+SubTransmission_Voltage!W115+Transmission_Voltage!W115</f>
        <v>3146</v>
      </c>
      <c r="X115" s="12">
        <f>Primary_Voltage!X115+SubTransmission_Voltage!X115+Transmission_Voltage!X115</f>
        <v>3087</v>
      </c>
      <c r="Y115" s="12">
        <f>Primary_Voltage!Y115+SubTransmission_Voltage!Y115+Transmission_Voltage!Y115</f>
        <v>3086</v>
      </c>
    </row>
    <row r="116" spans="1:25" x14ac:dyDescent="0.2">
      <c r="A116" s="10">
        <f>Primary_Voltage!A116</f>
        <v>45036</v>
      </c>
      <c r="B116" s="12">
        <f>Primary_Voltage!B116+SubTransmission_Voltage!B116+Transmission_Voltage!B116</f>
        <v>3140</v>
      </c>
      <c r="C116" s="12">
        <f>Primary_Voltage!C116+SubTransmission_Voltage!C116+Transmission_Voltage!C116</f>
        <v>3148</v>
      </c>
      <c r="D116" s="12">
        <f>Primary_Voltage!D116+SubTransmission_Voltage!D116+Transmission_Voltage!D116</f>
        <v>2952</v>
      </c>
      <c r="E116" s="12">
        <f>Primary_Voltage!E116+SubTransmission_Voltage!E116+Transmission_Voltage!E116</f>
        <v>3233</v>
      </c>
      <c r="F116" s="12">
        <f>Primary_Voltage!F116+SubTransmission_Voltage!F116+Transmission_Voltage!F116</f>
        <v>3182</v>
      </c>
      <c r="G116" s="12">
        <f>Primary_Voltage!G116+SubTransmission_Voltage!G116+Transmission_Voltage!G116</f>
        <v>3016</v>
      </c>
      <c r="H116" s="12">
        <f>Primary_Voltage!H116+SubTransmission_Voltage!H116+Transmission_Voltage!H116</f>
        <v>2980</v>
      </c>
      <c r="I116" s="12">
        <f>Primary_Voltage!I116+SubTransmission_Voltage!I116+Transmission_Voltage!I116</f>
        <v>2975</v>
      </c>
      <c r="J116" s="12">
        <f>Primary_Voltage!J116+SubTransmission_Voltage!J116+Transmission_Voltage!J116</f>
        <v>2955</v>
      </c>
      <c r="K116" s="12">
        <f>Primary_Voltage!K116+SubTransmission_Voltage!K116+Transmission_Voltage!K116</f>
        <v>3041</v>
      </c>
      <c r="L116" s="12">
        <f>Primary_Voltage!L116+SubTransmission_Voltage!L116+Transmission_Voltage!L116</f>
        <v>3058</v>
      </c>
      <c r="M116" s="12">
        <f>Primary_Voltage!M116+SubTransmission_Voltage!M116+Transmission_Voltage!M116</f>
        <v>3127</v>
      </c>
      <c r="N116" s="12">
        <f>Primary_Voltage!N116+SubTransmission_Voltage!N116+Transmission_Voltage!N116</f>
        <v>3145</v>
      </c>
      <c r="O116" s="12">
        <f>Primary_Voltage!O116+SubTransmission_Voltage!O116+Transmission_Voltage!O116</f>
        <v>3030</v>
      </c>
      <c r="P116" s="12">
        <f>Primary_Voltage!P116+SubTransmission_Voltage!P116+Transmission_Voltage!P116</f>
        <v>2962</v>
      </c>
      <c r="Q116" s="12">
        <f>Primary_Voltage!Q116+SubTransmission_Voltage!Q116+Transmission_Voltage!Q116</f>
        <v>2941</v>
      </c>
      <c r="R116" s="12">
        <f>Primary_Voltage!R116+SubTransmission_Voltage!R116+Transmission_Voltage!R116</f>
        <v>2926</v>
      </c>
      <c r="S116" s="12">
        <f>Primary_Voltage!S116+SubTransmission_Voltage!S116+Transmission_Voltage!S116</f>
        <v>2982</v>
      </c>
      <c r="T116" s="12">
        <f>Primary_Voltage!T116+SubTransmission_Voltage!T116+Transmission_Voltage!T116</f>
        <v>3018</v>
      </c>
      <c r="U116" s="12">
        <f>Primary_Voltage!U116+SubTransmission_Voltage!U116+Transmission_Voltage!U116</f>
        <v>3091</v>
      </c>
      <c r="V116" s="12">
        <f>Primary_Voltage!V116+SubTransmission_Voltage!V116+Transmission_Voltage!V116</f>
        <v>3204</v>
      </c>
      <c r="W116" s="12">
        <f>Primary_Voltage!W116+SubTransmission_Voltage!W116+Transmission_Voltage!W116</f>
        <v>3010</v>
      </c>
      <c r="X116" s="12">
        <f>Primary_Voltage!X116+SubTransmission_Voltage!X116+Transmission_Voltage!X116</f>
        <v>3010</v>
      </c>
      <c r="Y116" s="12">
        <f>Primary_Voltage!Y116+SubTransmission_Voltage!Y116+Transmission_Voltage!Y116</f>
        <v>2985</v>
      </c>
    </row>
    <row r="117" spans="1:25" x14ac:dyDescent="0.2">
      <c r="A117" s="10">
        <f>Primary_Voltage!A117</f>
        <v>45037</v>
      </c>
      <c r="B117" s="12">
        <f>Primary_Voltage!B117+SubTransmission_Voltage!B117+Transmission_Voltage!B117</f>
        <v>2952</v>
      </c>
      <c r="C117" s="12">
        <f>Primary_Voltage!C117+SubTransmission_Voltage!C117+Transmission_Voltage!C117</f>
        <v>3174</v>
      </c>
      <c r="D117" s="12">
        <f>Primary_Voltage!D117+SubTransmission_Voltage!D117+Transmission_Voltage!D117</f>
        <v>2942</v>
      </c>
      <c r="E117" s="12">
        <f>Primary_Voltage!E117+SubTransmission_Voltage!E117+Transmission_Voltage!E117</f>
        <v>2940</v>
      </c>
      <c r="F117" s="12">
        <f>Primary_Voltage!F117+SubTransmission_Voltage!F117+Transmission_Voltage!F117</f>
        <v>3114</v>
      </c>
      <c r="G117" s="12">
        <f>Primary_Voltage!G117+SubTransmission_Voltage!G117+Transmission_Voltage!G117</f>
        <v>2981</v>
      </c>
      <c r="H117" s="12">
        <f>Primary_Voltage!H117+SubTransmission_Voltage!H117+Transmission_Voltage!H117</f>
        <v>3367</v>
      </c>
      <c r="I117" s="12">
        <f>Primary_Voltage!I117+SubTransmission_Voltage!I117+Transmission_Voltage!I117</f>
        <v>5922</v>
      </c>
      <c r="J117" s="12">
        <f>Primary_Voltage!J117+SubTransmission_Voltage!J117+Transmission_Voltage!J117</f>
        <v>5042</v>
      </c>
      <c r="K117" s="12">
        <f>Primary_Voltage!K117+SubTransmission_Voltage!K117+Transmission_Voltage!K117</f>
        <v>3036</v>
      </c>
      <c r="L117" s="12">
        <f>Primary_Voltage!L117+SubTransmission_Voltage!L117+Transmission_Voltage!L117</f>
        <v>3073</v>
      </c>
      <c r="M117" s="12">
        <f>Primary_Voltage!M117+SubTransmission_Voltage!M117+Transmission_Voltage!M117</f>
        <v>3051</v>
      </c>
      <c r="N117" s="12">
        <f>Primary_Voltage!N117+SubTransmission_Voltage!N117+Transmission_Voltage!N117</f>
        <v>3810</v>
      </c>
      <c r="O117" s="12">
        <f>Primary_Voltage!O117+SubTransmission_Voltage!O117+Transmission_Voltage!O117</f>
        <v>4236</v>
      </c>
      <c r="P117" s="12">
        <f>Primary_Voltage!P117+SubTransmission_Voltage!P117+Transmission_Voltage!P117</f>
        <v>4031</v>
      </c>
      <c r="Q117" s="12">
        <f>Primary_Voltage!Q117+SubTransmission_Voltage!Q117+Transmission_Voltage!Q117</f>
        <v>3994</v>
      </c>
      <c r="R117" s="12">
        <f>Primary_Voltage!R117+SubTransmission_Voltage!R117+Transmission_Voltage!R117</f>
        <v>3438</v>
      </c>
      <c r="S117" s="12">
        <f>Primary_Voltage!S117+SubTransmission_Voltage!S117+Transmission_Voltage!S117</f>
        <v>2987</v>
      </c>
      <c r="T117" s="12">
        <f>Primary_Voltage!T117+SubTransmission_Voltage!T117+Transmission_Voltage!T117</f>
        <v>3023</v>
      </c>
      <c r="U117" s="12">
        <f>Primary_Voltage!U117+SubTransmission_Voltage!U117+Transmission_Voltage!U117</f>
        <v>4714</v>
      </c>
      <c r="V117" s="12">
        <f>Primary_Voltage!V117+SubTransmission_Voltage!V117+Transmission_Voltage!V117</f>
        <v>4843</v>
      </c>
      <c r="W117" s="12">
        <f>Primary_Voltage!W117+SubTransmission_Voltage!W117+Transmission_Voltage!W117</f>
        <v>4040</v>
      </c>
      <c r="X117" s="12">
        <f>Primary_Voltage!X117+SubTransmission_Voltage!X117+Transmission_Voltage!X117</f>
        <v>3851</v>
      </c>
      <c r="Y117" s="12">
        <f>Primary_Voltage!Y117+SubTransmission_Voltage!Y117+Transmission_Voltage!Y117</f>
        <v>3513</v>
      </c>
    </row>
    <row r="118" spans="1:25" x14ac:dyDescent="0.2">
      <c r="A118" s="10">
        <f>Primary_Voltage!A118</f>
        <v>45038</v>
      </c>
      <c r="B118" s="12">
        <f>Primary_Voltage!B118+SubTransmission_Voltage!B118+Transmission_Voltage!B118</f>
        <v>2919</v>
      </c>
      <c r="C118" s="12">
        <f>Primary_Voltage!C118+SubTransmission_Voltage!C118+Transmission_Voltage!C118</f>
        <v>2882</v>
      </c>
      <c r="D118" s="12">
        <f>Primary_Voltage!D118+SubTransmission_Voltage!D118+Transmission_Voltage!D118</f>
        <v>2871</v>
      </c>
      <c r="E118" s="12">
        <f>Primary_Voltage!E118+SubTransmission_Voltage!E118+Transmission_Voltage!E118</f>
        <v>2953</v>
      </c>
      <c r="F118" s="12">
        <f>Primary_Voltage!F118+SubTransmission_Voltage!F118+Transmission_Voltage!F118</f>
        <v>3304</v>
      </c>
      <c r="G118" s="12">
        <f>Primary_Voltage!G118+SubTransmission_Voltage!G118+Transmission_Voltage!G118</f>
        <v>3013</v>
      </c>
      <c r="H118" s="12">
        <f>Primary_Voltage!H118+SubTransmission_Voltage!H118+Transmission_Voltage!H118</f>
        <v>2930</v>
      </c>
      <c r="I118" s="12">
        <f>Primary_Voltage!I118+SubTransmission_Voltage!I118+Transmission_Voltage!I118</f>
        <v>2905</v>
      </c>
      <c r="J118" s="12">
        <f>Primary_Voltage!J118+SubTransmission_Voltage!J118+Transmission_Voltage!J118</f>
        <v>2938</v>
      </c>
      <c r="K118" s="12">
        <f>Primary_Voltage!K118+SubTransmission_Voltage!K118+Transmission_Voltage!K118</f>
        <v>2965</v>
      </c>
      <c r="L118" s="12">
        <f>Primary_Voltage!L118+SubTransmission_Voltage!L118+Transmission_Voltage!L118</f>
        <v>2927</v>
      </c>
      <c r="M118" s="12">
        <f>Primary_Voltage!M118+SubTransmission_Voltage!M118+Transmission_Voltage!M118</f>
        <v>2951</v>
      </c>
      <c r="N118" s="12">
        <f>Primary_Voltage!N118+SubTransmission_Voltage!N118+Transmission_Voltage!N118</f>
        <v>2981</v>
      </c>
      <c r="O118" s="12">
        <f>Primary_Voltage!O118+SubTransmission_Voltage!O118+Transmission_Voltage!O118</f>
        <v>2972</v>
      </c>
      <c r="P118" s="12">
        <f>Primary_Voltage!P118+SubTransmission_Voltage!P118+Transmission_Voltage!P118</f>
        <v>2980</v>
      </c>
      <c r="Q118" s="12">
        <f>Primary_Voltage!Q118+SubTransmission_Voltage!Q118+Transmission_Voltage!Q118</f>
        <v>2980</v>
      </c>
      <c r="R118" s="12">
        <f>Primary_Voltage!R118+SubTransmission_Voltage!R118+Transmission_Voltage!R118</f>
        <v>2989</v>
      </c>
      <c r="S118" s="12">
        <f>Primary_Voltage!S118+SubTransmission_Voltage!S118+Transmission_Voltage!S118</f>
        <v>2955</v>
      </c>
      <c r="T118" s="12">
        <f>Primary_Voltage!T118+SubTransmission_Voltage!T118+Transmission_Voltage!T118</f>
        <v>2965</v>
      </c>
      <c r="U118" s="12">
        <f>Primary_Voltage!U118+SubTransmission_Voltage!U118+Transmission_Voltage!U118</f>
        <v>4574</v>
      </c>
      <c r="V118" s="12">
        <f>Primary_Voltage!V118+SubTransmission_Voltage!V118+Transmission_Voltage!V118</f>
        <v>4754</v>
      </c>
      <c r="W118" s="12">
        <f>Primary_Voltage!W118+SubTransmission_Voltage!W118+Transmission_Voltage!W118</f>
        <v>4019</v>
      </c>
      <c r="X118" s="12">
        <f>Primary_Voltage!X118+SubTransmission_Voltage!X118+Transmission_Voltage!X118</f>
        <v>3853</v>
      </c>
      <c r="Y118" s="12">
        <f>Primary_Voltage!Y118+SubTransmission_Voltage!Y118+Transmission_Voltage!Y118</f>
        <v>3077</v>
      </c>
    </row>
    <row r="119" spans="1:25" x14ac:dyDescent="0.2">
      <c r="A119" s="10">
        <f>Primary_Voltage!A119</f>
        <v>45039</v>
      </c>
      <c r="B119" s="12">
        <f>Primary_Voltage!B119+SubTransmission_Voltage!B119+Transmission_Voltage!B119</f>
        <v>2899</v>
      </c>
      <c r="C119" s="12">
        <f>Primary_Voltage!C119+SubTransmission_Voltage!C119+Transmission_Voltage!C119</f>
        <v>3772</v>
      </c>
      <c r="D119" s="12">
        <f>Primary_Voltage!D119+SubTransmission_Voltage!D119+Transmission_Voltage!D119</f>
        <v>3198</v>
      </c>
      <c r="E119" s="12">
        <f>Primary_Voltage!E119+SubTransmission_Voltage!E119+Transmission_Voltage!E119</f>
        <v>2899</v>
      </c>
      <c r="F119" s="12">
        <f>Primary_Voltage!F119+SubTransmission_Voltage!F119+Transmission_Voltage!F119</f>
        <v>3057</v>
      </c>
      <c r="G119" s="12">
        <f>Primary_Voltage!G119+SubTransmission_Voltage!G119+Transmission_Voltage!G119</f>
        <v>2954</v>
      </c>
      <c r="H119" s="12">
        <f>Primary_Voltage!H119+SubTransmission_Voltage!H119+Transmission_Voltage!H119</f>
        <v>2893</v>
      </c>
      <c r="I119" s="12">
        <f>Primary_Voltage!I119+SubTransmission_Voltage!I119+Transmission_Voltage!I119</f>
        <v>2871</v>
      </c>
      <c r="J119" s="12">
        <f>Primary_Voltage!J119+SubTransmission_Voltage!J119+Transmission_Voltage!J119</f>
        <v>2860</v>
      </c>
      <c r="K119" s="12">
        <f>Primary_Voltage!K119+SubTransmission_Voltage!K119+Transmission_Voltage!K119</f>
        <v>2865</v>
      </c>
      <c r="L119" s="12">
        <f>Primary_Voltage!L119+SubTransmission_Voltage!L119+Transmission_Voltage!L119</f>
        <v>2917</v>
      </c>
      <c r="M119" s="12">
        <f>Primary_Voltage!M119+SubTransmission_Voltage!M119+Transmission_Voltage!M119</f>
        <v>2972</v>
      </c>
      <c r="N119" s="12">
        <f>Primary_Voltage!N119+SubTransmission_Voltage!N119+Transmission_Voltage!N119</f>
        <v>2989</v>
      </c>
      <c r="O119" s="12">
        <f>Primary_Voltage!O119+SubTransmission_Voltage!O119+Transmission_Voltage!O119</f>
        <v>3049</v>
      </c>
      <c r="P119" s="12">
        <f>Primary_Voltage!P119+SubTransmission_Voltage!P119+Transmission_Voltage!P119</f>
        <v>3137</v>
      </c>
      <c r="Q119" s="12">
        <f>Primary_Voltage!Q119+SubTransmission_Voltage!Q119+Transmission_Voltage!Q119</f>
        <v>3071</v>
      </c>
      <c r="R119" s="12">
        <f>Primary_Voltage!R119+SubTransmission_Voltage!R119+Transmission_Voltage!R119</f>
        <v>3023</v>
      </c>
      <c r="S119" s="12">
        <f>Primary_Voltage!S119+SubTransmission_Voltage!S119+Transmission_Voltage!S119</f>
        <v>2934</v>
      </c>
      <c r="T119" s="12">
        <f>Primary_Voltage!T119+SubTransmission_Voltage!T119+Transmission_Voltage!T119</f>
        <v>2939</v>
      </c>
      <c r="U119" s="12">
        <f>Primary_Voltage!U119+SubTransmission_Voltage!U119+Transmission_Voltage!U119</f>
        <v>2955</v>
      </c>
      <c r="V119" s="12">
        <f>Primary_Voltage!V119+SubTransmission_Voltage!V119+Transmission_Voltage!V119</f>
        <v>3041</v>
      </c>
      <c r="W119" s="12">
        <f>Primary_Voltage!W119+SubTransmission_Voltage!W119+Transmission_Voltage!W119</f>
        <v>3021</v>
      </c>
      <c r="X119" s="12">
        <f>Primary_Voltage!X119+SubTransmission_Voltage!X119+Transmission_Voltage!X119</f>
        <v>2997</v>
      </c>
      <c r="Y119" s="12">
        <f>Primary_Voltage!Y119+SubTransmission_Voltage!Y119+Transmission_Voltage!Y119</f>
        <v>3048</v>
      </c>
    </row>
    <row r="120" spans="1:25" x14ac:dyDescent="0.2">
      <c r="A120" s="10">
        <f>Primary_Voltage!A120</f>
        <v>45040</v>
      </c>
      <c r="B120" s="12">
        <f>Primary_Voltage!B120+SubTransmission_Voltage!B120+Transmission_Voltage!B120</f>
        <v>2890</v>
      </c>
      <c r="C120" s="12">
        <f>Primary_Voltage!C120+SubTransmission_Voltage!C120+Transmission_Voltage!C120</f>
        <v>2816</v>
      </c>
      <c r="D120" s="12">
        <f>Primary_Voltage!D120+SubTransmission_Voltage!D120+Transmission_Voltage!D120</f>
        <v>2842</v>
      </c>
      <c r="E120" s="12">
        <f>Primary_Voltage!E120+SubTransmission_Voltage!E120+Transmission_Voltage!E120</f>
        <v>2891</v>
      </c>
      <c r="F120" s="12">
        <f>Primary_Voltage!F120+SubTransmission_Voltage!F120+Transmission_Voltage!F120</f>
        <v>3131</v>
      </c>
      <c r="G120" s="12">
        <f>Primary_Voltage!G120+SubTransmission_Voltage!G120+Transmission_Voltage!G120</f>
        <v>3214</v>
      </c>
      <c r="H120" s="12">
        <f>Primary_Voltage!H120+SubTransmission_Voltage!H120+Transmission_Voltage!H120</f>
        <v>3115</v>
      </c>
      <c r="I120" s="12">
        <f>Primary_Voltage!I120+SubTransmission_Voltage!I120+Transmission_Voltage!I120</f>
        <v>2915</v>
      </c>
      <c r="J120" s="12">
        <f>Primary_Voltage!J120+SubTransmission_Voltage!J120+Transmission_Voltage!J120</f>
        <v>2946</v>
      </c>
      <c r="K120" s="12">
        <f>Primary_Voltage!K120+SubTransmission_Voltage!K120+Transmission_Voltage!K120</f>
        <v>2963</v>
      </c>
      <c r="L120" s="12">
        <f>Primary_Voltage!L120+SubTransmission_Voltage!L120+Transmission_Voltage!L120</f>
        <v>2982</v>
      </c>
      <c r="M120" s="12">
        <f>Primary_Voltage!M120+SubTransmission_Voltage!M120+Transmission_Voltage!M120</f>
        <v>2981</v>
      </c>
      <c r="N120" s="12">
        <f>Primary_Voltage!N120+SubTransmission_Voltage!N120+Transmission_Voltage!N120</f>
        <v>3022</v>
      </c>
      <c r="O120" s="12">
        <f>Primary_Voltage!O120+SubTransmission_Voltage!O120+Transmission_Voltage!O120</f>
        <v>3164</v>
      </c>
      <c r="P120" s="12">
        <f>Primary_Voltage!P120+SubTransmission_Voltage!P120+Transmission_Voltage!P120</f>
        <v>3082</v>
      </c>
      <c r="Q120" s="12">
        <f>Primary_Voltage!Q120+SubTransmission_Voltage!Q120+Transmission_Voltage!Q120</f>
        <v>2941</v>
      </c>
      <c r="R120" s="12">
        <f>Primary_Voltage!R120+SubTransmission_Voltage!R120+Transmission_Voltage!R120</f>
        <v>2947</v>
      </c>
      <c r="S120" s="12">
        <f>Primary_Voltage!S120+SubTransmission_Voltage!S120+Transmission_Voltage!S120</f>
        <v>2956</v>
      </c>
      <c r="T120" s="12">
        <f>Primary_Voltage!T120+SubTransmission_Voltage!T120+Transmission_Voltage!T120</f>
        <v>2970</v>
      </c>
      <c r="U120" s="12">
        <f>Primary_Voltage!U120+SubTransmission_Voltage!U120+Transmission_Voltage!U120</f>
        <v>3048</v>
      </c>
      <c r="V120" s="12">
        <f>Primary_Voltage!V120+SubTransmission_Voltage!V120+Transmission_Voltage!V120</f>
        <v>3336</v>
      </c>
      <c r="W120" s="12">
        <f>Primary_Voltage!W120+SubTransmission_Voltage!W120+Transmission_Voltage!W120</f>
        <v>3211</v>
      </c>
      <c r="X120" s="12">
        <f>Primary_Voltage!X120+SubTransmission_Voltage!X120+Transmission_Voltage!X120</f>
        <v>3289</v>
      </c>
      <c r="Y120" s="12">
        <f>Primary_Voltage!Y120+SubTransmission_Voltage!Y120+Transmission_Voltage!Y120</f>
        <v>4751</v>
      </c>
    </row>
    <row r="121" spans="1:25" x14ac:dyDescent="0.2">
      <c r="A121" s="10">
        <f>Primary_Voltage!A121</f>
        <v>45041</v>
      </c>
      <c r="B121" s="12">
        <f>Primary_Voltage!B121+SubTransmission_Voltage!B121+Transmission_Voltage!B121</f>
        <v>3924</v>
      </c>
      <c r="C121" s="12">
        <f>Primary_Voltage!C121+SubTransmission_Voltage!C121+Transmission_Voltage!C121</f>
        <v>4215</v>
      </c>
      <c r="D121" s="12">
        <f>Primary_Voltage!D121+SubTransmission_Voltage!D121+Transmission_Voltage!D121</f>
        <v>4146</v>
      </c>
      <c r="E121" s="12">
        <f>Primary_Voltage!E121+SubTransmission_Voltage!E121+Transmission_Voltage!E121</f>
        <v>3858</v>
      </c>
      <c r="F121" s="12">
        <f>Primary_Voltage!F121+SubTransmission_Voltage!F121+Transmission_Voltage!F121</f>
        <v>3886</v>
      </c>
      <c r="G121" s="12">
        <f>Primary_Voltage!G121+SubTransmission_Voltage!G121+Transmission_Voltage!G121</f>
        <v>3789</v>
      </c>
      <c r="H121" s="12">
        <f>Primary_Voltage!H121+SubTransmission_Voltage!H121+Transmission_Voltage!H121</f>
        <v>3147</v>
      </c>
      <c r="I121" s="12">
        <f>Primary_Voltage!I121+SubTransmission_Voltage!I121+Transmission_Voltage!I121</f>
        <v>2935</v>
      </c>
      <c r="J121" s="12">
        <f>Primary_Voltage!J121+SubTransmission_Voltage!J121+Transmission_Voltage!J121</f>
        <v>3284</v>
      </c>
      <c r="K121" s="12">
        <f>Primary_Voltage!K121+SubTransmission_Voltage!K121+Transmission_Voltage!K121</f>
        <v>6269</v>
      </c>
      <c r="L121" s="12">
        <f>Primary_Voltage!L121+SubTransmission_Voltage!L121+Transmission_Voltage!L121</f>
        <v>5912</v>
      </c>
      <c r="M121" s="12">
        <f>Primary_Voltage!M121+SubTransmission_Voltage!M121+Transmission_Voltage!M121</f>
        <v>4253</v>
      </c>
      <c r="N121" s="12">
        <f>Primary_Voltage!N121+SubTransmission_Voltage!N121+Transmission_Voltage!N121</f>
        <v>3916</v>
      </c>
      <c r="O121" s="12">
        <f>Primary_Voltage!O121+SubTransmission_Voltage!O121+Transmission_Voltage!O121</f>
        <v>3109</v>
      </c>
      <c r="P121" s="12">
        <f>Primary_Voltage!P121+SubTransmission_Voltage!P121+Transmission_Voltage!P121</f>
        <v>2967</v>
      </c>
      <c r="Q121" s="12">
        <f>Primary_Voltage!Q121+SubTransmission_Voltage!Q121+Transmission_Voltage!Q121</f>
        <v>2979</v>
      </c>
      <c r="R121" s="12">
        <f>Primary_Voltage!R121+SubTransmission_Voltage!R121+Transmission_Voltage!R121</f>
        <v>2934</v>
      </c>
      <c r="S121" s="12">
        <f>Primary_Voltage!S121+SubTransmission_Voltage!S121+Transmission_Voltage!S121</f>
        <v>2974</v>
      </c>
      <c r="T121" s="12">
        <f>Primary_Voltage!T121+SubTransmission_Voltage!T121+Transmission_Voltage!T121</f>
        <v>2989</v>
      </c>
      <c r="U121" s="12">
        <f>Primary_Voltage!U121+SubTransmission_Voltage!U121+Transmission_Voltage!U121</f>
        <v>4643</v>
      </c>
      <c r="V121" s="12">
        <f>Primary_Voltage!V121+SubTransmission_Voltage!V121+Transmission_Voltage!V121</f>
        <v>4921</v>
      </c>
      <c r="W121" s="12">
        <f>Primary_Voltage!W121+SubTransmission_Voltage!W121+Transmission_Voltage!W121</f>
        <v>4113</v>
      </c>
      <c r="X121" s="12">
        <f>Primary_Voltage!X121+SubTransmission_Voltage!X121+Transmission_Voltage!X121</f>
        <v>3912</v>
      </c>
      <c r="Y121" s="12">
        <f>Primary_Voltage!Y121+SubTransmission_Voltage!Y121+Transmission_Voltage!Y121</f>
        <v>3826</v>
      </c>
    </row>
    <row r="122" spans="1:25" x14ac:dyDescent="0.2">
      <c r="A122" s="10">
        <f>Primary_Voltage!A122</f>
        <v>45042</v>
      </c>
      <c r="B122" s="12">
        <f>Primary_Voltage!B122+SubTransmission_Voltage!B122+Transmission_Voltage!B122</f>
        <v>3935</v>
      </c>
      <c r="C122" s="12">
        <f>Primary_Voltage!C122+SubTransmission_Voltage!C122+Transmission_Voltage!C122</f>
        <v>4016</v>
      </c>
      <c r="D122" s="12">
        <f>Primary_Voltage!D122+SubTransmission_Voltage!D122+Transmission_Voltage!D122</f>
        <v>4048</v>
      </c>
      <c r="E122" s="12">
        <f>Primary_Voltage!E122+SubTransmission_Voltage!E122+Transmission_Voltage!E122</f>
        <v>4014</v>
      </c>
      <c r="F122" s="12">
        <f>Primary_Voltage!F122+SubTransmission_Voltage!F122+Transmission_Voltage!F122</f>
        <v>4121</v>
      </c>
      <c r="G122" s="12">
        <f>Primary_Voltage!G122+SubTransmission_Voltage!G122+Transmission_Voltage!G122</f>
        <v>3809</v>
      </c>
      <c r="H122" s="12">
        <f>Primary_Voltage!H122+SubTransmission_Voltage!H122+Transmission_Voltage!H122</f>
        <v>3775</v>
      </c>
      <c r="I122" s="12">
        <f>Primary_Voltage!I122+SubTransmission_Voltage!I122+Transmission_Voltage!I122</f>
        <v>3788</v>
      </c>
      <c r="J122" s="12">
        <f>Primary_Voltage!J122+SubTransmission_Voltage!J122+Transmission_Voltage!J122</f>
        <v>3703</v>
      </c>
      <c r="K122" s="12">
        <f>Primary_Voltage!K122+SubTransmission_Voltage!K122+Transmission_Voltage!K122</f>
        <v>3793</v>
      </c>
      <c r="L122" s="12">
        <f>Primary_Voltage!L122+SubTransmission_Voltage!L122+Transmission_Voltage!L122</f>
        <v>3783</v>
      </c>
      <c r="M122" s="12">
        <f>Primary_Voltage!M122+SubTransmission_Voltage!M122+Transmission_Voltage!M122</f>
        <v>4094</v>
      </c>
      <c r="N122" s="12">
        <f>Primary_Voltage!N122+SubTransmission_Voltage!N122+Transmission_Voltage!N122</f>
        <v>4385</v>
      </c>
      <c r="O122" s="12">
        <f>Primary_Voltage!O122+SubTransmission_Voltage!O122+Transmission_Voltage!O122</f>
        <v>4284</v>
      </c>
      <c r="P122" s="12">
        <f>Primary_Voltage!P122+SubTransmission_Voltage!P122+Transmission_Voltage!P122</f>
        <v>4231</v>
      </c>
      <c r="Q122" s="12">
        <f>Primary_Voltage!Q122+SubTransmission_Voltage!Q122+Transmission_Voltage!Q122</f>
        <v>4487</v>
      </c>
      <c r="R122" s="12">
        <f>Primary_Voltage!R122+SubTransmission_Voltage!R122+Transmission_Voltage!R122</f>
        <v>4381</v>
      </c>
      <c r="S122" s="12">
        <f>Primary_Voltage!S122+SubTransmission_Voltage!S122+Transmission_Voltage!S122</f>
        <v>3897</v>
      </c>
      <c r="T122" s="12">
        <f>Primary_Voltage!T122+SubTransmission_Voltage!T122+Transmission_Voltage!T122</f>
        <v>3704</v>
      </c>
      <c r="U122" s="12">
        <f>Primary_Voltage!U122+SubTransmission_Voltage!U122+Transmission_Voltage!U122</f>
        <v>3747</v>
      </c>
      <c r="V122" s="12">
        <f>Primary_Voltage!V122+SubTransmission_Voltage!V122+Transmission_Voltage!V122</f>
        <v>3840</v>
      </c>
      <c r="W122" s="12">
        <f>Primary_Voltage!W122+SubTransmission_Voltage!W122+Transmission_Voltage!W122</f>
        <v>3797</v>
      </c>
      <c r="X122" s="12">
        <f>Primary_Voltage!X122+SubTransmission_Voltage!X122+Transmission_Voltage!X122</f>
        <v>4031</v>
      </c>
      <c r="Y122" s="12">
        <f>Primary_Voltage!Y122+SubTransmission_Voltage!Y122+Transmission_Voltage!Y122</f>
        <v>3960</v>
      </c>
    </row>
    <row r="123" spans="1:25" x14ac:dyDescent="0.2">
      <c r="A123" s="10">
        <f>Primary_Voltage!A123</f>
        <v>45043</v>
      </c>
      <c r="B123" s="12">
        <f>Primary_Voltage!B123+SubTransmission_Voltage!B123+Transmission_Voltage!B123</f>
        <v>3808</v>
      </c>
      <c r="C123" s="12">
        <f>Primary_Voltage!C123+SubTransmission_Voltage!C123+Transmission_Voltage!C123</f>
        <v>4306</v>
      </c>
      <c r="D123" s="12">
        <f>Primary_Voltage!D123+SubTransmission_Voltage!D123+Transmission_Voltage!D123</f>
        <v>4202</v>
      </c>
      <c r="E123" s="12">
        <f>Primary_Voltage!E123+SubTransmission_Voltage!E123+Transmission_Voltage!E123</f>
        <v>4787</v>
      </c>
      <c r="F123" s="12">
        <f>Primary_Voltage!F123+SubTransmission_Voltage!F123+Transmission_Voltage!F123</f>
        <v>4697</v>
      </c>
      <c r="G123" s="12">
        <f>Primary_Voltage!G123+SubTransmission_Voltage!G123+Transmission_Voltage!G123</f>
        <v>5028</v>
      </c>
      <c r="H123" s="12">
        <f>Primary_Voltage!H123+SubTransmission_Voltage!H123+Transmission_Voltage!H123</f>
        <v>4815</v>
      </c>
      <c r="I123" s="12">
        <f>Primary_Voltage!I123+SubTransmission_Voltage!I123+Transmission_Voltage!I123</f>
        <v>5615</v>
      </c>
      <c r="J123" s="12">
        <f>Primary_Voltage!J123+SubTransmission_Voltage!J123+Transmission_Voltage!J123</f>
        <v>5346</v>
      </c>
      <c r="K123" s="12">
        <f>Primary_Voltage!K123+SubTransmission_Voltage!K123+Transmission_Voltage!K123</f>
        <v>3947</v>
      </c>
      <c r="L123" s="12">
        <f>Primary_Voltage!L123+SubTransmission_Voltage!L123+Transmission_Voltage!L123</f>
        <v>3050</v>
      </c>
      <c r="M123" s="12">
        <f>Primary_Voltage!M123+SubTransmission_Voltage!M123+Transmission_Voltage!M123</f>
        <v>3051</v>
      </c>
      <c r="N123" s="12">
        <f>Primary_Voltage!N123+SubTransmission_Voltage!N123+Transmission_Voltage!N123</f>
        <v>3017</v>
      </c>
      <c r="O123" s="12">
        <f>Primary_Voltage!O123+SubTransmission_Voltage!O123+Transmission_Voltage!O123</f>
        <v>3196</v>
      </c>
      <c r="P123" s="12">
        <f>Primary_Voltage!P123+SubTransmission_Voltage!P123+Transmission_Voltage!P123</f>
        <v>3180</v>
      </c>
      <c r="Q123" s="12">
        <f>Primary_Voltage!Q123+SubTransmission_Voltage!Q123+Transmission_Voltage!Q123</f>
        <v>3128</v>
      </c>
      <c r="R123" s="12">
        <f>Primary_Voltage!R123+SubTransmission_Voltage!R123+Transmission_Voltage!R123</f>
        <v>3886</v>
      </c>
      <c r="S123" s="12">
        <f>Primary_Voltage!S123+SubTransmission_Voltage!S123+Transmission_Voltage!S123</f>
        <v>3159</v>
      </c>
      <c r="T123" s="12">
        <f>Primary_Voltage!T123+SubTransmission_Voltage!T123+Transmission_Voltage!T123</f>
        <v>3095</v>
      </c>
      <c r="U123" s="12">
        <f>Primary_Voltage!U123+SubTransmission_Voltage!U123+Transmission_Voltage!U123</f>
        <v>3518</v>
      </c>
      <c r="V123" s="12">
        <f>Primary_Voltage!V123+SubTransmission_Voltage!V123+Transmission_Voltage!V123</f>
        <v>3007</v>
      </c>
      <c r="W123" s="12">
        <f>Primary_Voltage!W123+SubTransmission_Voltage!W123+Transmission_Voltage!W123</f>
        <v>2975</v>
      </c>
      <c r="X123" s="12">
        <f>Primary_Voltage!X123+SubTransmission_Voltage!X123+Transmission_Voltage!X123</f>
        <v>3026</v>
      </c>
      <c r="Y123" s="12">
        <f>Primary_Voltage!Y123+SubTransmission_Voltage!Y123+Transmission_Voltage!Y123</f>
        <v>3014</v>
      </c>
    </row>
    <row r="124" spans="1:25" x14ac:dyDescent="0.2">
      <c r="A124" s="10">
        <f>Primary_Voltage!A124</f>
        <v>45044</v>
      </c>
      <c r="B124" s="12">
        <f>Primary_Voltage!B124+SubTransmission_Voltage!B124+Transmission_Voltage!B124</f>
        <v>2948</v>
      </c>
      <c r="C124" s="12">
        <f>Primary_Voltage!C124+SubTransmission_Voltage!C124+Transmission_Voltage!C124</f>
        <v>2854</v>
      </c>
      <c r="D124" s="12">
        <f>Primary_Voltage!D124+SubTransmission_Voltage!D124+Transmission_Voltage!D124</f>
        <v>2881</v>
      </c>
      <c r="E124" s="12">
        <f>Primary_Voltage!E124+SubTransmission_Voltage!E124+Transmission_Voltage!E124</f>
        <v>2926</v>
      </c>
      <c r="F124" s="12">
        <f>Primary_Voltage!F124+SubTransmission_Voltage!F124+Transmission_Voltage!F124</f>
        <v>3077</v>
      </c>
      <c r="G124" s="12">
        <f>Primary_Voltage!G124+SubTransmission_Voltage!G124+Transmission_Voltage!G124</f>
        <v>3212</v>
      </c>
      <c r="H124" s="12">
        <f>Primary_Voltage!H124+SubTransmission_Voltage!H124+Transmission_Voltage!H124</f>
        <v>2959</v>
      </c>
      <c r="I124" s="12">
        <f>Primary_Voltage!I124+SubTransmission_Voltage!I124+Transmission_Voltage!I124</f>
        <v>2909</v>
      </c>
      <c r="J124" s="12">
        <f>Primary_Voltage!J124+SubTransmission_Voltage!J124+Transmission_Voltage!J124</f>
        <v>2934</v>
      </c>
      <c r="K124" s="12">
        <f>Primary_Voltage!K124+SubTransmission_Voltage!K124+Transmission_Voltage!K124</f>
        <v>3017</v>
      </c>
      <c r="L124" s="12">
        <f>Primary_Voltage!L124+SubTransmission_Voltage!L124+Transmission_Voltage!L124</f>
        <v>3027</v>
      </c>
      <c r="M124" s="12">
        <f>Primary_Voltage!M124+SubTransmission_Voltage!M124+Transmission_Voltage!M124</f>
        <v>3027</v>
      </c>
      <c r="N124" s="12">
        <f>Primary_Voltage!N124+SubTransmission_Voltage!N124+Transmission_Voltage!N124</f>
        <v>3050</v>
      </c>
      <c r="O124" s="12">
        <f>Primary_Voltage!O124+SubTransmission_Voltage!O124+Transmission_Voltage!O124</f>
        <v>3149</v>
      </c>
      <c r="P124" s="12">
        <f>Primary_Voltage!P124+SubTransmission_Voltage!P124+Transmission_Voltage!P124</f>
        <v>3174</v>
      </c>
      <c r="Q124" s="12">
        <f>Primary_Voltage!Q124+SubTransmission_Voltage!Q124+Transmission_Voltage!Q124</f>
        <v>3286</v>
      </c>
      <c r="R124" s="12">
        <f>Primary_Voltage!R124+SubTransmission_Voltage!R124+Transmission_Voltage!R124</f>
        <v>3071</v>
      </c>
      <c r="S124" s="12">
        <f>Primary_Voltage!S124+SubTransmission_Voltage!S124+Transmission_Voltage!S124</f>
        <v>3025</v>
      </c>
      <c r="T124" s="12">
        <f>Primary_Voltage!T124+SubTransmission_Voltage!T124+Transmission_Voltage!T124</f>
        <v>2950</v>
      </c>
      <c r="U124" s="12">
        <f>Primary_Voltage!U124+SubTransmission_Voltage!U124+Transmission_Voltage!U124</f>
        <v>2927</v>
      </c>
      <c r="V124" s="12">
        <f>Primary_Voltage!V124+SubTransmission_Voltage!V124+Transmission_Voltage!V124</f>
        <v>2994</v>
      </c>
      <c r="W124" s="12">
        <f>Primary_Voltage!W124+SubTransmission_Voltage!W124+Transmission_Voltage!W124</f>
        <v>2995</v>
      </c>
      <c r="X124" s="12">
        <f>Primary_Voltage!X124+SubTransmission_Voltage!X124+Transmission_Voltage!X124</f>
        <v>3154</v>
      </c>
      <c r="Y124" s="12">
        <f>Primary_Voltage!Y124+SubTransmission_Voltage!Y124+Transmission_Voltage!Y124</f>
        <v>3725</v>
      </c>
    </row>
    <row r="125" spans="1:25" x14ac:dyDescent="0.2">
      <c r="A125" s="10">
        <f>Primary_Voltage!A125</f>
        <v>45045</v>
      </c>
      <c r="B125" s="12">
        <f>Primary_Voltage!B125+SubTransmission_Voltage!B125+Transmission_Voltage!B125</f>
        <v>3730</v>
      </c>
      <c r="C125" s="12">
        <f>Primary_Voltage!C125+SubTransmission_Voltage!C125+Transmission_Voltage!C125</f>
        <v>4041</v>
      </c>
      <c r="D125" s="12">
        <f>Primary_Voltage!D125+SubTransmission_Voltage!D125+Transmission_Voltage!D125</f>
        <v>4307</v>
      </c>
      <c r="E125" s="12">
        <f>Primary_Voltage!E125+SubTransmission_Voltage!E125+Transmission_Voltage!E125</f>
        <v>3754</v>
      </c>
      <c r="F125" s="12">
        <f>Primary_Voltage!F125+SubTransmission_Voltage!F125+Transmission_Voltage!F125</f>
        <v>3879</v>
      </c>
      <c r="G125" s="12">
        <f>Primary_Voltage!G125+SubTransmission_Voltage!G125+Transmission_Voltage!G125</f>
        <v>3874</v>
      </c>
      <c r="H125" s="12">
        <f>Primary_Voltage!H125+SubTransmission_Voltage!H125+Transmission_Voltage!H125</f>
        <v>3084</v>
      </c>
      <c r="I125" s="12">
        <f>Primary_Voltage!I125+SubTransmission_Voltage!I125+Transmission_Voltage!I125</f>
        <v>2884</v>
      </c>
      <c r="J125" s="12">
        <f>Primary_Voltage!J125+SubTransmission_Voltage!J125+Transmission_Voltage!J125</f>
        <v>2881</v>
      </c>
      <c r="K125" s="12">
        <f>Primary_Voltage!K125+SubTransmission_Voltage!K125+Transmission_Voltage!K125</f>
        <v>2950</v>
      </c>
      <c r="L125" s="12">
        <f>Primary_Voltage!L125+SubTransmission_Voltage!L125+Transmission_Voltage!L125</f>
        <v>3001</v>
      </c>
      <c r="M125" s="12">
        <f>Primary_Voltage!M125+SubTransmission_Voltage!M125+Transmission_Voltage!M125</f>
        <v>2996</v>
      </c>
      <c r="N125" s="12">
        <f>Primary_Voltage!N125+SubTransmission_Voltage!N125+Transmission_Voltage!N125</f>
        <v>3086</v>
      </c>
      <c r="O125" s="12">
        <f>Primary_Voltage!O125+SubTransmission_Voltage!O125+Transmission_Voltage!O125</f>
        <v>3155</v>
      </c>
      <c r="P125" s="12">
        <f>Primary_Voltage!P125+SubTransmission_Voltage!P125+Transmission_Voltage!P125</f>
        <v>3170</v>
      </c>
      <c r="Q125" s="12">
        <f>Primary_Voltage!Q125+SubTransmission_Voltage!Q125+Transmission_Voltage!Q125</f>
        <v>2996</v>
      </c>
      <c r="R125" s="12">
        <f>Primary_Voltage!R125+SubTransmission_Voltage!R125+Transmission_Voltage!R125</f>
        <v>2977</v>
      </c>
      <c r="S125" s="12">
        <f>Primary_Voltage!S125+SubTransmission_Voltage!S125+Transmission_Voltage!S125</f>
        <v>2961</v>
      </c>
      <c r="T125" s="12">
        <f>Primary_Voltage!T125+SubTransmission_Voltage!T125+Transmission_Voltage!T125</f>
        <v>2965</v>
      </c>
      <c r="U125" s="12">
        <f>Primary_Voltage!U125+SubTransmission_Voltage!U125+Transmission_Voltage!U125</f>
        <v>4306</v>
      </c>
      <c r="V125" s="12">
        <f>Primary_Voltage!V125+SubTransmission_Voltage!V125+Transmission_Voltage!V125</f>
        <v>4780</v>
      </c>
      <c r="W125" s="12">
        <f>Primary_Voltage!W125+SubTransmission_Voltage!W125+Transmission_Voltage!W125</f>
        <v>4080</v>
      </c>
      <c r="X125" s="12">
        <f>Primary_Voltage!X125+SubTransmission_Voltage!X125+Transmission_Voltage!X125</f>
        <v>3712</v>
      </c>
      <c r="Y125" s="12">
        <f>Primary_Voltage!Y125+SubTransmission_Voltage!Y125+Transmission_Voltage!Y125</f>
        <v>2977</v>
      </c>
    </row>
    <row r="126" spans="1:25" x14ac:dyDescent="0.2">
      <c r="A126" s="10">
        <f>Primary_Voltage!A126</f>
        <v>45046</v>
      </c>
      <c r="B126" s="12">
        <f>Primary_Voltage!B126+SubTransmission_Voltage!B126+Transmission_Voltage!B126</f>
        <v>2881</v>
      </c>
      <c r="C126" s="12">
        <f>Primary_Voltage!C126+SubTransmission_Voltage!C126+Transmission_Voltage!C126</f>
        <v>2858</v>
      </c>
      <c r="D126" s="12">
        <f>Primary_Voltage!D126+SubTransmission_Voltage!D126+Transmission_Voltage!D126</f>
        <v>2865</v>
      </c>
      <c r="E126" s="12">
        <f>Primary_Voltage!E126+SubTransmission_Voltage!E126+Transmission_Voltage!E126</f>
        <v>2987</v>
      </c>
      <c r="F126" s="12">
        <f>Primary_Voltage!F126+SubTransmission_Voltage!F126+Transmission_Voltage!F126</f>
        <v>3002</v>
      </c>
      <c r="G126" s="12">
        <f>Primary_Voltage!G126+SubTransmission_Voltage!G126+Transmission_Voltage!G126</f>
        <v>2966</v>
      </c>
      <c r="H126" s="12">
        <f>Primary_Voltage!H126+SubTransmission_Voltage!H126+Transmission_Voltage!H126</f>
        <v>2896</v>
      </c>
      <c r="I126" s="12">
        <f>Primary_Voltage!I126+SubTransmission_Voltage!I126+Transmission_Voltage!I126</f>
        <v>2891</v>
      </c>
      <c r="J126" s="12">
        <f>Primary_Voltage!J126+SubTransmission_Voltage!J126+Transmission_Voltage!J126</f>
        <v>2906</v>
      </c>
      <c r="K126" s="12">
        <f>Primary_Voltage!K126+SubTransmission_Voltage!K126+Transmission_Voltage!K126</f>
        <v>2934</v>
      </c>
      <c r="L126" s="12">
        <f>Primary_Voltage!L126+SubTransmission_Voltage!L126+Transmission_Voltage!L126</f>
        <v>3057</v>
      </c>
      <c r="M126" s="12">
        <f>Primary_Voltage!M126+SubTransmission_Voltage!M126+Transmission_Voltage!M126</f>
        <v>2973</v>
      </c>
      <c r="N126" s="12">
        <f>Primary_Voltage!N126+SubTransmission_Voltage!N126+Transmission_Voltage!N126</f>
        <v>2958</v>
      </c>
      <c r="O126" s="12">
        <f>Primary_Voltage!O126+SubTransmission_Voltage!O126+Transmission_Voltage!O126</f>
        <v>2945</v>
      </c>
      <c r="P126" s="12">
        <f>Primary_Voltage!P126+SubTransmission_Voltage!P126+Transmission_Voltage!P126</f>
        <v>2954</v>
      </c>
      <c r="Q126" s="12">
        <f>Primary_Voltage!Q126+SubTransmission_Voltage!Q126+Transmission_Voltage!Q126</f>
        <v>2948</v>
      </c>
      <c r="R126" s="12">
        <f>Primary_Voltage!R126+SubTransmission_Voltage!R126+Transmission_Voltage!R126</f>
        <v>2928</v>
      </c>
      <c r="S126" s="12">
        <f>Primary_Voltage!S126+SubTransmission_Voltage!S126+Transmission_Voltage!S126</f>
        <v>2895</v>
      </c>
      <c r="T126" s="12">
        <f>Primary_Voltage!T126+SubTransmission_Voltage!T126+Transmission_Voltage!T126</f>
        <v>2916</v>
      </c>
      <c r="U126" s="12">
        <f>Primary_Voltage!U126+SubTransmission_Voltage!U126+Transmission_Voltage!U126</f>
        <v>2996</v>
      </c>
      <c r="V126" s="12">
        <f>Primary_Voltage!V126+SubTransmission_Voltage!V126+Transmission_Voltage!V126</f>
        <v>3065</v>
      </c>
      <c r="W126" s="12">
        <f>Primary_Voltage!W126+SubTransmission_Voltage!W126+Transmission_Voltage!W126</f>
        <v>3095</v>
      </c>
      <c r="X126" s="12">
        <f>Primary_Voltage!X126+SubTransmission_Voltage!X126+Transmission_Voltage!X126</f>
        <v>3049</v>
      </c>
      <c r="Y126" s="12">
        <f>Primary_Voltage!Y126+SubTransmission_Voltage!Y126+Transmission_Voltage!Y126</f>
        <v>3027</v>
      </c>
    </row>
    <row r="127" spans="1:25" x14ac:dyDescent="0.2">
      <c r="A127" s="10">
        <f>Primary_Voltage!A127</f>
        <v>45047</v>
      </c>
      <c r="B127" s="12">
        <f>Primary_Voltage!B127+SubTransmission_Voltage!B127+Transmission_Voltage!B127</f>
        <v>2883</v>
      </c>
      <c r="C127" s="12">
        <f>Primary_Voltage!C127+SubTransmission_Voltage!C127+Transmission_Voltage!C127</f>
        <v>2861</v>
      </c>
      <c r="D127" s="12">
        <f>Primary_Voltage!D127+SubTransmission_Voltage!D127+Transmission_Voltage!D127</f>
        <v>2909</v>
      </c>
      <c r="E127" s="12">
        <f>Primary_Voltage!E127+SubTransmission_Voltage!E127+Transmission_Voltage!E127</f>
        <v>2932</v>
      </c>
      <c r="F127" s="12">
        <f>Primary_Voltage!F127+SubTransmission_Voltage!F127+Transmission_Voltage!F127</f>
        <v>3010</v>
      </c>
      <c r="G127" s="12">
        <f>Primary_Voltage!G127+SubTransmission_Voltage!G127+Transmission_Voltage!G127</f>
        <v>3006</v>
      </c>
      <c r="H127" s="12">
        <f>Primary_Voltage!H127+SubTransmission_Voltage!H127+Transmission_Voltage!H127</f>
        <v>2729</v>
      </c>
      <c r="I127" s="12">
        <f>Primary_Voltage!I127+SubTransmission_Voltage!I127+Transmission_Voltage!I127</f>
        <v>2888</v>
      </c>
      <c r="J127" s="12">
        <f>Primary_Voltage!J127+SubTransmission_Voltage!J127+Transmission_Voltage!J127</f>
        <v>1044</v>
      </c>
      <c r="K127" s="12">
        <f>Primary_Voltage!K127+SubTransmission_Voltage!K127+Transmission_Voltage!K127</f>
        <v>975</v>
      </c>
      <c r="L127" s="12">
        <f>Primary_Voltage!L127+SubTransmission_Voltage!L127+Transmission_Voltage!L127</f>
        <v>958</v>
      </c>
      <c r="M127" s="12">
        <f>Primary_Voltage!M127+SubTransmission_Voltage!M127+Transmission_Voltage!M127</f>
        <v>977</v>
      </c>
      <c r="N127" s="12">
        <f>Primary_Voltage!N127+SubTransmission_Voltage!N127+Transmission_Voltage!N127</f>
        <v>965</v>
      </c>
      <c r="O127" s="12">
        <f>Primary_Voltage!O127+SubTransmission_Voltage!O127+Transmission_Voltage!O127</f>
        <v>948</v>
      </c>
      <c r="P127" s="12">
        <f>Primary_Voltage!P127+SubTransmission_Voltage!P127+Transmission_Voltage!P127</f>
        <v>946</v>
      </c>
      <c r="Q127" s="12">
        <f>Primary_Voltage!Q127+SubTransmission_Voltage!Q127+Transmission_Voltage!Q127</f>
        <v>1113</v>
      </c>
      <c r="R127" s="12">
        <f>Primary_Voltage!R127+SubTransmission_Voltage!R127+Transmission_Voltage!R127</f>
        <v>2738</v>
      </c>
      <c r="S127" s="12">
        <f>Primary_Voltage!S127+SubTransmission_Voltage!S127+Transmission_Voltage!S127</f>
        <v>2768</v>
      </c>
      <c r="T127" s="12">
        <f>Primary_Voltage!T127+SubTransmission_Voltage!T127+Transmission_Voltage!T127</f>
        <v>2796</v>
      </c>
      <c r="U127" s="12">
        <f>Primary_Voltage!U127+SubTransmission_Voltage!U127+Transmission_Voltage!U127</f>
        <v>2767</v>
      </c>
      <c r="V127" s="12">
        <f>Primary_Voltage!V127+SubTransmission_Voltage!V127+Transmission_Voltage!V127</f>
        <v>2855</v>
      </c>
      <c r="W127" s="12">
        <f>Primary_Voltage!W127+SubTransmission_Voltage!W127+Transmission_Voltage!W127</f>
        <v>3162</v>
      </c>
      <c r="X127" s="12">
        <f>Primary_Voltage!X127+SubTransmission_Voltage!X127+Transmission_Voltage!X127</f>
        <v>3330</v>
      </c>
      <c r="Y127" s="12">
        <f>Primary_Voltage!Y127+SubTransmission_Voltage!Y127+Transmission_Voltage!Y127</f>
        <v>3044</v>
      </c>
    </row>
    <row r="128" spans="1:25" x14ac:dyDescent="0.2">
      <c r="A128" s="10">
        <f>Primary_Voltage!A128</f>
        <v>45048</v>
      </c>
      <c r="B128" s="12">
        <f>Primary_Voltage!B128+SubTransmission_Voltage!B128+Transmission_Voltage!B128</f>
        <v>3024</v>
      </c>
      <c r="C128" s="12">
        <f>Primary_Voltage!C128+SubTransmission_Voltage!C128+Transmission_Voltage!C128</f>
        <v>2962</v>
      </c>
      <c r="D128" s="12">
        <f>Primary_Voltage!D128+SubTransmission_Voltage!D128+Transmission_Voltage!D128</f>
        <v>2766</v>
      </c>
      <c r="E128" s="12">
        <f>Primary_Voltage!E128+SubTransmission_Voltage!E128+Transmission_Voltage!E128</f>
        <v>2786</v>
      </c>
      <c r="F128" s="12">
        <f>Primary_Voltage!F128+SubTransmission_Voltage!F128+Transmission_Voltage!F128</f>
        <v>3232</v>
      </c>
      <c r="G128" s="12">
        <f>Primary_Voltage!G128+SubTransmission_Voltage!G128+Transmission_Voltage!G128</f>
        <v>5480</v>
      </c>
      <c r="H128" s="12">
        <f>Primary_Voltage!H128+SubTransmission_Voltage!H128+Transmission_Voltage!H128</f>
        <v>4623</v>
      </c>
      <c r="I128" s="12">
        <f>Primary_Voltage!I128+SubTransmission_Voltage!I128+Transmission_Voltage!I128</f>
        <v>4440</v>
      </c>
      <c r="J128" s="12">
        <f>Primary_Voltage!J128+SubTransmission_Voltage!J128+Transmission_Voltage!J128</f>
        <v>4806</v>
      </c>
      <c r="K128" s="12">
        <f>Primary_Voltage!K128+SubTransmission_Voltage!K128+Transmission_Voltage!K128</f>
        <v>5025</v>
      </c>
      <c r="L128" s="12">
        <f>Primary_Voltage!L128+SubTransmission_Voltage!L128+Transmission_Voltage!L128</f>
        <v>5037</v>
      </c>
      <c r="M128" s="12">
        <f>Primary_Voltage!M128+SubTransmission_Voltage!M128+Transmission_Voltage!M128</f>
        <v>3668</v>
      </c>
      <c r="N128" s="12">
        <f>Primary_Voltage!N128+SubTransmission_Voltage!N128+Transmission_Voltage!N128</f>
        <v>5161</v>
      </c>
      <c r="O128" s="12">
        <f>Primary_Voltage!O128+SubTransmission_Voltage!O128+Transmission_Voltage!O128</f>
        <v>5636</v>
      </c>
      <c r="P128" s="12">
        <f>Primary_Voltage!P128+SubTransmission_Voltage!P128+Transmission_Voltage!P128</f>
        <v>5131</v>
      </c>
      <c r="Q128" s="12">
        <f>Primary_Voltage!Q128+SubTransmission_Voltage!Q128+Transmission_Voltage!Q128</f>
        <v>4822</v>
      </c>
      <c r="R128" s="12">
        <f>Primary_Voltage!R128+SubTransmission_Voltage!R128+Transmission_Voltage!R128</f>
        <v>4713</v>
      </c>
      <c r="S128" s="12">
        <f>Primary_Voltage!S128+SubTransmission_Voltage!S128+Transmission_Voltage!S128</f>
        <v>4661</v>
      </c>
      <c r="T128" s="12">
        <f>Primary_Voltage!T128+SubTransmission_Voltage!T128+Transmission_Voltage!T128</f>
        <v>4930</v>
      </c>
      <c r="U128" s="12">
        <f>Primary_Voltage!U128+SubTransmission_Voltage!U128+Transmission_Voltage!U128</f>
        <v>3828</v>
      </c>
      <c r="V128" s="12">
        <f>Primary_Voltage!V128+SubTransmission_Voltage!V128+Transmission_Voltage!V128</f>
        <v>2852</v>
      </c>
      <c r="W128" s="12">
        <f>Primary_Voltage!W128+SubTransmission_Voltage!W128+Transmission_Voltage!W128</f>
        <v>2858</v>
      </c>
      <c r="X128" s="12">
        <f>Primary_Voltage!X128+SubTransmission_Voltage!X128+Transmission_Voltage!X128</f>
        <v>2982</v>
      </c>
      <c r="Y128" s="12">
        <f>Primary_Voltage!Y128+SubTransmission_Voltage!Y128+Transmission_Voltage!Y128</f>
        <v>3000</v>
      </c>
    </row>
    <row r="129" spans="1:25" x14ac:dyDescent="0.2">
      <c r="A129" s="10">
        <f>Primary_Voltage!A129</f>
        <v>45049</v>
      </c>
      <c r="B129" s="12">
        <f>Primary_Voltage!B129+SubTransmission_Voltage!B129+Transmission_Voltage!B129</f>
        <v>2765</v>
      </c>
      <c r="C129" s="12">
        <f>Primary_Voltage!C129+SubTransmission_Voltage!C129+Transmission_Voltage!C129</f>
        <v>2721</v>
      </c>
      <c r="D129" s="12">
        <f>Primary_Voltage!D129+SubTransmission_Voltage!D129+Transmission_Voltage!D129</f>
        <v>2680</v>
      </c>
      <c r="E129" s="12">
        <f>Primary_Voltage!E129+SubTransmission_Voltage!E129+Transmission_Voltage!E129</f>
        <v>2737</v>
      </c>
      <c r="F129" s="12">
        <f>Primary_Voltage!F129+SubTransmission_Voltage!F129+Transmission_Voltage!F129</f>
        <v>3079</v>
      </c>
      <c r="G129" s="12">
        <f>Primary_Voltage!G129+SubTransmission_Voltage!G129+Transmission_Voltage!G129</f>
        <v>3347</v>
      </c>
      <c r="H129" s="12">
        <f>Primary_Voltage!H129+SubTransmission_Voltage!H129+Transmission_Voltage!H129</f>
        <v>3349</v>
      </c>
      <c r="I129" s="12">
        <f>Primary_Voltage!I129+SubTransmission_Voltage!I129+Transmission_Voltage!I129</f>
        <v>2773</v>
      </c>
      <c r="J129" s="12">
        <f>Primary_Voltage!J129+SubTransmission_Voltage!J129+Transmission_Voltage!J129</f>
        <v>3294</v>
      </c>
      <c r="K129" s="12">
        <f>Primary_Voltage!K129+SubTransmission_Voltage!K129+Transmission_Voltage!K129</f>
        <v>2874</v>
      </c>
      <c r="L129" s="12">
        <f>Primary_Voltage!L129+SubTransmission_Voltage!L129+Transmission_Voltage!L129</f>
        <v>2967</v>
      </c>
      <c r="M129" s="12">
        <f>Primary_Voltage!M129+SubTransmission_Voltage!M129+Transmission_Voltage!M129</f>
        <v>3012</v>
      </c>
      <c r="N129" s="12">
        <f>Primary_Voltage!N129+SubTransmission_Voltage!N129+Transmission_Voltage!N129</f>
        <v>2860</v>
      </c>
      <c r="O129" s="12">
        <f>Primary_Voltage!O129+SubTransmission_Voltage!O129+Transmission_Voltage!O129</f>
        <v>2793</v>
      </c>
      <c r="P129" s="12">
        <f>Primary_Voltage!P129+SubTransmission_Voltage!P129+Transmission_Voltage!P129</f>
        <v>2800</v>
      </c>
      <c r="Q129" s="12">
        <f>Primary_Voltage!Q129+SubTransmission_Voltage!Q129+Transmission_Voltage!Q129</f>
        <v>2785</v>
      </c>
      <c r="R129" s="12">
        <f>Primary_Voltage!R129+SubTransmission_Voltage!R129+Transmission_Voltage!R129</f>
        <v>2807</v>
      </c>
      <c r="S129" s="12">
        <f>Primary_Voltage!S129+SubTransmission_Voltage!S129+Transmission_Voltage!S129</f>
        <v>2782</v>
      </c>
      <c r="T129" s="12">
        <f>Primary_Voltage!T129+SubTransmission_Voltage!T129+Transmission_Voltage!T129</f>
        <v>2800</v>
      </c>
      <c r="U129" s="12">
        <f>Primary_Voltage!U129+SubTransmission_Voltage!U129+Transmission_Voltage!U129</f>
        <v>2840</v>
      </c>
      <c r="V129" s="12">
        <f>Primary_Voltage!V129+SubTransmission_Voltage!V129+Transmission_Voltage!V129</f>
        <v>2924</v>
      </c>
      <c r="W129" s="12">
        <f>Primary_Voltage!W129+SubTransmission_Voltage!W129+Transmission_Voltage!W129</f>
        <v>3316</v>
      </c>
      <c r="X129" s="12">
        <f>Primary_Voltage!X129+SubTransmission_Voltage!X129+Transmission_Voltage!X129</f>
        <v>3092</v>
      </c>
      <c r="Y129" s="12">
        <f>Primary_Voltage!Y129+SubTransmission_Voltage!Y129+Transmission_Voltage!Y129</f>
        <v>2910</v>
      </c>
    </row>
    <row r="130" spans="1:25" x14ac:dyDescent="0.2">
      <c r="A130" s="10">
        <f>Primary_Voltage!A130</f>
        <v>45050</v>
      </c>
      <c r="B130" s="12">
        <f>Primary_Voltage!B130+SubTransmission_Voltage!B130+Transmission_Voltage!B130</f>
        <v>2744</v>
      </c>
      <c r="C130" s="12">
        <f>Primary_Voltage!C130+SubTransmission_Voltage!C130+Transmission_Voltage!C130</f>
        <v>2942</v>
      </c>
      <c r="D130" s="12">
        <f>Primary_Voltage!D130+SubTransmission_Voltage!D130+Transmission_Voltage!D130</f>
        <v>2962</v>
      </c>
      <c r="E130" s="12">
        <f>Primary_Voltage!E130+SubTransmission_Voltage!E130+Transmission_Voltage!E130</f>
        <v>2997</v>
      </c>
      <c r="F130" s="12">
        <f>Primary_Voltage!F130+SubTransmission_Voltage!F130+Transmission_Voltage!F130</f>
        <v>2959</v>
      </c>
      <c r="G130" s="12">
        <f>Primary_Voltage!G130+SubTransmission_Voltage!G130+Transmission_Voltage!G130</f>
        <v>2812</v>
      </c>
      <c r="H130" s="12">
        <f>Primary_Voltage!H130+SubTransmission_Voltage!H130+Transmission_Voltage!H130</f>
        <v>2794</v>
      </c>
      <c r="I130" s="12">
        <f>Primary_Voltage!I130+SubTransmission_Voltage!I130+Transmission_Voltage!I130</f>
        <v>2766</v>
      </c>
      <c r="J130" s="12">
        <f>Primary_Voltage!J130+SubTransmission_Voltage!J130+Transmission_Voltage!J130</f>
        <v>2819</v>
      </c>
      <c r="K130" s="12">
        <f>Primary_Voltage!K130+SubTransmission_Voltage!K130+Transmission_Voltage!K130</f>
        <v>2951</v>
      </c>
      <c r="L130" s="12">
        <f>Primary_Voltage!L130+SubTransmission_Voltage!L130+Transmission_Voltage!L130</f>
        <v>2840</v>
      </c>
      <c r="M130" s="12">
        <f>Primary_Voltage!M130+SubTransmission_Voltage!M130+Transmission_Voltage!M130</f>
        <v>2839</v>
      </c>
      <c r="N130" s="12">
        <f>Primary_Voltage!N130+SubTransmission_Voltage!N130+Transmission_Voltage!N130</f>
        <v>2825</v>
      </c>
      <c r="O130" s="12">
        <f>Primary_Voltage!O130+SubTransmission_Voltage!O130+Transmission_Voltage!O130</f>
        <v>2798</v>
      </c>
      <c r="P130" s="12">
        <f>Primary_Voltage!P130+SubTransmission_Voltage!P130+Transmission_Voltage!P130</f>
        <v>2822</v>
      </c>
      <c r="Q130" s="12">
        <f>Primary_Voltage!Q130+SubTransmission_Voltage!Q130+Transmission_Voltage!Q130</f>
        <v>2804</v>
      </c>
      <c r="R130" s="12">
        <f>Primary_Voltage!R130+SubTransmission_Voltage!R130+Transmission_Voltage!R130</f>
        <v>2812</v>
      </c>
      <c r="S130" s="12">
        <f>Primary_Voltage!S130+SubTransmission_Voltage!S130+Transmission_Voltage!S130</f>
        <v>2838</v>
      </c>
      <c r="T130" s="12">
        <f>Primary_Voltage!T130+SubTransmission_Voltage!T130+Transmission_Voltage!T130</f>
        <v>2955</v>
      </c>
      <c r="U130" s="12">
        <f>Primary_Voltage!U130+SubTransmission_Voltage!U130+Transmission_Voltage!U130</f>
        <v>2995</v>
      </c>
      <c r="V130" s="12">
        <f>Primary_Voltage!V130+SubTransmission_Voltage!V130+Transmission_Voltage!V130</f>
        <v>3138</v>
      </c>
      <c r="W130" s="12">
        <f>Primary_Voltage!W130+SubTransmission_Voltage!W130+Transmission_Voltage!W130</f>
        <v>3125</v>
      </c>
      <c r="X130" s="12">
        <f>Primary_Voltage!X130+SubTransmission_Voltage!X130+Transmission_Voltage!X130</f>
        <v>3126</v>
      </c>
      <c r="Y130" s="12">
        <f>Primary_Voltage!Y130+SubTransmission_Voltage!Y130+Transmission_Voltage!Y130</f>
        <v>3200</v>
      </c>
    </row>
    <row r="131" spans="1:25" x14ac:dyDescent="0.2">
      <c r="A131" s="10">
        <f>Primary_Voltage!A131</f>
        <v>45051</v>
      </c>
      <c r="B131" s="12">
        <f>Primary_Voltage!B131+SubTransmission_Voltage!B131+Transmission_Voltage!B131</f>
        <v>3011</v>
      </c>
      <c r="C131" s="12">
        <f>Primary_Voltage!C131+SubTransmission_Voltage!C131+Transmission_Voltage!C131</f>
        <v>2939</v>
      </c>
      <c r="D131" s="12">
        <f>Primary_Voltage!D131+SubTransmission_Voltage!D131+Transmission_Voltage!D131</f>
        <v>2770</v>
      </c>
      <c r="E131" s="12">
        <f>Primary_Voltage!E131+SubTransmission_Voltage!E131+Transmission_Voltage!E131</f>
        <v>3200</v>
      </c>
      <c r="F131" s="12">
        <f>Primary_Voltage!F131+SubTransmission_Voltage!F131+Transmission_Voltage!F131</f>
        <v>3261</v>
      </c>
      <c r="G131" s="12">
        <f>Primary_Voltage!G131+SubTransmission_Voltage!G131+Transmission_Voltage!G131</f>
        <v>2793</v>
      </c>
      <c r="H131" s="12">
        <f>Primary_Voltage!H131+SubTransmission_Voltage!H131+Transmission_Voltage!H131</f>
        <v>2784</v>
      </c>
      <c r="I131" s="12">
        <f>Primary_Voltage!I131+SubTransmission_Voltage!I131+Transmission_Voltage!I131</f>
        <v>2797</v>
      </c>
      <c r="J131" s="12">
        <f>Primary_Voltage!J131+SubTransmission_Voltage!J131+Transmission_Voltage!J131</f>
        <v>2794</v>
      </c>
      <c r="K131" s="12">
        <f>Primary_Voltage!K131+SubTransmission_Voltage!K131+Transmission_Voltage!K131</f>
        <v>2793</v>
      </c>
      <c r="L131" s="12">
        <f>Primary_Voltage!L131+SubTransmission_Voltage!L131+Transmission_Voltage!L131</f>
        <v>2817</v>
      </c>
      <c r="M131" s="12">
        <f>Primary_Voltage!M131+SubTransmission_Voltage!M131+Transmission_Voltage!M131</f>
        <v>2815</v>
      </c>
      <c r="N131" s="12">
        <f>Primary_Voltage!N131+SubTransmission_Voltage!N131+Transmission_Voltage!N131</f>
        <v>2818</v>
      </c>
      <c r="O131" s="12">
        <f>Primary_Voltage!O131+SubTransmission_Voltage!O131+Transmission_Voltage!O131</f>
        <v>2813</v>
      </c>
      <c r="P131" s="12">
        <f>Primary_Voltage!P131+SubTransmission_Voltage!P131+Transmission_Voltage!P131</f>
        <v>2871</v>
      </c>
      <c r="Q131" s="12">
        <f>Primary_Voltage!Q131+SubTransmission_Voltage!Q131+Transmission_Voltage!Q131</f>
        <v>3067</v>
      </c>
      <c r="R131" s="12">
        <f>Primary_Voltage!R131+SubTransmission_Voltage!R131+Transmission_Voltage!R131</f>
        <v>3064</v>
      </c>
      <c r="S131" s="12">
        <f>Primary_Voltage!S131+SubTransmission_Voltage!S131+Transmission_Voltage!S131</f>
        <v>3034</v>
      </c>
      <c r="T131" s="12">
        <f>Primary_Voltage!T131+SubTransmission_Voltage!T131+Transmission_Voltage!T131</f>
        <v>3060</v>
      </c>
      <c r="U131" s="12">
        <f>Primary_Voltage!U131+SubTransmission_Voltage!U131+Transmission_Voltage!U131</f>
        <v>3016</v>
      </c>
      <c r="V131" s="12">
        <f>Primary_Voltage!V131+SubTransmission_Voltage!V131+Transmission_Voltage!V131</f>
        <v>2835</v>
      </c>
      <c r="W131" s="12">
        <f>Primary_Voltage!W131+SubTransmission_Voltage!W131+Transmission_Voltage!W131</f>
        <v>3175</v>
      </c>
      <c r="X131" s="12">
        <f>Primary_Voltage!X131+SubTransmission_Voltage!X131+Transmission_Voltage!X131</f>
        <v>2937</v>
      </c>
      <c r="Y131" s="12">
        <f>Primary_Voltage!Y131+SubTransmission_Voltage!Y131+Transmission_Voltage!Y131</f>
        <v>2832</v>
      </c>
    </row>
    <row r="132" spans="1:25" x14ac:dyDescent="0.2">
      <c r="A132" s="10">
        <f>Primary_Voltage!A132</f>
        <v>45052</v>
      </c>
      <c r="B132" s="12">
        <f>Primary_Voltage!B132+SubTransmission_Voltage!B132+Transmission_Voltage!B132</f>
        <v>2942</v>
      </c>
      <c r="C132" s="12">
        <f>Primary_Voltage!C132+SubTransmission_Voltage!C132+Transmission_Voltage!C132</f>
        <v>2663</v>
      </c>
      <c r="D132" s="12">
        <f>Primary_Voltage!D132+SubTransmission_Voltage!D132+Transmission_Voltage!D132</f>
        <v>2712</v>
      </c>
      <c r="E132" s="12">
        <f>Primary_Voltage!E132+SubTransmission_Voltage!E132+Transmission_Voltage!E132</f>
        <v>2715</v>
      </c>
      <c r="F132" s="12">
        <f>Primary_Voltage!F132+SubTransmission_Voltage!F132+Transmission_Voltage!F132</f>
        <v>2877</v>
      </c>
      <c r="G132" s="12">
        <f>Primary_Voltage!G132+SubTransmission_Voltage!G132+Transmission_Voltage!G132</f>
        <v>3159</v>
      </c>
      <c r="H132" s="12">
        <f>Primary_Voltage!H132+SubTransmission_Voltage!H132+Transmission_Voltage!H132</f>
        <v>3267</v>
      </c>
      <c r="I132" s="12">
        <f>Primary_Voltage!I132+SubTransmission_Voltage!I132+Transmission_Voltage!I132</f>
        <v>3313</v>
      </c>
      <c r="J132" s="12">
        <f>Primary_Voltage!J132+SubTransmission_Voltage!J132+Transmission_Voltage!J132</f>
        <v>3277</v>
      </c>
      <c r="K132" s="12">
        <f>Primary_Voltage!K132+SubTransmission_Voltage!K132+Transmission_Voltage!K132</f>
        <v>2770</v>
      </c>
      <c r="L132" s="12">
        <f>Primary_Voltage!L132+SubTransmission_Voltage!L132+Transmission_Voltage!L132</f>
        <v>2069</v>
      </c>
      <c r="M132" s="12">
        <f>Primary_Voltage!M132+SubTransmission_Voltage!M132+Transmission_Voltage!M132</f>
        <v>783</v>
      </c>
      <c r="N132" s="12">
        <f>Primary_Voltage!N132+SubTransmission_Voltage!N132+Transmission_Voltage!N132</f>
        <v>793</v>
      </c>
      <c r="O132" s="12">
        <f>Primary_Voltage!O132+SubTransmission_Voltage!O132+Transmission_Voltage!O132</f>
        <v>809</v>
      </c>
      <c r="P132" s="12">
        <f>Primary_Voltage!P132+SubTransmission_Voltage!P132+Transmission_Voltage!P132</f>
        <v>850</v>
      </c>
      <c r="Q132" s="12">
        <f>Primary_Voltage!Q132+SubTransmission_Voltage!Q132+Transmission_Voltage!Q132</f>
        <v>848</v>
      </c>
      <c r="R132" s="12">
        <f>Primary_Voltage!R132+SubTransmission_Voltage!R132+Transmission_Voltage!R132</f>
        <v>842</v>
      </c>
      <c r="S132" s="12">
        <f>Primary_Voltage!S132+SubTransmission_Voltage!S132+Transmission_Voltage!S132</f>
        <v>799</v>
      </c>
      <c r="T132" s="12">
        <f>Primary_Voltage!T132+SubTransmission_Voltage!T132+Transmission_Voltage!T132</f>
        <v>739</v>
      </c>
      <c r="U132" s="12">
        <f>Primary_Voltage!U132+SubTransmission_Voltage!U132+Transmission_Voltage!U132</f>
        <v>622</v>
      </c>
      <c r="V132" s="12">
        <f>Primary_Voltage!V132+SubTransmission_Voltage!V132+Transmission_Voltage!V132</f>
        <v>662</v>
      </c>
      <c r="W132" s="12">
        <f>Primary_Voltage!W132+SubTransmission_Voltage!W132+Transmission_Voltage!W132</f>
        <v>1360</v>
      </c>
      <c r="X132" s="12">
        <f>Primary_Voltage!X132+SubTransmission_Voltage!X132+Transmission_Voltage!X132</f>
        <v>1363</v>
      </c>
      <c r="Y132" s="12">
        <f>Primary_Voltage!Y132+SubTransmission_Voltage!Y132+Transmission_Voltage!Y132</f>
        <v>2128</v>
      </c>
    </row>
    <row r="133" spans="1:25" x14ac:dyDescent="0.2">
      <c r="A133" s="10">
        <f>Primary_Voltage!A133</f>
        <v>45053</v>
      </c>
      <c r="B133" s="12">
        <f>Primary_Voltage!B133+SubTransmission_Voltage!B133+Transmission_Voltage!B133</f>
        <v>1572</v>
      </c>
      <c r="C133" s="12">
        <f>Primary_Voltage!C133+SubTransmission_Voltage!C133+Transmission_Voltage!C133</f>
        <v>2773</v>
      </c>
      <c r="D133" s="12">
        <f>Primary_Voltage!D133+SubTransmission_Voltage!D133+Transmission_Voltage!D133</f>
        <v>2023</v>
      </c>
      <c r="E133" s="12">
        <f>Primary_Voltage!E133+SubTransmission_Voltage!E133+Transmission_Voltage!E133</f>
        <v>1888</v>
      </c>
      <c r="F133" s="12">
        <f>Primary_Voltage!F133+SubTransmission_Voltage!F133+Transmission_Voltage!F133</f>
        <v>1332</v>
      </c>
      <c r="G133" s="12">
        <f>Primary_Voltage!G133+SubTransmission_Voltage!G133+Transmission_Voltage!G133</f>
        <v>1016</v>
      </c>
      <c r="H133" s="12">
        <f>Primary_Voltage!H133+SubTransmission_Voltage!H133+Transmission_Voltage!H133</f>
        <v>956</v>
      </c>
      <c r="I133" s="12">
        <f>Primary_Voltage!I133+SubTransmission_Voltage!I133+Transmission_Voltage!I133</f>
        <v>734</v>
      </c>
      <c r="J133" s="12">
        <f>Primary_Voltage!J133+SubTransmission_Voltage!J133+Transmission_Voltage!J133</f>
        <v>999</v>
      </c>
      <c r="K133" s="12">
        <f>Primary_Voltage!K133+SubTransmission_Voltage!K133+Transmission_Voltage!K133</f>
        <v>715</v>
      </c>
      <c r="L133" s="12">
        <f>Primary_Voltage!L133+SubTransmission_Voltage!L133+Transmission_Voltage!L133</f>
        <v>724</v>
      </c>
      <c r="M133" s="12">
        <f>Primary_Voltage!M133+SubTransmission_Voltage!M133+Transmission_Voltage!M133</f>
        <v>772</v>
      </c>
      <c r="N133" s="12">
        <f>Primary_Voltage!N133+SubTransmission_Voltage!N133+Transmission_Voltage!N133</f>
        <v>770</v>
      </c>
      <c r="O133" s="12">
        <f>Primary_Voltage!O133+SubTransmission_Voltage!O133+Transmission_Voltage!O133</f>
        <v>763</v>
      </c>
      <c r="P133" s="12">
        <f>Primary_Voltage!P133+SubTransmission_Voltage!P133+Transmission_Voltage!P133</f>
        <v>765</v>
      </c>
      <c r="Q133" s="12">
        <f>Primary_Voltage!Q133+SubTransmission_Voltage!Q133+Transmission_Voltage!Q133</f>
        <v>796</v>
      </c>
      <c r="R133" s="12">
        <f>Primary_Voltage!R133+SubTransmission_Voltage!R133+Transmission_Voltage!R133</f>
        <v>754</v>
      </c>
      <c r="S133" s="12">
        <f>Primary_Voltage!S133+SubTransmission_Voltage!S133+Transmission_Voltage!S133</f>
        <v>623</v>
      </c>
      <c r="T133" s="12">
        <f>Primary_Voltage!T133+SubTransmission_Voltage!T133+Transmission_Voltage!T133</f>
        <v>580</v>
      </c>
      <c r="U133" s="12">
        <f>Primary_Voltage!U133+SubTransmission_Voltage!U133+Transmission_Voltage!U133</f>
        <v>580</v>
      </c>
      <c r="V133" s="12">
        <f>Primary_Voltage!V133+SubTransmission_Voltage!V133+Transmission_Voltage!V133</f>
        <v>644</v>
      </c>
      <c r="W133" s="12">
        <f>Primary_Voltage!W133+SubTransmission_Voltage!W133+Transmission_Voltage!W133</f>
        <v>648</v>
      </c>
      <c r="X133" s="12">
        <f>Primary_Voltage!X133+SubTransmission_Voltage!X133+Transmission_Voltage!X133</f>
        <v>652</v>
      </c>
      <c r="Y133" s="12">
        <f>Primary_Voltage!Y133+SubTransmission_Voltage!Y133+Transmission_Voltage!Y133</f>
        <v>649</v>
      </c>
    </row>
    <row r="134" spans="1:25" x14ac:dyDescent="0.2">
      <c r="A134" s="10">
        <f>Primary_Voltage!A134</f>
        <v>45054</v>
      </c>
      <c r="B134" s="12">
        <f>Primary_Voltage!B134+SubTransmission_Voltage!B134+Transmission_Voltage!B134</f>
        <v>736</v>
      </c>
      <c r="C134" s="12">
        <f>Primary_Voltage!C134+SubTransmission_Voltage!C134+Transmission_Voltage!C134</f>
        <v>490</v>
      </c>
      <c r="D134" s="12">
        <f>Primary_Voltage!D134+SubTransmission_Voltage!D134+Transmission_Voltage!D134</f>
        <v>458</v>
      </c>
      <c r="E134" s="12">
        <f>Primary_Voltage!E134+SubTransmission_Voltage!E134+Transmission_Voltage!E134</f>
        <v>495</v>
      </c>
      <c r="F134" s="12">
        <f>Primary_Voltage!F134+SubTransmission_Voltage!F134+Transmission_Voltage!F134</f>
        <v>611</v>
      </c>
      <c r="G134" s="12">
        <f>Primary_Voltage!G134+SubTransmission_Voltage!G134+Transmission_Voltage!G134</f>
        <v>1861</v>
      </c>
      <c r="H134" s="12">
        <f>Primary_Voltage!H134+SubTransmission_Voltage!H134+Transmission_Voltage!H134</f>
        <v>2555</v>
      </c>
      <c r="I134" s="12">
        <f>Primary_Voltage!I134+SubTransmission_Voltage!I134+Transmission_Voltage!I134</f>
        <v>2372</v>
      </c>
      <c r="J134" s="12">
        <f>Primary_Voltage!J134+SubTransmission_Voltage!J134+Transmission_Voltage!J134</f>
        <v>3322</v>
      </c>
      <c r="K134" s="12">
        <f>Primary_Voltage!K134+SubTransmission_Voltage!K134+Transmission_Voltage!K134</f>
        <v>3102</v>
      </c>
      <c r="L134" s="12">
        <f>Primary_Voltage!L134+SubTransmission_Voltage!L134+Transmission_Voltage!L134</f>
        <v>1268</v>
      </c>
      <c r="M134" s="12">
        <f>Primary_Voltage!M134+SubTransmission_Voltage!M134+Transmission_Voltage!M134</f>
        <v>1055</v>
      </c>
      <c r="N134" s="12">
        <f>Primary_Voltage!N134+SubTransmission_Voltage!N134+Transmission_Voltage!N134</f>
        <v>1016</v>
      </c>
      <c r="O134" s="12">
        <f>Primary_Voltage!O134+SubTransmission_Voltage!O134+Transmission_Voltage!O134</f>
        <v>1010</v>
      </c>
      <c r="P134" s="12">
        <f>Primary_Voltage!P134+SubTransmission_Voltage!P134+Transmission_Voltage!P134</f>
        <v>1006</v>
      </c>
      <c r="Q134" s="12">
        <f>Primary_Voltage!Q134+SubTransmission_Voltage!Q134+Transmission_Voltage!Q134</f>
        <v>2008</v>
      </c>
      <c r="R134" s="12">
        <f>Primary_Voltage!R134+SubTransmission_Voltage!R134+Transmission_Voltage!R134</f>
        <v>2848</v>
      </c>
      <c r="S134" s="12">
        <f>Primary_Voltage!S134+SubTransmission_Voltage!S134+Transmission_Voltage!S134</f>
        <v>2843</v>
      </c>
      <c r="T134" s="12">
        <f>Primary_Voltage!T134+SubTransmission_Voltage!T134+Transmission_Voltage!T134</f>
        <v>4682</v>
      </c>
      <c r="U134" s="12">
        <f>Primary_Voltage!U134+SubTransmission_Voltage!U134+Transmission_Voltage!U134</f>
        <v>5241</v>
      </c>
      <c r="V134" s="12">
        <f>Primary_Voltage!V134+SubTransmission_Voltage!V134+Transmission_Voltage!V134</f>
        <v>3262</v>
      </c>
      <c r="W134" s="12">
        <f>Primary_Voltage!W134+SubTransmission_Voltage!W134+Transmission_Voltage!W134</f>
        <v>2848</v>
      </c>
      <c r="X134" s="12">
        <f>Primary_Voltage!X134+SubTransmission_Voltage!X134+Transmission_Voltage!X134</f>
        <v>3226</v>
      </c>
      <c r="Y134" s="12">
        <f>Primary_Voltage!Y134+SubTransmission_Voltage!Y134+Transmission_Voltage!Y134</f>
        <v>2801</v>
      </c>
    </row>
    <row r="135" spans="1:25" x14ac:dyDescent="0.2">
      <c r="A135" s="10">
        <f>Primary_Voltage!A135</f>
        <v>45055</v>
      </c>
      <c r="B135" s="12">
        <f>Primary_Voltage!B135+SubTransmission_Voltage!B135+Transmission_Voltage!B135</f>
        <v>2847</v>
      </c>
      <c r="C135" s="12">
        <f>Primary_Voltage!C135+SubTransmission_Voltage!C135+Transmission_Voltage!C135</f>
        <v>2631</v>
      </c>
      <c r="D135" s="12">
        <f>Primary_Voltage!D135+SubTransmission_Voltage!D135+Transmission_Voltage!D135</f>
        <v>2642</v>
      </c>
      <c r="E135" s="12">
        <f>Primary_Voltage!E135+SubTransmission_Voltage!E135+Transmission_Voltage!E135</f>
        <v>3053</v>
      </c>
      <c r="F135" s="12">
        <f>Primary_Voltage!F135+SubTransmission_Voltage!F135+Transmission_Voltage!F135</f>
        <v>4803</v>
      </c>
      <c r="G135" s="12">
        <f>Primary_Voltage!G135+SubTransmission_Voltage!G135+Transmission_Voltage!G135</f>
        <v>4736</v>
      </c>
      <c r="H135" s="12">
        <f>Primary_Voltage!H135+SubTransmission_Voltage!H135+Transmission_Voltage!H135</f>
        <v>4844</v>
      </c>
      <c r="I135" s="12">
        <f>Primary_Voltage!I135+SubTransmission_Voltage!I135+Transmission_Voltage!I135</f>
        <v>4414</v>
      </c>
      <c r="J135" s="12">
        <f>Primary_Voltage!J135+SubTransmission_Voltage!J135+Transmission_Voltage!J135</f>
        <v>3739</v>
      </c>
      <c r="K135" s="12">
        <f>Primary_Voltage!K135+SubTransmission_Voltage!K135+Transmission_Voltage!K135</f>
        <v>2768</v>
      </c>
      <c r="L135" s="12">
        <f>Primary_Voltage!L135+SubTransmission_Voltage!L135+Transmission_Voltage!L135</f>
        <v>2791</v>
      </c>
      <c r="M135" s="12">
        <f>Primary_Voltage!M135+SubTransmission_Voltage!M135+Transmission_Voltage!M135</f>
        <v>2792</v>
      </c>
      <c r="N135" s="12">
        <f>Primary_Voltage!N135+SubTransmission_Voltage!N135+Transmission_Voltage!N135</f>
        <v>2788</v>
      </c>
      <c r="O135" s="12">
        <f>Primary_Voltage!O135+SubTransmission_Voltage!O135+Transmission_Voltage!O135</f>
        <v>2769</v>
      </c>
      <c r="P135" s="12">
        <f>Primary_Voltage!P135+SubTransmission_Voltage!P135+Transmission_Voltage!P135</f>
        <v>2783</v>
      </c>
      <c r="Q135" s="12">
        <f>Primary_Voltage!Q135+SubTransmission_Voltage!Q135+Transmission_Voltage!Q135</f>
        <v>2814</v>
      </c>
      <c r="R135" s="12">
        <f>Primary_Voltage!R135+SubTransmission_Voltage!R135+Transmission_Voltage!R135</f>
        <v>2793</v>
      </c>
      <c r="S135" s="12">
        <f>Primary_Voltage!S135+SubTransmission_Voltage!S135+Transmission_Voltage!S135</f>
        <v>2797</v>
      </c>
      <c r="T135" s="12">
        <f>Primary_Voltage!T135+SubTransmission_Voltage!T135+Transmission_Voltage!T135</f>
        <v>2751</v>
      </c>
      <c r="U135" s="12">
        <f>Primary_Voltage!U135+SubTransmission_Voltage!U135+Transmission_Voltage!U135</f>
        <v>2715</v>
      </c>
      <c r="V135" s="12">
        <f>Primary_Voltage!V135+SubTransmission_Voltage!V135+Transmission_Voltage!V135</f>
        <v>2821</v>
      </c>
      <c r="W135" s="12">
        <f>Primary_Voltage!W135+SubTransmission_Voltage!W135+Transmission_Voltage!W135</f>
        <v>3133</v>
      </c>
      <c r="X135" s="12">
        <f>Primary_Voltage!X135+SubTransmission_Voltage!X135+Transmission_Voltage!X135</f>
        <v>2055</v>
      </c>
      <c r="Y135" s="12">
        <f>Primary_Voltage!Y135+SubTransmission_Voltage!Y135+Transmission_Voltage!Y135</f>
        <v>2240</v>
      </c>
    </row>
    <row r="136" spans="1:25" x14ac:dyDescent="0.2">
      <c r="A136" s="10">
        <f>Primary_Voltage!A136</f>
        <v>45056</v>
      </c>
      <c r="B136" s="12">
        <f>Primary_Voltage!B136+SubTransmission_Voltage!B136+Transmission_Voltage!B136</f>
        <v>1531</v>
      </c>
      <c r="C136" s="12">
        <f>Primary_Voltage!C136+SubTransmission_Voltage!C136+Transmission_Voltage!C136</f>
        <v>1302</v>
      </c>
      <c r="D136" s="12">
        <f>Primary_Voltage!D136+SubTransmission_Voltage!D136+Transmission_Voltage!D136</f>
        <v>499</v>
      </c>
      <c r="E136" s="12">
        <f>Primary_Voltage!E136+SubTransmission_Voltage!E136+Transmission_Voltage!E136</f>
        <v>537</v>
      </c>
      <c r="F136" s="12">
        <f>Primary_Voltage!F136+SubTransmission_Voltage!F136+Transmission_Voltage!F136</f>
        <v>701</v>
      </c>
      <c r="G136" s="12">
        <f>Primary_Voltage!G136+SubTransmission_Voltage!G136+Transmission_Voltage!G136</f>
        <v>573</v>
      </c>
      <c r="H136" s="12">
        <f>Primary_Voltage!H136+SubTransmission_Voltage!H136+Transmission_Voltage!H136</f>
        <v>533</v>
      </c>
      <c r="I136" s="12">
        <f>Primary_Voltage!I136+SubTransmission_Voltage!I136+Transmission_Voltage!I136</f>
        <v>1916</v>
      </c>
      <c r="J136" s="12">
        <f>Primary_Voltage!J136+SubTransmission_Voltage!J136+Transmission_Voltage!J136</f>
        <v>2543</v>
      </c>
      <c r="K136" s="12">
        <f>Primary_Voltage!K136+SubTransmission_Voltage!K136+Transmission_Voltage!K136</f>
        <v>891</v>
      </c>
      <c r="L136" s="12">
        <f>Primary_Voltage!L136+SubTransmission_Voltage!L136+Transmission_Voltage!L136</f>
        <v>616</v>
      </c>
      <c r="M136" s="12">
        <f>Primary_Voltage!M136+SubTransmission_Voltage!M136+Transmission_Voltage!M136</f>
        <v>633</v>
      </c>
      <c r="N136" s="12">
        <f>Primary_Voltage!N136+SubTransmission_Voltage!N136+Transmission_Voltage!N136</f>
        <v>646</v>
      </c>
      <c r="O136" s="12">
        <f>Primary_Voltage!O136+SubTransmission_Voltage!O136+Transmission_Voltage!O136</f>
        <v>651</v>
      </c>
      <c r="P136" s="12">
        <f>Primary_Voltage!P136+SubTransmission_Voltage!P136+Transmission_Voltage!P136</f>
        <v>711</v>
      </c>
      <c r="Q136" s="12">
        <f>Primary_Voltage!Q136+SubTransmission_Voltage!Q136+Transmission_Voltage!Q136</f>
        <v>717</v>
      </c>
      <c r="R136" s="12">
        <f>Primary_Voltage!R136+SubTransmission_Voltage!R136+Transmission_Voltage!R136</f>
        <v>730</v>
      </c>
      <c r="S136" s="12">
        <f>Primary_Voltage!S136+SubTransmission_Voltage!S136+Transmission_Voltage!S136</f>
        <v>691</v>
      </c>
      <c r="T136" s="12">
        <f>Primary_Voltage!T136+SubTransmission_Voltage!T136+Transmission_Voltage!T136</f>
        <v>654</v>
      </c>
      <c r="U136" s="12">
        <f>Primary_Voltage!U136+SubTransmission_Voltage!U136+Transmission_Voltage!U136</f>
        <v>578</v>
      </c>
      <c r="V136" s="12">
        <f>Primary_Voltage!V136+SubTransmission_Voltage!V136+Transmission_Voltage!V136</f>
        <v>2236</v>
      </c>
      <c r="W136" s="12">
        <f>Primary_Voltage!W136+SubTransmission_Voltage!W136+Transmission_Voltage!W136</f>
        <v>2294</v>
      </c>
      <c r="X136" s="12">
        <f>Primary_Voltage!X136+SubTransmission_Voltage!X136+Transmission_Voltage!X136</f>
        <v>4075</v>
      </c>
      <c r="Y136" s="12">
        <f>Primary_Voltage!Y136+SubTransmission_Voltage!Y136+Transmission_Voltage!Y136</f>
        <v>2897</v>
      </c>
    </row>
    <row r="137" spans="1:25" x14ac:dyDescent="0.2">
      <c r="A137" s="10">
        <f>Primary_Voltage!A137</f>
        <v>45057</v>
      </c>
      <c r="B137" s="12">
        <f>Primary_Voltage!B137+SubTransmission_Voltage!B137+Transmission_Voltage!B137</f>
        <v>2776</v>
      </c>
      <c r="C137" s="12">
        <f>Primary_Voltage!C137+SubTransmission_Voltage!C137+Transmission_Voltage!C137</f>
        <v>2647</v>
      </c>
      <c r="D137" s="12">
        <f>Primary_Voltage!D137+SubTransmission_Voltage!D137+Transmission_Voltage!D137</f>
        <v>3125</v>
      </c>
      <c r="E137" s="12">
        <f>Primary_Voltage!E137+SubTransmission_Voltage!E137+Transmission_Voltage!E137</f>
        <v>4299</v>
      </c>
      <c r="F137" s="12">
        <f>Primary_Voltage!F137+SubTransmission_Voltage!F137+Transmission_Voltage!F137</f>
        <v>2897</v>
      </c>
      <c r="G137" s="12">
        <f>Primary_Voltage!G137+SubTransmission_Voltage!G137+Transmission_Voltage!G137</f>
        <v>2758</v>
      </c>
      <c r="H137" s="12">
        <f>Primary_Voltage!H137+SubTransmission_Voltage!H137+Transmission_Voltage!H137</f>
        <v>2659</v>
      </c>
      <c r="I137" s="12">
        <f>Primary_Voltage!I137+SubTransmission_Voltage!I137+Transmission_Voltage!I137</f>
        <v>3049</v>
      </c>
      <c r="J137" s="12">
        <f>Primary_Voltage!J137+SubTransmission_Voltage!J137+Transmission_Voltage!J137</f>
        <v>5339</v>
      </c>
      <c r="K137" s="12">
        <f>Primary_Voltage!K137+SubTransmission_Voltage!K137+Transmission_Voltage!K137</f>
        <v>5626</v>
      </c>
      <c r="L137" s="12">
        <f>Primary_Voltage!L137+SubTransmission_Voltage!L137+Transmission_Voltage!L137</f>
        <v>4947</v>
      </c>
      <c r="M137" s="12">
        <f>Primary_Voltage!M137+SubTransmission_Voltage!M137+Transmission_Voltage!M137</f>
        <v>5409</v>
      </c>
      <c r="N137" s="12">
        <f>Primary_Voltage!N137+SubTransmission_Voltage!N137+Transmission_Voltage!N137</f>
        <v>5187</v>
      </c>
      <c r="O137" s="12">
        <f>Primary_Voltage!O137+SubTransmission_Voltage!O137+Transmission_Voltage!O137</f>
        <v>3450</v>
      </c>
      <c r="P137" s="12">
        <f>Primary_Voltage!P137+SubTransmission_Voltage!P137+Transmission_Voltage!P137</f>
        <v>3532</v>
      </c>
      <c r="Q137" s="12">
        <f>Primary_Voltage!Q137+SubTransmission_Voltage!Q137+Transmission_Voltage!Q137</f>
        <v>3966</v>
      </c>
      <c r="R137" s="12">
        <f>Primary_Voltage!R137+SubTransmission_Voltage!R137+Transmission_Voltage!R137</f>
        <v>4080</v>
      </c>
      <c r="S137" s="12">
        <f>Primary_Voltage!S137+SubTransmission_Voltage!S137+Transmission_Voltage!S137</f>
        <v>3729</v>
      </c>
      <c r="T137" s="12">
        <f>Primary_Voltage!T137+SubTransmission_Voltage!T137+Transmission_Voltage!T137</f>
        <v>4795</v>
      </c>
      <c r="U137" s="12">
        <f>Primary_Voltage!U137+SubTransmission_Voltage!U137+Transmission_Voltage!U137</f>
        <v>3054</v>
      </c>
      <c r="V137" s="12">
        <f>Primary_Voltage!V137+SubTransmission_Voltage!V137+Transmission_Voltage!V137</f>
        <v>2778</v>
      </c>
      <c r="W137" s="12">
        <f>Primary_Voltage!W137+SubTransmission_Voltage!W137+Transmission_Voltage!W137</f>
        <v>4395</v>
      </c>
      <c r="X137" s="12">
        <f>Primary_Voltage!X137+SubTransmission_Voltage!X137+Transmission_Voltage!X137</f>
        <v>4130</v>
      </c>
      <c r="Y137" s="12">
        <f>Primary_Voltage!Y137+SubTransmission_Voltage!Y137+Transmission_Voltage!Y137</f>
        <v>3618</v>
      </c>
    </row>
    <row r="138" spans="1:25" x14ac:dyDescent="0.2">
      <c r="A138" s="10">
        <f>Primary_Voltage!A138</f>
        <v>45058</v>
      </c>
      <c r="B138" s="12">
        <f>Primary_Voltage!B138+SubTransmission_Voltage!B138+Transmission_Voltage!B138</f>
        <v>3711</v>
      </c>
      <c r="C138" s="12">
        <f>Primary_Voltage!C138+SubTransmission_Voltage!C138+Transmission_Voltage!C138</f>
        <v>3413</v>
      </c>
      <c r="D138" s="12">
        <f>Primary_Voltage!D138+SubTransmission_Voltage!D138+Transmission_Voltage!D138</f>
        <v>3757</v>
      </c>
      <c r="E138" s="12">
        <f>Primary_Voltage!E138+SubTransmission_Voltage!E138+Transmission_Voltage!E138</f>
        <v>3421</v>
      </c>
      <c r="F138" s="12">
        <f>Primary_Voltage!F138+SubTransmission_Voltage!F138+Transmission_Voltage!F138</f>
        <v>3577</v>
      </c>
      <c r="G138" s="12">
        <f>Primary_Voltage!G138+SubTransmission_Voltage!G138+Transmission_Voltage!G138</f>
        <v>3664</v>
      </c>
      <c r="H138" s="12">
        <f>Primary_Voltage!H138+SubTransmission_Voltage!H138+Transmission_Voltage!H138</f>
        <v>3128</v>
      </c>
      <c r="I138" s="12">
        <f>Primary_Voltage!I138+SubTransmission_Voltage!I138+Transmission_Voltage!I138</f>
        <v>2595</v>
      </c>
      <c r="J138" s="12">
        <f>Primary_Voltage!J138+SubTransmission_Voltage!J138+Transmission_Voltage!J138</f>
        <v>2660</v>
      </c>
      <c r="K138" s="12">
        <f>Primary_Voltage!K138+SubTransmission_Voltage!K138+Transmission_Voltage!K138</f>
        <v>2807</v>
      </c>
      <c r="L138" s="12">
        <f>Primary_Voltage!L138+SubTransmission_Voltage!L138+Transmission_Voltage!L138</f>
        <v>2828</v>
      </c>
      <c r="M138" s="12">
        <f>Primary_Voltage!M138+SubTransmission_Voltage!M138+Transmission_Voltage!M138</f>
        <v>2977</v>
      </c>
      <c r="N138" s="12">
        <f>Primary_Voltage!N138+SubTransmission_Voltage!N138+Transmission_Voltage!N138</f>
        <v>3353</v>
      </c>
      <c r="O138" s="12">
        <f>Primary_Voltage!O138+SubTransmission_Voltage!O138+Transmission_Voltage!O138</f>
        <v>3521</v>
      </c>
      <c r="P138" s="12">
        <f>Primary_Voltage!P138+SubTransmission_Voltage!P138+Transmission_Voltage!P138</f>
        <v>3528</v>
      </c>
      <c r="Q138" s="12">
        <f>Primary_Voltage!Q138+SubTransmission_Voltage!Q138+Transmission_Voltage!Q138</f>
        <v>3704</v>
      </c>
      <c r="R138" s="12">
        <f>Primary_Voltage!R138+SubTransmission_Voltage!R138+Transmission_Voltage!R138</f>
        <v>4555</v>
      </c>
      <c r="S138" s="12">
        <f>Primary_Voltage!S138+SubTransmission_Voltage!S138+Transmission_Voltage!S138</f>
        <v>5898</v>
      </c>
      <c r="T138" s="12">
        <f>Primary_Voltage!T138+SubTransmission_Voltage!T138+Transmission_Voltage!T138</f>
        <v>5792</v>
      </c>
      <c r="U138" s="12">
        <f>Primary_Voltage!U138+SubTransmission_Voltage!U138+Transmission_Voltage!U138</f>
        <v>5521</v>
      </c>
      <c r="V138" s="12">
        <f>Primary_Voltage!V138+SubTransmission_Voltage!V138+Transmission_Voltage!V138</f>
        <v>3337</v>
      </c>
      <c r="W138" s="12">
        <f>Primary_Voltage!W138+SubTransmission_Voltage!W138+Transmission_Voltage!W138</f>
        <v>2788</v>
      </c>
      <c r="X138" s="12">
        <f>Primary_Voltage!X138+SubTransmission_Voltage!X138+Transmission_Voltage!X138</f>
        <v>2727</v>
      </c>
      <c r="Y138" s="12">
        <f>Primary_Voltage!Y138+SubTransmission_Voltage!Y138+Transmission_Voltage!Y138</f>
        <v>2749</v>
      </c>
    </row>
    <row r="139" spans="1:25" x14ac:dyDescent="0.2">
      <c r="A139" s="10">
        <f>Primary_Voltage!A139</f>
        <v>45059</v>
      </c>
      <c r="B139" s="12">
        <f>Primary_Voltage!B139+SubTransmission_Voltage!B139+Transmission_Voltage!B139</f>
        <v>2618</v>
      </c>
      <c r="C139" s="12">
        <f>Primary_Voltage!C139+SubTransmission_Voltage!C139+Transmission_Voltage!C139</f>
        <v>2609</v>
      </c>
      <c r="D139" s="12">
        <f>Primary_Voltage!D139+SubTransmission_Voltage!D139+Transmission_Voltage!D139</f>
        <v>2608</v>
      </c>
      <c r="E139" s="12">
        <f>Primary_Voltage!E139+SubTransmission_Voltage!E139+Transmission_Voltage!E139</f>
        <v>2654</v>
      </c>
      <c r="F139" s="12">
        <f>Primary_Voltage!F139+SubTransmission_Voltage!F139+Transmission_Voltage!F139</f>
        <v>2742</v>
      </c>
      <c r="G139" s="12">
        <f>Primary_Voltage!G139+SubTransmission_Voltage!G139+Transmission_Voltage!G139</f>
        <v>2633</v>
      </c>
      <c r="H139" s="12">
        <f>Primary_Voltage!H139+SubTransmission_Voltage!H139+Transmission_Voltage!H139</f>
        <v>2606</v>
      </c>
      <c r="I139" s="12">
        <f>Primary_Voltage!I139+SubTransmission_Voltage!I139+Transmission_Voltage!I139</f>
        <v>2799</v>
      </c>
      <c r="J139" s="12">
        <f>Primary_Voltage!J139+SubTransmission_Voltage!J139+Transmission_Voltage!J139</f>
        <v>2706</v>
      </c>
      <c r="K139" s="12">
        <f>Primary_Voltage!K139+SubTransmission_Voltage!K139+Transmission_Voltage!K139</f>
        <v>2690</v>
      </c>
      <c r="L139" s="12">
        <f>Primary_Voltage!L139+SubTransmission_Voltage!L139+Transmission_Voltage!L139</f>
        <v>2743</v>
      </c>
      <c r="M139" s="12">
        <f>Primary_Voltage!M139+SubTransmission_Voltage!M139+Transmission_Voltage!M139</f>
        <v>2776</v>
      </c>
      <c r="N139" s="12">
        <f>Primary_Voltage!N139+SubTransmission_Voltage!N139+Transmission_Voltage!N139</f>
        <v>2779</v>
      </c>
      <c r="O139" s="12">
        <f>Primary_Voltage!O139+SubTransmission_Voltage!O139+Transmission_Voltage!O139</f>
        <v>2808</v>
      </c>
      <c r="P139" s="12">
        <f>Primary_Voltage!P139+SubTransmission_Voltage!P139+Transmission_Voltage!P139</f>
        <v>2825</v>
      </c>
      <c r="Q139" s="12">
        <f>Primary_Voltage!Q139+SubTransmission_Voltage!Q139+Transmission_Voltage!Q139</f>
        <v>2800</v>
      </c>
      <c r="R139" s="12">
        <f>Primary_Voltage!R139+SubTransmission_Voltage!R139+Transmission_Voltage!R139</f>
        <v>2782</v>
      </c>
      <c r="S139" s="12">
        <f>Primary_Voltage!S139+SubTransmission_Voltage!S139+Transmission_Voltage!S139</f>
        <v>2763</v>
      </c>
      <c r="T139" s="12">
        <f>Primary_Voltage!T139+SubTransmission_Voltage!T139+Transmission_Voltage!T139</f>
        <v>2619</v>
      </c>
      <c r="U139" s="12">
        <f>Primary_Voltage!U139+SubTransmission_Voltage!U139+Transmission_Voltage!U139</f>
        <v>2714</v>
      </c>
      <c r="V139" s="12">
        <f>Primary_Voltage!V139+SubTransmission_Voltage!V139+Transmission_Voltage!V139</f>
        <v>2800</v>
      </c>
      <c r="W139" s="12">
        <f>Primary_Voltage!W139+SubTransmission_Voltage!W139+Transmission_Voltage!W139</f>
        <v>2794</v>
      </c>
      <c r="X139" s="12">
        <f>Primary_Voltage!X139+SubTransmission_Voltage!X139+Transmission_Voltage!X139</f>
        <v>2793</v>
      </c>
      <c r="Y139" s="12">
        <f>Primary_Voltage!Y139+SubTransmission_Voltage!Y139+Transmission_Voltage!Y139</f>
        <v>2791</v>
      </c>
    </row>
    <row r="140" spans="1:25" x14ac:dyDescent="0.2">
      <c r="A140" s="10">
        <f>Primary_Voltage!A140</f>
        <v>45060</v>
      </c>
      <c r="B140" s="12">
        <f>Primary_Voltage!B140+SubTransmission_Voltage!B140+Transmission_Voltage!B140</f>
        <v>2679</v>
      </c>
      <c r="C140" s="12">
        <f>Primary_Voltage!C140+SubTransmission_Voltage!C140+Transmission_Voltage!C140</f>
        <v>2835</v>
      </c>
      <c r="D140" s="12">
        <f>Primary_Voltage!D140+SubTransmission_Voltage!D140+Transmission_Voltage!D140</f>
        <v>2845</v>
      </c>
      <c r="E140" s="12">
        <f>Primary_Voltage!E140+SubTransmission_Voltage!E140+Transmission_Voltage!E140</f>
        <v>2752</v>
      </c>
      <c r="F140" s="12">
        <f>Primary_Voltage!F140+SubTransmission_Voltage!F140+Transmission_Voltage!F140</f>
        <v>2885</v>
      </c>
      <c r="G140" s="12">
        <f>Primary_Voltage!G140+SubTransmission_Voltage!G140+Transmission_Voltage!G140</f>
        <v>2688</v>
      </c>
      <c r="H140" s="12">
        <f>Primary_Voltage!H140+SubTransmission_Voltage!H140+Transmission_Voltage!H140</f>
        <v>2699</v>
      </c>
      <c r="I140" s="12">
        <f>Primary_Voltage!I140+SubTransmission_Voltage!I140+Transmission_Voltage!I140</f>
        <v>2673</v>
      </c>
      <c r="J140" s="12">
        <f>Primary_Voltage!J140+SubTransmission_Voltage!J140+Transmission_Voltage!J140</f>
        <v>2726</v>
      </c>
      <c r="K140" s="12">
        <f>Primary_Voltage!K140+SubTransmission_Voltage!K140+Transmission_Voltage!K140</f>
        <v>2718</v>
      </c>
      <c r="L140" s="12">
        <f>Primary_Voltage!L140+SubTransmission_Voltage!L140+Transmission_Voltage!L140</f>
        <v>3095</v>
      </c>
      <c r="M140" s="12">
        <f>Primary_Voltage!M140+SubTransmission_Voltage!M140+Transmission_Voltage!M140</f>
        <v>3115</v>
      </c>
      <c r="N140" s="12">
        <f>Primary_Voltage!N140+SubTransmission_Voltage!N140+Transmission_Voltage!N140</f>
        <v>3238</v>
      </c>
      <c r="O140" s="12">
        <f>Primary_Voltage!O140+SubTransmission_Voltage!O140+Transmission_Voltage!O140</f>
        <v>3421</v>
      </c>
      <c r="P140" s="12">
        <f>Primary_Voltage!P140+SubTransmission_Voltage!P140+Transmission_Voltage!P140</f>
        <v>3452</v>
      </c>
      <c r="Q140" s="12">
        <f>Primary_Voltage!Q140+SubTransmission_Voltage!Q140+Transmission_Voltage!Q140</f>
        <v>3179</v>
      </c>
      <c r="R140" s="12">
        <f>Primary_Voltage!R140+SubTransmission_Voltage!R140+Transmission_Voltage!R140</f>
        <v>3190</v>
      </c>
      <c r="S140" s="12">
        <f>Primary_Voltage!S140+SubTransmission_Voltage!S140+Transmission_Voltage!S140</f>
        <v>2753</v>
      </c>
      <c r="T140" s="12">
        <f>Primary_Voltage!T140+SubTransmission_Voltage!T140+Transmission_Voltage!T140</f>
        <v>2755</v>
      </c>
      <c r="U140" s="12">
        <f>Primary_Voltage!U140+SubTransmission_Voltage!U140+Transmission_Voltage!U140</f>
        <v>2678</v>
      </c>
      <c r="V140" s="12">
        <f>Primary_Voltage!V140+SubTransmission_Voltage!V140+Transmission_Voltage!V140</f>
        <v>2769</v>
      </c>
      <c r="W140" s="12">
        <f>Primary_Voltage!W140+SubTransmission_Voltage!W140+Transmission_Voltage!W140</f>
        <v>2761</v>
      </c>
      <c r="X140" s="12">
        <f>Primary_Voltage!X140+SubTransmission_Voltage!X140+Transmission_Voltage!X140</f>
        <v>2744</v>
      </c>
      <c r="Y140" s="12">
        <f>Primary_Voltage!Y140+SubTransmission_Voltage!Y140+Transmission_Voltage!Y140</f>
        <v>2748</v>
      </c>
    </row>
    <row r="141" spans="1:25" x14ac:dyDescent="0.2">
      <c r="A141" s="10">
        <f>Primary_Voltage!A141</f>
        <v>45061</v>
      </c>
      <c r="B141" s="12">
        <f>Primary_Voltage!B141+SubTransmission_Voltage!B141+Transmission_Voltage!B141</f>
        <v>2617</v>
      </c>
      <c r="C141" s="12">
        <f>Primary_Voltage!C141+SubTransmission_Voltage!C141+Transmission_Voltage!C141</f>
        <v>2608</v>
      </c>
      <c r="D141" s="12">
        <f>Primary_Voltage!D141+SubTransmission_Voltage!D141+Transmission_Voltage!D141</f>
        <v>2615</v>
      </c>
      <c r="E141" s="12">
        <f>Primary_Voltage!E141+SubTransmission_Voltage!E141+Transmission_Voltage!E141</f>
        <v>2671</v>
      </c>
      <c r="F141" s="12">
        <f>Primary_Voltage!F141+SubTransmission_Voltage!F141+Transmission_Voltage!F141</f>
        <v>2844</v>
      </c>
      <c r="G141" s="12">
        <f>Primary_Voltage!G141+SubTransmission_Voltage!G141+Transmission_Voltage!G141</f>
        <v>2656</v>
      </c>
      <c r="H141" s="12">
        <f>Primary_Voltage!H141+SubTransmission_Voltage!H141+Transmission_Voltage!H141</f>
        <v>2650</v>
      </c>
      <c r="I141" s="12">
        <f>Primary_Voltage!I141+SubTransmission_Voltage!I141+Transmission_Voltage!I141</f>
        <v>2651</v>
      </c>
      <c r="J141" s="12">
        <f>Primary_Voltage!J141+SubTransmission_Voltage!J141+Transmission_Voltage!J141</f>
        <v>962</v>
      </c>
      <c r="K141" s="12">
        <f>Primary_Voltage!K141+SubTransmission_Voltage!K141+Transmission_Voltage!K141</f>
        <v>936</v>
      </c>
      <c r="L141" s="12">
        <f>Primary_Voltage!L141+SubTransmission_Voltage!L141+Transmission_Voltage!L141</f>
        <v>975</v>
      </c>
      <c r="M141" s="12">
        <f>Primary_Voltage!M141+SubTransmission_Voltage!M141+Transmission_Voltage!M141</f>
        <v>954</v>
      </c>
      <c r="N141" s="12">
        <f>Primary_Voltage!N141+SubTransmission_Voltage!N141+Transmission_Voltage!N141</f>
        <v>990</v>
      </c>
      <c r="O141" s="12">
        <f>Primary_Voltage!O141+SubTransmission_Voltage!O141+Transmission_Voltage!O141</f>
        <v>1022</v>
      </c>
      <c r="P141" s="12">
        <f>Primary_Voltage!P141+SubTransmission_Voltage!P141+Transmission_Voltage!P141</f>
        <v>2028</v>
      </c>
      <c r="Q141" s="12">
        <f>Primary_Voltage!Q141+SubTransmission_Voltage!Q141+Transmission_Voltage!Q141</f>
        <v>2871</v>
      </c>
      <c r="R141" s="12">
        <f>Primary_Voltage!R141+SubTransmission_Voltage!R141+Transmission_Voltage!R141</f>
        <v>2887</v>
      </c>
      <c r="S141" s="12">
        <f>Primary_Voltage!S141+SubTransmission_Voltage!S141+Transmission_Voltage!S141</f>
        <v>2840</v>
      </c>
      <c r="T141" s="12">
        <f>Primary_Voltage!T141+SubTransmission_Voltage!T141+Transmission_Voltage!T141</f>
        <v>2789</v>
      </c>
      <c r="U141" s="12">
        <f>Primary_Voltage!U141+SubTransmission_Voltage!U141+Transmission_Voltage!U141</f>
        <v>2720</v>
      </c>
      <c r="V141" s="12">
        <f>Primary_Voltage!V141+SubTransmission_Voltage!V141+Transmission_Voltage!V141</f>
        <v>2789</v>
      </c>
      <c r="W141" s="12">
        <f>Primary_Voltage!W141+SubTransmission_Voltage!W141+Transmission_Voltage!W141</f>
        <v>2804</v>
      </c>
      <c r="X141" s="12">
        <f>Primary_Voltage!X141+SubTransmission_Voltage!X141+Transmission_Voltage!X141</f>
        <v>2712</v>
      </c>
      <c r="Y141" s="12">
        <f>Primary_Voltage!Y141+SubTransmission_Voltage!Y141+Transmission_Voltage!Y141</f>
        <v>2645</v>
      </c>
    </row>
    <row r="142" spans="1:25" x14ac:dyDescent="0.2">
      <c r="A142" s="10">
        <f>Primary_Voltage!A142</f>
        <v>45062</v>
      </c>
      <c r="B142" s="12">
        <f>Primary_Voltage!B142+SubTransmission_Voltage!B142+Transmission_Voltage!B142</f>
        <v>2516</v>
      </c>
      <c r="C142" s="12">
        <f>Primary_Voltage!C142+SubTransmission_Voltage!C142+Transmission_Voltage!C142</f>
        <v>2529</v>
      </c>
      <c r="D142" s="12">
        <f>Primary_Voltage!D142+SubTransmission_Voltage!D142+Transmission_Voltage!D142</f>
        <v>2562</v>
      </c>
      <c r="E142" s="12">
        <f>Primary_Voltage!E142+SubTransmission_Voltage!E142+Transmission_Voltage!E142</f>
        <v>2630</v>
      </c>
      <c r="F142" s="12">
        <f>Primary_Voltage!F142+SubTransmission_Voltage!F142+Transmission_Voltage!F142</f>
        <v>2689</v>
      </c>
      <c r="G142" s="12">
        <f>Primary_Voltage!G142+SubTransmission_Voltage!G142+Transmission_Voltage!G142</f>
        <v>2833</v>
      </c>
      <c r="H142" s="12">
        <f>Primary_Voltage!H142+SubTransmission_Voltage!H142+Transmission_Voltage!H142</f>
        <v>2920</v>
      </c>
      <c r="I142" s="12">
        <f>Primary_Voltage!I142+SubTransmission_Voltage!I142+Transmission_Voltage!I142</f>
        <v>2954</v>
      </c>
      <c r="J142" s="12">
        <f>Primary_Voltage!J142+SubTransmission_Voltage!J142+Transmission_Voltage!J142</f>
        <v>3422</v>
      </c>
      <c r="K142" s="12">
        <f>Primary_Voltage!K142+SubTransmission_Voltage!K142+Transmission_Voltage!K142</f>
        <v>3084</v>
      </c>
      <c r="L142" s="12">
        <f>Primary_Voltage!L142+SubTransmission_Voltage!L142+Transmission_Voltage!L142</f>
        <v>4421</v>
      </c>
      <c r="M142" s="12">
        <f>Primary_Voltage!M142+SubTransmission_Voltage!M142+Transmission_Voltage!M142</f>
        <v>4931</v>
      </c>
      <c r="N142" s="12">
        <f>Primary_Voltage!N142+SubTransmission_Voltage!N142+Transmission_Voltage!N142</f>
        <v>5112</v>
      </c>
      <c r="O142" s="12">
        <f>Primary_Voltage!O142+SubTransmission_Voltage!O142+Transmission_Voltage!O142</f>
        <v>6916</v>
      </c>
      <c r="P142" s="12">
        <f>Primary_Voltage!P142+SubTransmission_Voltage!P142+Transmission_Voltage!P142</f>
        <v>6043</v>
      </c>
      <c r="Q142" s="12">
        <f>Primary_Voltage!Q142+SubTransmission_Voltage!Q142+Transmission_Voltage!Q142</f>
        <v>3645</v>
      </c>
      <c r="R142" s="12">
        <f>Primary_Voltage!R142+SubTransmission_Voltage!R142+Transmission_Voltage!R142</f>
        <v>3014</v>
      </c>
      <c r="S142" s="12">
        <f>Primary_Voltage!S142+SubTransmission_Voltage!S142+Transmission_Voltage!S142</f>
        <v>2766</v>
      </c>
      <c r="T142" s="12">
        <f>Primary_Voltage!T142+SubTransmission_Voltage!T142+Transmission_Voltage!T142</f>
        <v>2718</v>
      </c>
      <c r="U142" s="12">
        <f>Primary_Voltage!U142+SubTransmission_Voltage!U142+Transmission_Voltage!U142</f>
        <v>2703</v>
      </c>
      <c r="V142" s="12">
        <f>Primary_Voltage!V142+SubTransmission_Voltage!V142+Transmission_Voltage!V142</f>
        <v>3310</v>
      </c>
      <c r="W142" s="12">
        <f>Primary_Voltage!W142+SubTransmission_Voltage!W142+Transmission_Voltage!W142</f>
        <v>3271</v>
      </c>
      <c r="X142" s="12">
        <f>Primary_Voltage!X142+SubTransmission_Voltage!X142+Transmission_Voltage!X142</f>
        <v>2760</v>
      </c>
      <c r="Y142" s="12">
        <f>Primary_Voltage!Y142+SubTransmission_Voltage!Y142+Transmission_Voltage!Y142</f>
        <v>2779</v>
      </c>
    </row>
    <row r="143" spans="1:25" x14ac:dyDescent="0.2">
      <c r="A143" s="10">
        <f>Primary_Voltage!A143</f>
        <v>45063</v>
      </c>
      <c r="B143" s="12">
        <f>Primary_Voltage!B143+SubTransmission_Voltage!B143+Transmission_Voltage!B143</f>
        <v>2653</v>
      </c>
      <c r="C143" s="12">
        <f>Primary_Voltage!C143+SubTransmission_Voltage!C143+Transmission_Voltage!C143</f>
        <v>2642</v>
      </c>
      <c r="D143" s="12">
        <f>Primary_Voltage!D143+SubTransmission_Voltage!D143+Transmission_Voltage!D143</f>
        <v>3287</v>
      </c>
      <c r="E143" s="12">
        <f>Primary_Voltage!E143+SubTransmission_Voltage!E143+Transmission_Voltage!E143</f>
        <v>2702</v>
      </c>
      <c r="F143" s="12">
        <f>Primary_Voltage!F143+SubTransmission_Voltage!F143+Transmission_Voltage!F143</f>
        <v>2850</v>
      </c>
      <c r="G143" s="12">
        <f>Primary_Voltage!G143+SubTransmission_Voltage!G143+Transmission_Voltage!G143</f>
        <v>2667</v>
      </c>
      <c r="H143" s="12">
        <f>Primary_Voltage!H143+SubTransmission_Voltage!H143+Transmission_Voltage!H143</f>
        <v>2660</v>
      </c>
      <c r="I143" s="12">
        <f>Primary_Voltage!I143+SubTransmission_Voltage!I143+Transmission_Voltage!I143</f>
        <v>2701</v>
      </c>
      <c r="J143" s="12">
        <f>Primary_Voltage!J143+SubTransmission_Voltage!J143+Transmission_Voltage!J143</f>
        <v>2809</v>
      </c>
      <c r="K143" s="12">
        <f>Primary_Voltage!K143+SubTransmission_Voltage!K143+Transmission_Voltage!K143</f>
        <v>2803</v>
      </c>
      <c r="L143" s="12">
        <f>Primary_Voltage!L143+SubTransmission_Voltage!L143+Transmission_Voltage!L143</f>
        <v>2720</v>
      </c>
      <c r="M143" s="12">
        <f>Primary_Voltage!M143+SubTransmission_Voltage!M143+Transmission_Voltage!M143</f>
        <v>2704</v>
      </c>
      <c r="N143" s="12">
        <f>Primary_Voltage!N143+SubTransmission_Voltage!N143+Transmission_Voltage!N143</f>
        <v>2706</v>
      </c>
      <c r="O143" s="12">
        <f>Primary_Voltage!O143+SubTransmission_Voltage!O143+Transmission_Voltage!O143</f>
        <v>2733</v>
      </c>
      <c r="P143" s="12">
        <f>Primary_Voltage!P143+SubTransmission_Voltage!P143+Transmission_Voltage!P143</f>
        <v>2733</v>
      </c>
      <c r="Q143" s="12">
        <f>Primary_Voltage!Q143+SubTransmission_Voltage!Q143+Transmission_Voltage!Q143</f>
        <v>2727</v>
      </c>
      <c r="R143" s="12">
        <f>Primary_Voltage!R143+SubTransmission_Voltage!R143+Transmission_Voltage!R143</f>
        <v>2746</v>
      </c>
      <c r="S143" s="12">
        <f>Primary_Voltage!S143+SubTransmission_Voltage!S143+Transmission_Voltage!S143</f>
        <v>2745</v>
      </c>
      <c r="T143" s="12">
        <f>Primary_Voltage!T143+SubTransmission_Voltage!T143+Transmission_Voltage!T143</f>
        <v>2739</v>
      </c>
      <c r="U143" s="12">
        <f>Primary_Voltage!U143+SubTransmission_Voltage!U143+Transmission_Voltage!U143</f>
        <v>2737</v>
      </c>
      <c r="V143" s="12">
        <f>Primary_Voltage!V143+SubTransmission_Voltage!V143+Transmission_Voltage!V143</f>
        <v>2823</v>
      </c>
      <c r="W143" s="12">
        <f>Primary_Voltage!W143+SubTransmission_Voltage!W143+Transmission_Voltage!W143</f>
        <v>2831</v>
      </c>
      <c r="X143" s="12">
        <f>Primary_Voltage!X143+SubTransmission_Voltage!X143+Transmission_Voltage!X143</f>
        <v>2833</v>
      </c>
      <c r="Y143" s="12">
        <f>Primary_Voltage!Y143+SubTransmission_Voltage!Y143+Transmission_Voltage!Y143</f>
        <v>2850</v>
      </c>
    </row>
    <row r="144" spans="1:25" x14ac:dyDescent="0.2">
      <c r="A144" s="10">
        <f>Primary_Voltage!A144</f>
        <v>45064</v>
      </c>
      <c r="B144" s="12">
        <f>Primary_Voltage!B144+SubTransmission_Voltage!B144+Transmission_Voltage!B144</f>
        <v>2701</v>
      </c>
      <c r="C144" s="12">
        <f>Primary_Voltage!C144+SubTransmission_Voltage!C144+Transmission_Voltage!C144</f>
        <v>2684</v>
      </c>
      <c r="D144" s="12">
        <f>Primary_Voltage!D144+SubTransmission_Voltage!D144+Transmission_Voltage!D144</f>
        <v>2654</v>
      </c>
      <c r="E144" s="12">
        <f>Primary_Voltage!E144+SubTransmission_Voltage!E144+Transmission_Voltage!E144</f>
        <v>2736</v>
      </c>
      <c r="F144" s="12">
        <f>Primary_Voltage!F144+SubTransmission_Voltage!F144+Transmission_Voltage!F144</f>
        <v>2886</v>
      </c>
      <c r="G144" s="12">
        <f>Primary_Voltage!G144+SubTransmission_Voltage!G144+Transmission_Voltage!G144</f>
        <v>2819</v>
      </c>
      <c r="H144" s="12">
        <f>Primary_Voltage!H144+SubTransmission_Voltage!H144+Transmission_Voltage!H144</f>
        <v>2780</v>
      </c>
      <c r="I144" s="12">
        <f>Primary_Voltage!I144+SubTransmission_Voltage!I144+Transmission_Voltage!I144</f>
        <v>2715</v>
      </c>
      <c r="J144" s="12">
        <f>Primary_Voltage!J144+SubTransmission_Voltage!J144+Transmission_Voltage!J144</f>
        <v>2724</v>
      </c>
      <c r="K144" s="12">
        <f>Primary_Voltage!K144+SubTransmission_Voltage!K144+Transmission_Voltage!K144</f>
        <v>2787</v>
      </c>
      <c r="L144" s="12">
        <f>Primary_Voltage!L144+SubTransmission_Voltage!L144+Transmission_Voltage!L144</f>
        <v>2845</v>
      </c>
      <c r="M144" s="12">
        <f>Primary_Voltage!M144+SubTransmission_Voltage!M144+Transmission_Voltage!M144</f>
        <v>2795</v>
      </c>
      <c r="N144" s="12">
        <f>Primary_Voltage!N144+SubTransmission_Voltage!N144+Transmission_Voltage!N144</f>
        <v>2758</v>
      </c>
      <c r="O144" s="12">
        <f>Primary_Voltage!O144+SubTransmission_Voltage!O144+Transmission_Voltage!O144</f>
        <v>2777</v>
      </c>
      <c r="P144" s="12">
        <f>Primary_Voltage!P144+SubTransmission_Voltage!P144+Transmission_Voltage!P144</f>
        <v>2714</v>
      </c>
      <c r="Q144" s="12">
        <f>Primary_Voltage!Q144+SubTransmission_Voltage!Q144+Transmission_Voltage!Q144</f>
        <v>2723</v>
      </c>
      <c r="R144" s="12">
        <f>Primary_Voltage!R144+SubTransmission_Voltage!R144+Transmission_Voltage!R144</f>
        <v>2758</v>
      </c>
      <c r="S144" s="12">
        <f>Primary_Voltage!S144+SubTransmission_Voltage!S144+Transmission_Voltage!S144</f>
        <v>2792</v>
      </c>
      <c r="T144" s="12">
        <f>Primary_Voltage!T144+SubTransmission_Voltage!T144+Transmission_Voltage!T144</f>
        <v>2784</v>
      </c>
      <c r="U144" s="12">
        <f>Primary_Voltage!U144+SubTransmission_Voltage!U144+Transmission_Voltage!U144</f>
        <v>2701</v>
      </c>
      <c r="V144" s="12">
        <f>Primary_Voltage!V144+SubTransmission_Voltage!V144+Transmission_Voltage!V144</f>
        <v>2770</v>
      </c>
      <c r="W144" s="12">
        <f>Primary_Voltage!W144+SubTransmission_Voltage!W144+Transmission_Voltage!W144</f>
        <v>2778</v>
      </c>
      <c r="X144" s="12">
        <f>Primary_Voltage!X144+SubTransmission_Voltage!X144+Transmission_Voltage!X144</f>
        <v>2784</v>
      </c>
      <c r="Y144" s="12">
        <f>Primary_Voltage!Y144+SubTransmission_Voltage!Y144+Transmission_Voltage!Y144</f>
        <v>2792</v>
      </c>
    </row>
    <row r="145" spans="1:25" x14ac:dyDescent="0.2">
      <c r="A145" s="10">
        <f>Primary_Voltage!A145</f>
        <v>45065</v>
      </c>
      <c r="B145" s="12">
        <f>Primary_Voltage!B145+SubTransmission_Voltage!B145+Transmission_Voltage!B145</f>
        <v>2633</v>
      </c>
      <c r="C145" s="12">
        <f>Primary_Voltage!C145+SubTransmission_Voltage!C145+Transmission_Voltage!C145</f>
        <v>2628</v>
      </c>
      <c r="D145" s="12">
        <f>Primary_Voltage!D145+SubTransmission_Voltage!D145+Transmission_Voltage!D145</f>
        <v>2667</v>
      </c>
      <c r="E145" s="12">
        <f>Primary_Voltage!E145+SubTransmission_Voltage!E145+Transmission_Voltage!E145</f>
        <v>2715</v>
      </c>
      <c r="F145" s="12">
        <f>Primary_Voltage!F145+SubTransmission_Voltage!F145+Transmission_Voltage!F145</f>
        <v>3024</v>
      </c>
      <c r="G145" s="12">
        <f>Primary_Voltage!G145+SubTransmission_Voltage!G145+Transmission_Voltage!G145</f>
        <v>4160</v>
      </c>
      <c r="H145" s="12">
        <f>Primary_Voltage!H145+SubTransmission_Voltage!H145+Transmission_Voltage!H145</f>
        <v>3688</v>
      </c>
      <c r="I145" s="12">
        <f>Primary_Voltage!I145+SubTransmission_Voltage!I145+Transmission_Voltage!I145</f>
        <v>3304</v>
      </c>
      <c r="J145" s="12">
        <f>Primary_Voltage!J145+SubTransmission_Voltage!J145+Transmission_Voltage!J145</f>
        <v>2693</v>
      </c>
      <c r="K145" s="12">
        <f>Primary_Voltage!K145+SubTransmission_Voltage!K145+Transmission_Voltage!K145</f>
        <v>2741</v>
      </c>
      <c r="L145" s="12">
        <f>Primary_Voltage!L145+SubTransmission_Voltage!L145+Transmission_Voltage!L145</f>
        <v>2804</v>
      </c>
      <c r="M145" s="12">
        <f>Primary_Voltage!M145+SubTransmission_Voltage!M145+Transmission_Voltage!M145</f>
        <v>2776</v>
      </c>
      <c r="N145" s="12">
        <f>Primary_Voltage!N145+SubTransmission_Voltage!N145+Transmission_Voltage!N145</f>
        <v>2778</v>
      </c>
      <c r="O145" s="12">
        <f>Primary_Voltage!O145+SubTransmission_Voltage!O145+Transmission_Voltage!O145</f>
        <v>2817</v>
      </c>
      <c r="P145" s="12">
        <f>Primary_Voltage!P145+SubTransmission_Voltage!P145+Transmission_Voltage!P145</f>
        <v>2806</v>
      </c>
      <c r="Q145" s="12">
        <f>Primary_Voltage!Q145+SubTransmission_Voltage!Q145+Transmission_Voltage!Q145</f>
        <v>2796</v>
      </c>
      <c r="R145" s="12">
        <f>Primary_Voltage!R145+SubTransmission_Voltage!R145+Transmission_Voltage!R145</f>
        <v>2789</v>
      </c>
      <c r="S145" s="12">
        <f>Primary_Voltage!S145+SubTransmission_Voltage!S145+Transmission_Voltage!S145</f>
        <v>2761</v>
      </c>
      <c r="T145" s="12">
        <f>Primary_Voltage!T145+SubTransmission_Voltage!T145+Transmission_Voltage!T145</f>
        <v>2751</v>
      </c>
      <c r="U145" s="12">
        <f>Primary_Voltage!U145+SubTransmission_Voltage!U145+Transmission_Voltage!U145</f>
        <v>2887</v>
      </c>
      <c r="V145" s="12">
        <f>Primary_Voltage!V145+SubTransmission_Voltage!V145+Transmission_Voltage!V145</f>
        <v>2889</v>
      </c>
      <c r="W145" s="12">
        <f>Primary_Voltage!W145+SubTransmission_Voltage!W145+Transmission_Voltage!W145</f>
        <v>2827</v>
      </c>
      <c r="X145" s="12">
        <f>Primary_Voltage!X145+SubTransmission_Voltage!X145+Transmission_Voltage!X145</f>
        <v>2796</v>
      </c>
      <c r="Y145" s="12">
        <f>Primary_Voltage!Y145+SubTransmission_Voltage!Y145+Transmission_Voltage!Y145</f>
        <v>2771</v>
      </c>
    </row>
    <row r="146" spans="1:25" x14ac:dyDescent="0.2">
      <c r="A146" s="10">
        <f>Primary_Voltage!A146</f>
        <v>45066</v>
      </c>
      <c r="B146" s="12">
        <f>Primary_Voltage!B146+SubTransmission_Voltage!B146+Transmission_Voltage!B146</f>
        <v>2803</v>
      </c>
      <c r="C146" s="12">
        <f>Primary_Voltage!C146+SubTransmission_Voltage!C146+Transmission_Voltage!C146</f>
        <v>2816</v>
      </c>
      <c r="D146" s="12">
        <f>Primary_Voltage!D146+SubTransmission_Voltage!D146+Transmission_Voltage!D146</f>
        <v>2660</v>
      </c>
      <c r="E146" s="12">
        <f>Primary_Voltage!E146+SubTransmission_Voltage!E146+Transmission_Voltage!E146</f>
        <v>2691</v>
      </c>
      <c r="F146" s="12">
        <f>Primary_Voltage!F146+SubTransmission_Voltage!F146+Transmission_Voltage!F146</f>
        <v>2762</v>
      </c>
      <c r="G146" s="12">
        <f>Primary_Voltage!G146+SubTransmission_Voltage!G146+Transmission_Voltage!G146</f>
        <v>2671</v>
      </c>
      <c r="H146" s="12">
        <f>Primary_Voltage!H146+SubTransmission_Voltage!H146+Transmission_Voltage!H146</f>
        <v>2650</v>
      </c>
      <c r="I146" s="12">
        <f>Primary_Voltage!I146+SubTransmission_Voltage!I146+Transmission_Voltage!I146</f>
        <v>3028</v>
      </c>
      <c r="J146" s="12">
        <f>Primary_Voltage!J146+SubTransmission_Voltage!J146+Transmission_Voltage!J146</f>
        <v>3764</v>
      </c>
      <c r="K146" s="12">
        <f>Primary_Voltage!K146+SubTransmission_Voltage!K146+Transmission_Voltage!K146</f>
        <v>3591</v>
      </c>
      <c r="L146" s="12">
        <f>Primary_Voltage!L146+SubTransmission_Voltage!L146+Transmission_Voltage!L146</f>
        <v>3486</v>
      </c>
      <c r="M146" s="12">
        <f>Primary_Voltage!M146+SubTransmission_Voltage!M146+Transmission_Voltage!M146</f>
        <v>3196</v>
      </c>
      <c r="N146" s="12">
        <f>Primary_Voltage!N146+SubTransmission_Voltage!N146+Transmission_Voltage!N146</f>
        <v>2981</v>
      </c>
      <c r="O146" s="12">
        <f>Primary_Voltage!O146+SubTransmission_Voltage!O146+Transmission_Voltage!O146</f>
        <v>2904</v>
      </c>
      <c r="P146" s="12">
        <f>Primary_Voltage!P146+SubTransmission_Voltage!P146+Transmission_Voltage!P146</f>
        <v>2902</v>
      </c>
      <c r="Q146" s="12">
        <f>Primary_Voltage!Q146+SubTransmission_Voltage!Q146+Transmission_Voltage!Q146</f>
        <v>2873</v>
      </c>
      <c r="R146" s="12">
        <f>Primary_Voltage!R146+SubTransmission_Voltage!R146+Transmission_Voltage!R146</f>
        <v>2850</v>
      </c>
      <c r="S146" s="12">
        <f>Primary_Voltage!S146+SubTransmission_Voltage!S146+Transmission_Voltage!S146</f>
        <v>2817</v>
      </c>
      <c r="T146" s="12">
        <f>Primary_Voltage!T146+SubTransmission_Voltage!T146+Transmission_Voltage!T146</f>
        <v>2809</v>
      </c>
      <c r="U146" s="12">
        <f>Primary_Voltage!U146+SubTransmission_Voltage!U146+Transmission_Voltage!U146</f>
        <v>2803</v>
      </c>
      <c r="V146" s="12">
        <f>Primary_Voltage!V146+SubTransmission_Voltage!V146+Transmission_Voltage!V146</f>
        <v>2793</v>
      </c>
      <c r="W146" s="12">
        <f>Primary_Voltage!W146+SubTransmission_Voltage!W146+Transmission_Voltage!W146</f>
        <v>2786</v>
      </c>
      <c r="X146" s="12">
        <f>Primary_Voltage!X146+SubTransmission_Voltage!X146+Transmission_Voltage!X146</f>
        <v>2785</v>
      </c>
      <c r="Y146" s="12">
        <f>Primary_Voltage!Y146+SubTransmission_Voltage!Y146+Transmission_Voltage!Y146</f>
        <v>2782</v>
      </c>
    </row>
    <row r="147" spans="1:25" x14ac:dyDescent="0.2">
      <c r="A147" s="10">
        <f>Primary_Voltage!A147</f>
        <v>45067</v>
      </c>
      <c r="B147" s="12">
        <f>Primary_Voltage!B147+SubTransmission_Voltage!B147+Transmission_Voltage!B147</f>
        <v>2691</v>
      </c>
      <c r="C147" s="12">
        <f>Primary_Voltage!C147+SubTransmission_Voltage!C147+Transmission_Voltage!C147</f>
        <v>2674</v>
      </c>
      <c r="D147" s="12">
        <f>Primary_Voltage!D147+SubTransmission_Voltage!D147+Transmission_Voltage!D147</f>
        <v>2668</v>
      </c>
      <c r="E147" s="12">
        <f>Primary_Voltage!E147+SubTransmission_Voltage!E147+Transmission_Voltage!E147</f>
        <v>2687</v>
      </c>
      <c r="F147" s="12">
        <f>Primary_Voltage!F147+SubTransmission_Voltage!F147+Transmission_Voltage!F147</f>
        <v>2731</v>
      </c>
      <c r="G147" s="12">
        <f>Primary_Voltage!G147+SubTransmission_Voltage!G147+Transmission_Voltage!G147</f>
        <v>2727</v>
      </c>
      <c r="H147" s="12">
        <f>Primary_Voltage!H147+SubTransmission_Voltage!H147+Transmission_Voltage!H147</f>
        <v>2687</v>
      </c>
      <c r="I147" s="12">
        <f>Primary_Voltage!I147+SubTransmission_Voltage!I147+Transmission_Voltage!I147</f>
        <v>2638</v>
      </c>
      <c r="J147" s="12">
        <f>Primary_Voltage!J147+SubTransmission_Voltage!J147+Transmission_Voltage!J147</f>
        <v>2630</v>
      </c>
      <c r="K147" s="12">
        <f>Primary_Voltage!K147+SubTransmission_Voltage!K147+Transmission_Voltage!K147</f>
        <v>2661</v>
      </c>
      <c r="L147" s="12">
        <f>Primary_Voltage!L147+SubTransmission_Voltage!L147+Transmission_Voltage!L147</f>
        <v>2831</v>
      </c>
      <c r="M147" s="12">
        <f>Primary_Voltage!M147+SubTransmission_Voltage!M147+Transmission_Voltage!M147</f>
        <v>3093</v>
      </c>
      <c r="N147" s="12">
        <f>Primary_Voltage!N147+SubTransmission_Voltage!N147+Transmission_Voltage!N147</f>
        <v>2912</v>
      </c>
      <c r="O147" s="12">
        <f>Primary_Voltage!O147+SubTransmission_Voltage!O147+Transmission_Voltage!O147</f>
        <v>2802</v>
      </c>
      <c r="P147" s="12">
        <f>Primary_Voltage!P147+SubTransmission_Voltage!P147+Transmission_Voltage!P147</f>
        <v>2810</v>
      </c>
      <c r="Q147" s="12">
        <f>Primary_Voltage!Q147+SubTransmission_Voltage!Q147+Transmission_Voltage!Q147</f>
        <v>2800</v>
      </c>
      <c r="R147" s="12">
        <f>Primary_Voltage!R147+SubTransmission_Voltage!R147+Transmission_Voltage!R147</f>
        <v>2748</v>
      </c>
      <c r="S147" s="12">
        <f>Primary_Voltage!S147+SubTransmission_Voltage!S147+Transmission_Voltage!S147</f>
        <v>2691</v>
      </c>
      <c r="T147" s="12">
        <f>Primary_Voltage!T147+SubTransmission_Voltage!T147+Transmission_Voltage!T147</f>
        <v>2648</v>
      </c>
      <c r="U147" s="12">
        <f>Primary_Voltage!U147+SubTransmission_Voltage!U147+Transmission_Voltage!U147</f>
        <v>3507</v>
      </c>
      <c r="V147" s="12">
        <f>Primary_Voltage!V147+SubTransmission_Voltage!V147+Transmission_Voltage!V147</f>
        <v>5119</v>
      </c>
      <c r="W147" s="12">
        <f>Primary_Voltage!W147+SubTransmission_Voltage!W147+Transmission_Voltage!W147</f>
        <v>4310</v>
      </c>
      <c r="X147" s="12">
        <f>Primary_Voltage!X147+SubTransmission_Voltage!X147+Transmission_Voltage!X147</f>
        <v>3291</v>
      </c>
      <c r="Y147" s="12">
        <f>Primary_Voltage!Y147+SubTransmission_Voltage!Y147+Transmission_Voltage!Y147</f>
        <v>3488</v>
      </c>
    </row>
    <row r="148" spans="1:25" x14ac:dyDescent="0.2">
      <c r="A148" s="10">
        <f>Primary_Voltage!A148</f>
        <v>45068</v>
      </c>
      <c r="B148" s="12">
        <f>Primary_Voltage!B148+SubTransmission_Voltage!B148+Transmission_Voltage!B148</f>
        <v>2593</v>
      </c>
      <c r="C148" s="12">
        <f>Primary_Voltage!C148+SubTransmission_Voltage!C148+Transmission_Voltage!C148</f>
        <v>2581</v>
      </c>
      <c r="D148" s="12">
        <f>Primary_Voltage!D148+SubTransmission_Voltage!D148+Transmission_Voltage!D148</f>
        <v>2613</v>
      </c>
      <c r="E148" s="12">
        <f>Primary_Voltage!E148+SubTransmission_Voltage!E148+Transmission_Voltage!E148</f>
        <v>2679</v>
      </c>
      <c r="F148" s="12">
        <f>Primary_Voltage!F148+SubTransmission_Voltage!F148+Transmission_Voltage!F148</f>
        <v>2943</v>
      </c>
      <c r="G148" s="12">
        <f>Primary_Voltage!G148+SubTransmission_Voltage!G148+Transmission_Voltage!G148</f>
        <v>2637</v>
      </c>
      <c r="H148" s="12">
        <f>Primary_Voltage!H148+SubTransmission_Voltage!H148+Transmission_Voltage!H148</f>
        <v>3949</v>
      </c>
      <c r="I148" s="12">
        <f>Primary_Voltage!I148+SubTransmission_Voltage!I148+Transmission_Voltage!I148</f>
        <v>2841</v>
      </c>
      <c r="J148" s="12">
        <f>Primary_Voltage!J148+SubTransmission_Voltage!J148+Transmission_Voltage!J148</f>
        <v>2082</v>
      </c>
      <c r="K148" s="12">
        <f>Primary_Voltage!K148+SubTransmission_Voltage!K148+Transmission_Voltage!K148</f>
        <v>2954</v>
      </c>
      <c r="L148" s="12">
        <f>Primary_Voltage!L148+SubTransmission_Voltage!L148+Transmission_Voltage!L148</f>
        <v>1295</v>
      </c>
      <c r="M148" s="12">
        <f>Primary_Voltage!M148+SubTransmission_Voltage!M148+Transmission_Voltage!M148</f>
        <v>1040</v>
      </c>
      <c r="N148" s="12">
        <f>Primary_Voltage!N148+SubTransmission_Voltage!N148+Transmission_Voltage!N148</f>
        <v>871</v>
      </c>
      <c r="O148" s="12">
        <f>Primary_Voltage!O148+SubTransmission_Voltage!O148+Transmission_Voltage!O148</f>
        <v>896</v>
      </c>
      <c r="P148" s="12">
        <f>Primary_Voltage!P148+SubTransmission_Voltage!P148+Transmission_Voltage!P148</f>
        <v>1452</v>
      </c>
      <c r="Q148" s="12">
        <f>Primary_Voltage!Q148+SubTransmission_Voltage!Q148+Transmission_Voltage!Q148</f>
        <v>2701</v>
      </c>
      <c r="R148" s="12">
        <f>Primary_Voltage!R148+SubTransmission_Voltage!R148+Transmission_Voltage!R148</f>
        <v>2694</v>
      </c>
      <c r="S148" s="12">
        <f>Primary_Voltage!S148+SubTransmission_Voltage!S148+Transmission_Voltage!S148</f>
        <v>2703</v>
      </c>
      <c r="T148" s="12">
        <f>Primary_Voltage!T148+SubTransmission_Voltage!T148+Transmission_Voltage!T148</f>
        <v>3020</v>
      </c>
      <c r="U148" s="12">
        <f>Primary_Voltage!U148+SubTransmission_Voltage!U148+Transmission_Voltage!U148</f>
        <v>3204</v>
      </c>
      <c r="V148" s="12">
        <f>Primary_Voltage!V148+SubTransmission_Voltage!V148+Transmission_Voltage!V148</f>
        <v>3437</v>
      </c>
      <c r="W148" s="12">
        <f>Primary_Voltage!W148+SubTransmission_Voltage!W148+Transmission_Voltage!W148</f>
        <v>2741</v>
      </c>
      <c r="X148" s="12">
        <f>Primary_Voltage!X148+SubTransmission_Voltage!X148+Transmission_Voltage!X148</f>
        <v>3256</v>
      </c>
      <c r="Y148" s="12">
        <f>Primary_Voltage!Y148+SubTransmission_Voltage!Y148+Transmission_Voltage!Y148</f>
        <v>2726</v>
      </c>
    </row>
    <row r="149" spans="1:25" x14ac:dyDescent="0.2">
      <c r="A149" s="10">
        <f>Primary_Voltage!A149</f>
        <v>45069</v>
      </c>
      <c r="B149" s="12">
        <f>Primary_Voltage!B149+SubTransmission_Voltage!B149+Transmission_Voltage!B149</f>
        <v>2611</v>
      </c>
      <c r="C149" s="12">
        <f>Primary_Voltage!C149+SubTransmission_Voltage!C149+Transmission_Voltage!C149</f>
        <v>3707</v>
      </c>
      <c r="D149" s="12">
        <f>Primary_Voltage!D149+SubTransmission_Voltage!D149+Transmission_Voltage!D149</f>
        <v>3866</v>
      </c>
      <c r="E149" s="12">
        <f>Primary_Voltage!E149+SubTransmission_Voltage!E149+Transmission_Voltage!E149</f>
        <v>3545</v>
      </c>
      <c r="F149" s="12">
        <f>Primary_Voltage!F149+SubTransmission_Voltage!F149+Transmission_Voltage!F149</f>
        <v>3579</v>
      </c>
      <c r="G149" s="12">
        <f>Primary_Voltage!G149+SubTransmission_Voltage!G149+Transmission_Voltage!G149</f>
        <v>3454</v>
      </c>
      <c r="H149" s="12">
        <f>Primary_Voltage!H149+SubTransmission_Voltage!H149+Transmission_Voltage!H149</f>
        <v>3599</v>
      </c>
      <c r="I149" s="12">
        <f>Primary_Voltage!I149+SubTransmission_Voltage!I149+Transmission_Voltage!I149</f>
        <v>4176</v>
      </c>
      <c r="J149" s="12">
        <f>Primary_Voltage!J149+SubTransmission_Voltage!J149+Transmission_Voltage!J149</f>
        <v>4219</v>
      </c>
      <c r="K149" s="12">
        <f>Primary_Voltage!K149+SubTransmission_Voltage!K149+Transmission_Voltage!K149</f>
        <v>3295</v>
      </c>
      <c r="L149" s="12">
        <f>Primary_Voltage!L149+SubTransmission_Voltage!L149+Transmission_Voltage!L149</f>
        <v>2722</v>
      </c>
      <c r="M149" s="12">
        <f>Primary_Voltage!M149+SubTransmission_Voltage!M149+Transmission_Voltage!M149</f>
        <v>2737</v>
      </c>
      <c r="N149" s="12">
        <f>Primary_Voltage!N149+SubTransmission_Voltage!N149+Transmission_Voltage!N149</f>
        <v>2764</v>
      </c>
      <c r="O149" s="12">
        <f>Primary_Voltage!O149+SubTransmission_Voltage!O149+Transmission_Voltage!O149</f>
        <v>2780</v>
      </c>
      <c r="P149" s="12">
        <f>Primary_Voltage!P149+SubTransmission_Voltage!P149+Transmission_Voltage!P149</f>
        <v>2785</v>
      </c>
      <c r="Q149" s="12">
        <f>Primary_Voltage!Q149+SubTransmission_Voltage!Q149+Transmission_Voltage!Q149</f>
        <v>2733</v>
      </c>
      <c r="R149" s="12">
        <f>Primary_Voltage!R149+SubTransmission_Voltage!R149+Transmission_Voltage!R149</f>
        <v>2717</v>
      </c>
      <c r="S149" s="12">
        <f>Primary_Voltage!S149+SubTransmission_Voltage!S149+Transmission_Voltage!S149</f>
        <v>2696</v>
      </c>
      <c r="T149" s="12">
        <f>Primary_Voltage!T149+SubTransmission_Voltage!T149+Transmission_Voltage!T149</f>
        <v>2696</v>
      </c>
      <c r="U149" s="12">
        <f>Primary_Voltage!U149+SubTransmission_Voltage!U149+Transmission_Voltage!U149</f>
        <v>2633</v>
      </c>
      <c r="V149" s="12">
        <f>Primary_Voltage!V149+SubTransmission_Voltage!V149+Transmission_Voltage!V149</f>
        <v>2703</v>
      </c>
      <c r="W149" s="12">
        <f>Primary_Voltage!W149+SubTransmission_Voltage!W149+Transmission_Voltage!W149</f>
        <v>2697</v>
      </c>
      <c r="X149" s="12">
        <f>Primary_Voltage!X149+SubTransmission_Voltage!X149+Transmission_Voltage!X149</f>
        <v>2678</v>
      </c>
      <c r="Y149" s="12">
        <f>Primary_Voltage!Y149+SubTransmission_Voltage!Y149+Transmission_Voltage!Y149</f>
        <v>2695</v>
      </c>
    </row>
    <row r="150" spans="1:25" x14ac:dyDescent="0.2">
      <c r="A150" s="10">
        <f>Primary_Voltage!A150</f>
        <v>45070</v>
      </c>
      <c r="B150" s="12">
        <f>Primary_Voltage!B150+SubTransmission_Voltage!B150+Transmission_Voltage!B150</f>
        <v>2615</v>
      </c>
      <c r="C150" s="12">
        <f>Primary_Voltage!C150+SubTransmission_Voltage!C150+Transmission_Voltage!C150</f>
        <v>2616</v>
      </c>
      <c r="D150" s="12">
        <f>Primary_Voltage!D150+SubTransmission_Voltage!D150+Transmission_Voltage!D150</f>
        <v>2632</v>
      </c>
      <c r="E150" s="12">
        <f>Primary_Voltage!E150+SubTransmission_Voltage!E150+Transmission_Voltage!E150</f>
        <v>2667</v>
      </c>
      <c r="F150" s="12">
        <f>Primary_Voltage!F150+SubTransmission_Voltage!F150+Transmission_Voltage!F150</f>
        <v>2714</v>
      </c>
      <c r="G150" s="12">
        <f>Primary_Voltage!G150+SubTransmission_Voltage!G150+Transmission_Voltage!G150</f>
        <v>2600</v>
      </c>
      <c r="H150" s="12">
        <f>Primary_Voltage!H150+SubTransmission_Voltage!H150+Transmission_Voltage!H150</f>
        <v>2571</v>
      </c>
      <c r="I150" s="12">
        <f>Primary_Voltage!I150+SubTransmission_Voltage!I150+Transmission_Voltage!I150</f>
        <v>2573</v>
      </c>
      <c r="J150" s="12">
        <f>Primary_Voltage!J150+SubTransmission_Voltage!J150+Transmission_Voltage!J150</f>
        <v>2743</v>
      </c>
      <c r="K150" s="12">
        <f>Primary_Voltage!K150+SubTransmission_Voltage!K150+Transmission_Voltage!K150</f>
        <v>2896</v>
      </c>
      <c r="L150" s="12">
        <f>Primary_Voltage!L150+SubTransmission_Voltage!L150+Transmission_Voltage!L150</f>
        <v>2936</v>
      </c>
      <c r="M150" s="12">
        <f>Primary_Voltage!M150+SubTransmission_Voltage!M150+Transmission_Voltage!M150</f>
        <v>2926</v>
      </c>
      <c r="N150" s="12">
        <f>Primary_Voltage!N150+SubTransmission_Voltage!N150+Transmission_Voltage!N150</f>
        <v>2993</v>
      </c>
      <c r="O150" s="12">
        <f>Primary_Voltage!O150+SubTransmission_Voltage!O150+Transmission_Voltage!O150</f>
        <v>3213</v>
      </c>
      <c r="P150" s="12">
        <f>Primary_Voltage!P150+SubTransmission_Voltage!P150+Transmission_Voltage!P150</f>
        <v>3617</v>
      </c>
      <c r="Q150" s="12">
        <f>Primary_Voltage!Q150+SubTransmission_Voltage!Q150+Transmission_Voltage!Q150</f>
        <v>4799</v>
      </c>
      <c r="R150" s="12">
        <f>Primary_Voltage!R150+SubTransmission_Voltage!R150+Transmission_Voltage!R150</f>
        <v>5306</v>
      </c>
      <c r="S150" s="12">
        <f>Primary_Voltage!S150+SubTransmission_Voltage!S150+Transmission_Voltage!S150</f>
        <v>5374</v>
      </c>
      <c r="T150" s="12">
        <f>Primary_Voltage!T150+SubTransmission_Voltage!T150+Transmission_Voltage!T150</f>
        <v>5650</v>
      </c>
      <c r="U150" s="12">
        <f>Primary_Voltage!U150+SubTransmission_Voltage!U150+Transmission_Voltage!U150</f>
        <v>6372</v>
      </c>
      <c r="V150" s="12">
        <f>Primary_Voltage!V150+SubTransmission_Voltage!V150+Transmission_Voltage!V150</f>
        <v>6235</v>
      </c>
      <c r="W150" s="12">
        <f>Primary_Voltage!W150+SubTransmission_Voltage!W150+Transmission_Voltage!W150</f>
        <v>4383</v>
      </c>
      <c r="X150" s="12">
        <f>Primary_Voltage!X150+SubTransmission_Voltage!X150+Transmission_Voltage!X150</f>
        <v>4056</v>
      </c>
      <c r="Y150" s="12">
        <f>Primary_Voltage!Y150+SubTransmission_Voltage!Y150+Transmission_Voltage!Y150</f>
        <v>3759</v>
      </c>
    </row>
    <row r="151" spans="1:25" x14ac:dyDescent="0.2">
      <c r="A151" s="10">
        <f>Primary_Voltage!A151</f>
        <v>45071</v>
      </c>
      <c r="B151" s="12">
        <f>Primary_Voltage!B151+SubTransmission_Voltage!B151+Transmission_Voltage!B151</f>
        <v>3491</v>
      </c>
      <c r="C151" s="12">
        <f>Primary_Voltage!C151+SubTransmission_Voltage!C151+Transmission_Voltage!C151</f>
        <v>3316</v>
      </c>
      <c r="D151" s="12">
        <f>Primary_Voltage!D151+SubTransmission_Voltage!D151+Transmission_Voltage!D151</f>
        <v>2664</v>
      </c>
      <c r="E151" s="12">
        <f>Primary_Voltage!E151+SubTransmission_Voltage!E151+Transmission_Voltage!E151</f>
        <v>2960</v>
      </c>
      <c r="F151" s="12">
        <f>Primary_Voltage!F151+SubTransmission_Voltage!F151+Transmission_Voltage!F151</f>
        <v>2790</v>
      </c>
      <c r="G151" s="12">
        <f>Primary_Voltage!G151+SubTransmission_Voltage!G151+Transmission_Voltage!G151</f>
        <v>2813</v>
      </c>
      <c r="H151" s="12">
        <f>Primary_Voltage!H151+SubTransmission_Voltage!H151+Transmission_Voltage!H151</f>
        <v>2841</v>
      </c>
      <c r="I151" s="12">
        <f>Primary_Voltage!I151+SubTransmission_Voltage!I151+Transmission_Voltage!I151</f>
        <v>3512</v>
      </c>
      <c r="J151" s="12">
        <f>Primary_Voltage!J151+SubTransmission_Voltage!J151+Transmission_Voltage!J151</f>
        <v>4430</v>
      </c>
      <c r="K151" s="12">
        <f>Primary_Voltage!K151+SubTransmission_Voltage!K151+Transmission_Voltage!K151</f>
        <v>3051</v>
      </c>
      <c r="L151" s="12">
        <f>Primary_Voltage!L151+SubTransmission_Voltage!L151+Transmission_Voltage!L151</f>
        <v>2914</v>
      </c>
      <c r="M151" s="12">
        <f>Primary_Voltage!M151+SubTransmission_Voltage!M151+Transmission_Voltage!M151</f>
        <v>2873</v>
      </c>
      <c r="N151" s="12">
        <f>Primary_Voltage!N151+SubTransmission_Voltage!N151+Transmission_Voltage!N151</f>
        <v>2724</v>
      </c>
      <c r="O151" s="12">
        <f>Primary_Voltage!O151+SubTransmission_Voltage!O151+Transmission_Voltage!O151</f>
        <v>2782</v>
      </c>
      <c r="P151" s="12">
        <f>Primary_Voltage!P151+SubTransmission_Voltage!P151+Transmission_Voltage!P151</f>
        <v>2765</v>
      </c>
      <c r="Q151" s="12">
        <f>Primary_Voltage!Q151+SubTransmission_Voltage!Q151+Transmission_Voltage!Q151</f>
        <v>2738</v>
      </c>
      <c r="R151" s="12">
        <f>Primary_Voltage!R151+SubTransmission_Voltage!R151+Transmission_Voltage!R151</f>
        <v>2740</v>
      </c>
      <c r="S151" s="12">
        <f>Primary_Voltage!S151+SubTransmission_Voltage!S151+Transmission_Voltage!S151</f>
        <v>2731</v>
      </c>
      <c r="T151" s="12">
        <f>Primary_Voltage!T151+SubTransmission_Voltage!T151+Transmission_Voltage!T151</f>
        <v>2731</v>
      </c>
      <c r="U151" s="12">
        <f>Primary_Voltage!U151+SubTransmission_Voltage!U151+Transmission_Voltage!U151</f>
        <v>2687</v>
      </c>
      <c r="V151" s="12">
        <f>Primary_Voltage!V151+SubTransmission_Voltage!V151+Transmission_Voltage!V151</f>
        <v>2833</v>
      </c>
      <c r="W151" s="12">
        <f>Primary_Voltage!W151+SubTransmission_Voltage!W151+Transmission_Voltage!W151</f>
        <v>2763</v>
      </c>
      <c r="X151" s="12">
        <f>Primary_Voltage!X151+SubTransmission_Voltage!X151+Transmission_Voltage!X151</f>
        <v>2758</v>
      </c>
      <c r="Y151" s="12">
        <f>Primary_Voltage!Y151+SubTransmission_Voltage!Y151+Transmission_Voltage!Y151</f>
        <v>2772</v>
      </c>
    </row>
    <row r="152" spans="1:25" x14ac:dyDescent="0.2">
      <c r="A152" s="10">
        <f>Primary_Voltage!A152</f>
        <v>45072</v>
      </c>
      <c r="B152" s="12">
        <f>Primary_Voltage!B152+SubTransmission_Voltage!B152+Transmission_Voltage!B152</f>
        <v>2688</v>
      </c>
      <c r="C152" s="12">
        <f>Primary_Voltage!C152+SubTransmission_Voltage!C152+Transmission_Voltage!C152</f>
        <v>2658</v>
      </c>
      <c r="D152" s="12">
        <f>Primary_Voltage!D152+SubTransmission_Voltage!D152+Transmission_Voltage!D152</f>
        <v>2640</v>
      </c>
      <c r="E152" s="12">
        <f>Primary_Voltage!E152+SubTransmission_Voltage!E152+Transmission_Voltage!E152</f>
        <v>2687</v>
      </c>
      <c r="F152" s="12">
        <f>Primary_Voltage!F152+SubTransmission_Voltage!F152+Transmission_Voltage!F152</f>
        <v>2736</v>
      </c>
      <c r="G152" s="12">
        <f>Primary_Voltage!G152+SubTransmission_Voltage!G152+Transmission_Voltage!G152</f>
        <v>2655</v>
      </c>
      <c r="H152" s="12">
        <f>Primary_Voltage!H152+SubTransmission_Voltage!H152+Transmission_Voltage!H152</f>
        <v>2716</v>
      </c>
      <c r="I152" s="12">
        <f>Primary_Voltage!I152+SubTransmission_Voltage!I152+Transmission_Voltage!I152</f>
        <v>2721</v>
      </c>
      <c r="J152" s="12">
        <f>Primary_Voltage!J152+SubTransmission_Voltage!J152+Transmission_Voltage!J152</f>
        <v>2667</v>
      </c>
      <c r="K152" s="12">
        <f>Primary_Voltage!K152+SubTransmission_Voltage!K152+Transmission_Voltage!K152</f>
        <v>2694</v>
      </c>
      <c r="L152" s="12">
        <f>Primary_Voltage!L152+SubTransmission_Voltage!L152+Transmission_Voltage!L152</f>
        <v>2717</v>
      </c>
      <c r="M152" s="12">
        <f>Primary_Voltage!M152+SubTransmission_Voltage!M152+Transmission_Voltage!M152</f>
        <v>2740</v>
      </c>
      <c r="N152" s="12">
        <f>Primary_Voltage!N152+SubTransmission_Voltage!N152+Transmission_Voltage!N152</f>
        <v>2736</v>
      </c>
      <c r="O152" s="12">
        <f>Primary_Voltage!O152+SubTransmission_Voltage!O152+Transmission_Voltage!O152</f>
        <v>2774</v>
      </c>
      <c r="P152" s="12">
        <f>Primary_Voltage!P152+SubTransmission_Voltage!P152+Transmission_Voltage!P152</f>
        <v>2753</v>
      </c>
      <c r="Q152" s="12">
        <f>Primary_Voltage!Q152+SubTransmission_Voltage!Q152+Transmission_Voltage!Q152</f>
        <v>2759</v>
      </c>
      <c r="R152" s="12">
        <f>Primary_Voltage!R152+SubTransmission_Voltage!R152+Transmission_Voltage!R152</f>
        <v>2791</v>
      </c>
      <c r="S152" s="12">
        <f>Primary_Voltage!S152+SubTransmission_Voltage!S152+Transmission_Voltage!S152</f>
        <v>2783</v>
      </c>
      <c r="T152" s="12">
        <f>Primary_Voltage!T152+SubTransmission_Voltage!T152+Transmission_Voltage!T152</f>
        <v>2778</v>
      </c>
      <c r="U152" s="12">
        <f>Primary_Voltage!U152+SubTransmission_Voltage!U152+Transmission_Voltage!U152</f>
        <v>3162</v>
      </c>
      <c r="V152" s="12">
        <f>Primary_Voltage!V152+SubTransmission_Voltage!V152+Transmission_Voltage!V152</f>
        <v>4593</v>
      </c>
      <c r="W152" s="12">
        <f>Primary_Voltage!W152+SubTransmission_Voltage!W152+Transmission_Voltage!W152</f>
        <v>3425</v>
      </c>
      <c r="X152" s="12">
        <f>Primary_Voltage!X152+SubTransmission_Voltage!X152+Transmission_Voltage!X152</f>
        <v>2819</v>
      </c>
      <c r="Y152" s="12">
        <f>Primary_Voltage!Y152+SubTransmission_Voltage!Y152+Transmission_Voltage!Y152</f>
        <v>2806</v>
      </c>
    </row>
    <row r="153" spans="1:25" x14ac:dyDescent="0.2">
      <c r="A153" s="10">
        <f>Primary_Voltage!A153</f>
        <v>45073</v>
      </c>
      <c r="B153" s="12">
        <f>Primary_Voltage!B153+SubTransmission_Voltage!B153+Transmission_Voltage!B153</f>
        <v>2730</v>
      </c>
      <c r="C153" s="12">
        <f>Primary_Voltage!C153+SubTransmission_Voltage!C153+Transmission_Voltage!C153</f>
        <v>2675</v>
      </c>
      <c r="D153" s="12">
        <f>Primary_Voltage!D153+SubTransmission_Voltage!D153+Transmission_Voltage!D153</f>
        <v>2673</v>
      </c>
      <c r="E153" s="12">
        <f>Primary_Voltage!E153+SubTransmission_Voltage!E153+Transmission_Voltage!E153</f>
        <v>2698</v>
      </c>
      <c r="F153" s="12">
        <f>Primary_Voltage!F153+SubTransmission_Voltage!F153+Transmission_Voltage!F153</f>
        <v>2733</v>
      </c>
      <c r="G153" s="12">
        <f>Primary_Voltage!G153+SubTransmission_Voltage!G153+Transmission_Voltage!G153</f>
        <v>2659</v>
      </c>
      <c r="H153" s="12">
        <f>Primary_Voltage!H153+SubTransmission_Voltage!H153+Transmission_Voltage!H153</f>
        <v>2627</v>
      </c>
      <c r="I153" s="12">
        <f>Primary_Voltage!I153+SubTransmission_Voltage!I153+Transmission_Voltage!I153</f>
        <v>2625</v>
      </c>
      <c r="J153" s="12">
        <f>Primary_Voltage!J153+SubTransmission_Voltage!J153+Transmission_Voltage!J153</f>
        <v>2672</v>
      </c>
      <c r="K153" s="12">
        <f>Primary_Voltage!K153+SubTransmission_Voltage!K153+Transmission_Voltage!K153</f>
        <v>2756</v>
      </c>
      <c r="L153" s="12">
        <f>Primary_Voltage!L153+SubTransmission_Voltage!L153+Transmission_Voltage!L153</f>
        <v>2851</v>
      </c>
      <c r="M153" s="12">
        <f>Primary_Voltage!M153+SubTransmission_Voltage!M153+Transmission_Voltage!M153</f>
        <v>2914</v>
      </c>
      <c r="N153" s="12">
        <f>Primary_Voltage!N153+SubTransmission_Voltage!N153+Transmission_Voltage!N153</f>
        <v>2950</v>
      </c>
      <c r="O153" s="12">
        <f>Primary_Voltage!O153+SubTransmission_Voltage!O153+Transmission_Voltage!O153</f>
        <v>3012</v>
      </c>
      <c r="P153" s="12">
        <f>Primary_Voltage!P153+SubTransmission_Voltage!P153+Transmission_Voltage!P153</f>
        <v>3023</v>
      </c>
      <c r="Q153" s="12">
        <f>Primary_Voltage!Q153+SubTransmission_Voltage!Q153+Transmission_Voltage!Q153</f>
        <v>3048</v>
      </c>
      <c r="R153" s="12">
        <f>Primary_Voltage!R153+SubTransmission_Voltage!R153+Transmission_Voltage!R153</f>
        <v>3022</v>
      </c>
      <c r="S153" s="12">
        <f>Primary_Voltage!S153+SubTransmission_Voltage!S153+Transmission_Voltage!S153</f>
        <v>2924</v>
      </c>
      <c r="T153" s="12">
        <f>Primary_Voltage!T153+SubTransmission_Voltage!T153+Transmission_Voltage!T153</f>
        <v>3401</v>
      </c>
      <c r="U153" s="12">
        <f>Primary_Voltage!U153+SubTransmission_Voltage!U153+Transmission_Voltage!U153</f>
        <v>3252</v>
      </c>
      <c r="V153" s="12">
        <f>Primary_Voltage!V153+SubTransmission_Voltage!V153+Transmission_Voltage!V153</f>
        <v>3924</v>
      </c>
      <c r="W153" s="12">
        <f>Primary_Voltage!W153+SubTransmission_Voltage!W153+Transmission_Voltage!W153</f>
        <v>2937</v>
      </c>
      <c r="X153" s="12">
        <f>Primary_Voltage!X153+SubTransmission_Voltage!X153+Transmission_Voltage!X153</f>
        <v>2882</v>
      </c>
      <c r="Y153" s="12">
        <f>Primary_Voltage!Y153+SubTransmission_Voltage!Y153+Transmission_Voltage!Y153</f>
        <v>2875</v>
      </c>
    </row>
    <row r="154" spans="1:25" x14ac:dyDescent="0.2">
      <c r="A154" s="10">
        <f>Primary_Voltage!A154</f>
        <v>45074</v>
      </c>
      <c r="B154" s="12">
        <f>Primary_Voltage!B154+SubTransmission_Voltage!B154+Transmission_Voltage!B154</f>
        <v>2753</v>
      </c>
      <c r="C154" s="12">
        <f>Primary_Voltage!C154+SubTransmission_Voltage!C154+Transmission_Voltage!C154</f>
        <v>2723</v>
      </c>
      <c r="D154" s="12">
        <f>Primary_Voltage!D154+SubTransmission_Voltage!D154+Transmission_Voltage!D154</f>
        <v>2695</v>
      </c>
      <c r="E154" s="12">
        <f>Primary_Voltage!E154+SubTransmission_Voltage!E154+Transmission_Voltage!E154</f>
        <v>2714</v>
      </c>
      <c r="F154" s="12">
        <f>Primary_Voltage!F154+SubTransmission_Voltage!F154+Transmission_Voltage!F154</f>
        <v>2820</v>
      </c>
      <c r="G154" s="12">
        <f>Primary_Voltage!G154+SubTransmission_Voltage!G154+Transmission_Voltage!G154</f>
        <v>2674</v>
      </c>
      <c r="H154" s="12">
        <f>Primary_Voltage!H154+SubTransmission_Voltage!H154+Transmission_Voltage!H154</f>
        <v>2669</v>
      </c>
      <c r="I154" s="12">
        <f>Primary_Voltage!I154+SubTransmission_Voltage!I154+Transmission_Voltage!I154</f>
        <v>2776</v>
      </c>
      <c r="J154" s="12">
        <f>Primary_Voltage!J154+SubTransmission_Voltage!J154+Transmission_Voltage!J154</f>
        <v>2859</v>
      </c>
      <c r="K154" s="12">
        <f>Primary_Voltage!K154+SubTransmission_Voltage!K154+Transmission_Voltage!K154</f>
        <v>2936</v>
      </c>
      <c r="L154" s="12">
        <f>Primary_Voltage!L154+SubTransmission_Voltage!L154+Transmission_Voltage!L154</f>
        <v>3020</v>
      </c>
      <c r="M154" s="12">
        <f>Primary_Voltage!M154+SubTransmission_Voltage!M154+Transmission_Voltage!M154</f>
        <v>3066</v>
      </c>
      <c r="N154" s="12">
        <f>Primary_Voltage!N154+SubTransmission_Voltage!N154+Transmission_Voltage!N154</f>
        <v>3087</v>
      </c>
      <c r="O154" s="12">
        <f>Primary_Voltage!O154+SubTransmission_Voltage!O154+Transmission_Voltage!O154</f>
        <v>3094</v>
      </c>
      <c r="P154" s="12">
        <f>Primary_Voltage!P154+SubTransmission_Voltage!P154+Transmission_Voltage!P154</f>
        <v>3082</v>
      </c>
      <c r="Q154" s="12">
        <f>Primary_Voltage!Q154+SubTransmission_Voltage!Q154+Transmission_Voltage!Q154</f>
        <v>3071</v>
      </c>
      <c r="R154" s="12">
        <f>Primary_Voltage!R154+SubTransmission_Voltage!R154+Transmission_Voltage!R154</f>
        <v>3021</v>
      </c>
      <c r="S154" s="12">
        <f>Primary_Voltage!S154+SubTransmission_Voltage!S154+Transmission_Voltage!S154</f>
        <v>2915</v>
      </c>
      <c r="T154" s="12">
        <f>Primary_Voltage!T154+SubTransmission_Voltage!T154+Transmission_Voltage!T154</f>
        <v>2897</v>
      </c>
      <c r="U154" s="12">
        <f>Primary_Voltage!U154+SubTransmission_Voltage!U154+Transmission_Voltage!U154</f>
        <v>2869</v>
      </c>
      <c r="V154" s="12">
        <f>Primary_Voltage!V154+SubTransmission_Voltage!V154+Transmission_Voltage!V154</f>
        <v>2855</v>
      </c>
      <c r="W154" s="12">
        <f>Primary_Voltage!W154+SubTransmission_Voltage!W154+Transmission_Voltage!W154</f>
        <v>2892</v>
      </c>
      <c r="X154" s="12">
        <f>Primary_Voltage!X154+SubTransmission_Voltage!X154+Transmission_Voltage!X154</f>
        <v>2869</v>
      </c>
      <c r="Y154" s="12">
        <f>Primary_Voltage!Y154+SubTransmission_Voltage!Y154+Transmission_Voltage!Y154</f>
        <v>2891</v>
      </c>
    </row>
    <row r="155" spans="1:25" x14ac:dyDescent="0.2">
      <c r="A155" s="10">
        <f>Primary_Voltage!A155</f>
        <v>45075</v>
      </c>
      <c r="B155" s="12">
        <f>Primary_Voltage!B155+SubTransmission_Voltage!B155+Transmission_Voltage!B155</f>
        <v>2693</v>
      </c>
      <c r="C155" s="12">
        <f>Primary_Voltage!C155+SubTransmission_Voltage!C155+Transmission_Voltage!C155</f>
        <v>2669</v>
      </c>
      <c r="D155" s="12">
        <f>Primary_Voltage!D155+SubTransmission_Voltage!D155+Transmission_Voltage!D155</f>
        <v>2603</v>
      </c>
      <c r="E155" s="12">
        <f>Primary_Voltage!E155+SubTransmission_Voltage!E155+Transmission_Voltage!E155</f>
        <v>2637</v>
      </c>
      <c r="F155" s="12">
        <f>Primary_Voltage!F155+SubTransmission_Voltage!F155+Transmission_Voltage!F155</f>
        <v>2720</v>
      </c>
      <c r="G155" s="12">
        <f>Primary_Voltage!G155+SubTransmission_Voltage!G155+Transmission_Voltage!G155</f>
        <v>2637</v>
      </c>
      <c r="H155" s="12">
        <f>Primary_Voltage!H155+SubTransmission_Voltage!H155+Transmission_Voltage!H155</f>
        <v>2614</v>
      </c>
      <c r="I155" s="12">
        <f>Primary_Voltage!I155+SubTransmission_Voltage!I155+Transmission_Voltage!I155</f>
        <v>2628</v>
      </c>
      <c r="J155" s="12">
        <f>Primary_Voltage!J155+SubTransmission_Voltage!J155+Transmission_Voltage!J155</f>
        <v>2707</v>
      </c>
      <c r="K155" s="12">
        <f>Primary_Voltage!K155+SubTransmission_Voltage!K155+Transmission_Voltage!K155</f>
        <v>2750</v>
      </c>
      <c r="L155" s="12">
        <f>Primary_Voltage!L155+SubTransmission_Voltage!L155+Transmission_Voltage!L155</f>
        <v>2836</v>
      </c>
      <c r="M155" s="12">
        <f>Primary_Voltage!M155+SubTransmission_Voltage!M155+Transmission_Voltage!M155</f>
        <v>2831</v>
      </c>
      <c r="N155" s="12">
        <f>Primary_Voltage!N155+SubTransmission_Voltage!N155+Transmission_Voltage!N155</f>
        <v>2863</v>
      </c>
      <c r="O155" s="12">
        <f>Primary_Voltage!O155+SubTransmission_Voltage!O155+Transmission_Voltage!O155</f>
        <v>2900</v>
      </c>
      <c r="P155" s="12">
        <f>Primary_Voltage!P155+SubTransmission_Voltage!P155+Transmission_Voltage!P155</f>
        <v>2916</v>
      </c>
      <c r="Q155" s="12">
        <f>Primary_Voltage!Q155+SubTransmission_Voltage!Q155+Transmission_Voltage!Q155</f>
        <v>2922</v>
      </c>
      <c r="R155" s="12">
        <f>Primary_Voltage!R155+SubTransmission_Voltage!R155+Transmission_Voltage!R155</f>
        <v>2930</v>
      </c>
      <c r="S155" s="12">
        <f>Primary_Voltage!S155+SubTransmission_Voltage!S155+Transmission_Voltage!S155</f>
        <v>2833</v>
      </c>
      <c r="T155" s="12">
        <f>Primary_Voltage!T155+SubTransmission_Voltage!T155+Transmission_Voltage!T155</f>
        <v>2798</v>
      </c>
      <c r="U155" s="12">
        <f>Primary_Voltage!U155+SubTransmission_Voltage!U155+Transmission_Voltage!U155</f>
        <v>3077</v>
      </c>
      <c r="V155" s="12">
        <f>Primary_Voltage!V155+SubTransmission_Voltage!V155+Transmission_Voltage!V155</f>
        <v>4379</v>
      </c>
      <c r="W155" s="12">
        <f>Primary_Voltage!W155+SubTransmission_Voltage!W155+Transmission_Voltage!W155</f>
        <v>3626</v>
      </c>
      <c r="X155" s="12">
        <f>Primary_Voltage!X155+SubTransmission_Voltage!X155+Transmission_Voltage!X155</f>
        <v>2926</v>
      </c>
      <c r="Y155" s="12">
        <f>Primary_Voltage!Y155+SubTransmission_Voltage!Y155+Transmission_Voltage!Y155</f>
        <v>2872</v>
      </c>
    </row>
    <row r="156" spans="1:25" x14ac:dyDescent="0.2">
      <c r="A156" s="10">
        <f>Primary_Voltage!A156</f>
        <v>45076</v>
      </c>
      <c r="B156" s="12">
        <f>Primary_Voltage!B156+SubTransmission_Voltage!B156+Transmission_Voltage!B156</f>
        <v>2751</v>
      </c>
      <c r="C156" s="12">
        <f>Primary_Voltage!C156+SubTransmission_Voltage!C156+Transmission_Voltage!C156</f>
        <v>2760</v>
      </c>
      <c r="D156" s="12">
        <f>Primary_Voltage!D156+SubTransmission_Voltage!D156+Transmission_Voltage!D156</f>
        <v>2783</v>
      </c>
      <c r="E156" s="12">
        <f>Primary_Voltage!E156+SubTransmission_Voltage!E156+Transmission_Voltage!E156</f>
        <v>2836</v>
      </c>
      <c r="F156" s="12">
        <f>Primary_Voltage!F156+SubTransmission_Voltage!F156+Transmission_Voltage!F156</f>
        <v>2920</v>
      </c>
      <c r="G156" s="12">
        <f>Primary_Voltage!G156+SubTransmission_Voltage!G156+Transmission_Voltage!G156</f>
        <v>2723</v>
      </c>
      <c r="H156" s="12">
        <f>Primary_Voltage!H156+SubTransmission_Voltage!H156+Transmission_Voltage!H156</f>
        <v>2655</v>
      </c>
      <c r="I156" s="12">
        <f>Primary_Voltage!I156+SubTransmission_Voltage!I156+Transmission_Voltage!I156</f>
        <v>2663</v>
      </c>
      <c r="J156" s="12">
        <f>Primary_Voltage!J156+SubTransmission_Voltage!J156+Transmission_Voltage!J156</f>
        <v>2771</v>
      </c>
      <c r="K156" s="12">
        <f>Primary_Voltage!K156+SubTransmission_Voltage!K156+Transmission_Voltage!K156</f>
        <v>2805</v>
      </c>
      <c r="L156" s="12">
        <f>Primary_Voltage!L156+SubTransmission_Voltage!L156+Transmission_Voltage!L156</f>
        <v>2879</v>
      </c>
      <c r="M156" s="12">
        <f>Primary_Voltage!M156+SubTransmission_Voltage!M156+Transmission_Voltage!M156</f>
        <v>2905</v>
      </c>
      <c r="N156" s="12">
        <f>Primary_Voltage!N156+SubTransmission_Voltage!N156+Transmission_Voltage!N156</f>
        <v>2921</v>
      </c>
      <c r="O156" s="12">
        <f>Primary_Voltage!O156+SubTransmission_Voltage!O156+Transmission_Voltage!O156</f>
        <v>2959</v>
      </c>
      <c r="P156" s="12">
        <f>Primary_Voltage!P156+SubTransmission_Voltage!P156+Transmission_Voltage!P156</f>
        <v>2949</v>
      </c>
      <c r="Q156" s="12">
        <f>Primary_Voltage!Q156+SubTransmission_Voltage!Q156+Transmission_Voltage!Q156</f>
        <v>2932</v>
      </c>
      <c r="R156" s="12">
        <f>Primary_Voltage!R156+SubTransmission_Voltage!R156+Transmission_Voltage!R156</f>
        <v>2925</v>
      </c>
      <c r="S156" s="12">
        <f>Primary_Voltage!S156+SubTransmission_Voltage!S156+Transmission_Voltage!S156</f>
        <v>2894</v>
      </c>
      <c r="T156" s="12">
        <f>Primary_Voltage!T156+SubTransmission_Voltage!T156+Transmission_Voltage!T156</f>
        <v>2862</v>
      </c>
      <c r="U156" s="12">
        <f>Primary_Voltage!U156+SubTransmission_Voltage!U156+Transmission_Voltage!U156</f>
        <v>2771</v>
      </c>
      <c r="V156" s="12">
        <f>Primary_Voltage!V156+SubTransmission_Voltage!V156+Transmission_Voltage!V156</f>
        <v>2912</v>
      </c>
      <c r="W156" s="12">
        <f>Primary_Voltage!W156+SubTransmission_Voltage!W156+Transmission_Voltage!W156</f>
        <v>2934</v>
      </c>
      <c r="X156" s="12">
        <f>Primary_Voltage!X156+SubTransmission_Voltage!X156+Transmission_Voltage!X156</f>
        <v>2935</v>
      </c>
      <c r="Y156" s="12">
        <f>Primary_Voltage!Y156+SubTransmission_Voltage!Y156+Transmission_Voltage!Y156</f>
        <v>2927</v>
      </c>
    </row>
    <row r="157" spans="1:25" x14ac:dyDescent="0.2">
      <c r="A157" s="10">
        <f>Primary_Voltage!A157</f>
        <v>45077</v>
      </c>
      <c r="B157" s="12">
        <f>Primary_Voltage!B157+SubTransmission_Voltage!B157+Transmission_Voltage!B157</f>
        <v>2834</v>
      </c>
      <c r="C157" s="12">
        <f>Primary_Voltage!C157+SubTransmission_Voltage!C157+Transmission_Voltage!C157</f>
        <v>2803</v>
      </c>
      <c r="D157" s="12">
        <f>Primary_Voltage!D157+SubTransmission_Voltage!D157+Transmission_Voltage!D157</f>
        <v>2757</v>
      </c>
      <c r="E157" s="12">
        <f>Primary_Voltage!E157+SubTransmission_Voltage!E157+Transmission_Voltage!E157</f>
        <v>2820</v>
      </c>
      <c r="F157" s="12">
        <f>Primary_Voltage!F157+SubTransmission_Voltage!F157+Transmission_Voltage!F157</f>
        <v>3860</v>
      </c>
      <c r="G157" s="12">
        <f>Primary_Voltage!G157+SubTransmission_Voltage!G157+Transmission_Voltage!G157</f>
        <v>4134</v>
      </c>
      <c r="H157" s="12">
        <f>Primary_Voltage!H157+SubTransmission_Voltage!H157+Transmission_Voltage!H157</f>
        <v>2707</v>
      </c>
      <c r="I157" s="12">
        <f>Primary_Voltage!I157+SubTransmission_Voltage!I157+Transmission_Voltage!I157</f>
        <v>2729</v>
      </c>
      <c r="J157" s="12">
        <f>Primary_Voltage!J157+SubTransmission_Voltage!J157+Transmission_Voltage!J157</f>
        <v>1063</v>
      </c>
      <c r="K157" s="12">
        <f>Primary_Voltage!K157+SubTransmission_Voltage!K157+Transmission_Voltage!K157</f>
        <v>1288</v>
      </c>
      <c r="L157" s="12">
        <f>Primary_Voltage!L157+SubTransmission_Voltage!L157+Transmission_Voltage!L157</f>
        <v>1159</v>
      </c>
      <c r="M157" s="12">
        <f>Primary_Voltage!M157+SubTransmission_Voltage!M157+Transmission_Voltage!M157</f>
        <v>1153</v>
      </c>
      <c r="N157" s="12">
        <f>Primary_Voltage!N157+SubTransmission_Voltage!N157+Transmission_Voltage!N157</f>
        <v>1179</v>
      </c>
      <c r="O157" s="12">
        <f>Primary_Voltage!O157+SubTransmission_Voltage!O157+Transmission_Voltage!O157</f>
        <v>1212</v>
      </c>
      <c r="P157" s="12">
        <f>Primary_Voltage!P157+SubTransmission_Voltage!P157+Transmission_Voltage!P157</f>
        <v>1218</v>
      </c>
      <c r="Q157" s="12">
        <f>Primary_Voltage!Q157+SubTransmission_Voltage!Q157+Transmission_Voltage!Q157</f>
        <v>2744</v>
      </c>
      <c r="R157" s="12">
        <f>Primary_Voltage!R157+SubTransmission_Voltage!R157+Transmission_Voltage!R157</f>
        <v>3039</v>
      </c>
      <c r="S157" s="12">
        <f>Primary_Voltage!S157+SubTransmission_Voltage!S157+Transmission_Voltage!S157</f>
        <v>2940</v>
      </c>
      <c r="T157" s="12">
        <f>Primary_Voltage!T157+SubTransmission_Voltage!T157+Transmission_Voltage!T157</f>
        <v>2938</v>
      </c>
      <c r="U157" s="12">
        <f>Primary_Voltage!U157+SubTransmission_Voltage!U157+Transmission_Voltage!U157</f>
        <v>2856</v>
      </c>
      <c r="V157" s="12">
        <f>Primary_Voltage!V157+SubTransmission_Voltage!V157+Transmission_Voltage!V157</f>
        <v>2941</v>
      </c>
      <c r="W157" s="12">
        <f>Primary_Voltage!W157+SubTransmission_Voltage!W157+Transmission_Voltage!W157</f>
        <v>2956</v>
      </c>
      <c r="X157" s="12">
        <f>Primary_Voltage!X157+SubTransmission_Voltage!X157+Transmission_Voltage!X157</f>
        <v>2883</v>
      </c>
      <c r="Y157" s="12">
        <f>Primary_Voltage!Y157+SubTransmission_Voltage!Y157+Transmission_Voltage!Y157</f>
        <v>3005</v>
      </c>
    </row>
    <row r="158" spans="1:25" x14ac:dyDescent="0.2">
      <c r="A158" s="10">
        <f>Primary_Voltage!A158</f>
        <v>45078</v>
      </c>
      <c r="B158" s="12">
        <f>Primary_Voltage!B158+SubTransmission_Voltage!B158+Transmission_Voltage!B158</f>
        <v>2772</v>
      </c>
      <c r="C158" s="12">
        <f>Primary_Voltage!C158+SubTransmission_Voltage!C158+Transmission_Voltage!C158</f>
        <v>2771</v>
      </c>
      <c r="D158" s="12">
        <f>Primary_Voltage!D158+SubTransmission_Voltage!D158+Transmission_Voltage!D158</f>
        <v>2793</v>
      </c>
      <c r="E158" s="12">
        <f>Primary_Voltage!E158+SubTransmission_Voltage!E158+Transmission_Voltage!E158</f>
        <v>2845</v>
      </c>
      <c r="F158" s="12">
        <f>Primary_Voltage!F158+SubTransmission_Voltage!F158+Transmission_Voltage!F158</f>
        <v>2744</v>
      </c>
      <c r="G158" s="12">
        <f>Primary_Voltage!G158+SubTransmission_Voltage!G158+Transmission_Voltage!G158</f>
        <v>2670</v>
      </c>
      <c r="H158" s="12">
        <f>Primary_Voltage!H158+SubTransmission_Voltage!H158+Transmission_Voltage!H158</f>
        <v>2684</v>
      </c>
      <c r="I158" s="12">
        <f>Primary_Voltage!I158+SubTransmission_Voltage!I158+Transmission_Voltage!I158</f>
        <v>2796</v>
      </c>
      <c r="J158" s="12">
        <f>Primary_Voltage!J158+SubTransmission_Voltage!J158+Transmission_Voltage!J158</f>
        <v>3318</v>
      </c>
      <c r="K158" s="12">
        <f>Primary_Voltage!K158+SubTransmission_Voltage!K158+Transmission_Voltage!K158</f>
        <v>4554</v>
      </c>
      <c r="L158" s="12">
        <f>Primary_Voltage!L158+SubTransmission_Voltage!L158+Transmission_Voltage!L158</f>
        <v>4734</v>
      </c>
      <c r="M158" s="12">
        <f>Primary_Voltage!M158+SubTransmission_Voltage!M158+Transmission_Voltage!M158</f>
        <v>4628</v>
      </c>
      <c r="N158" s="12">
        <f>Primary_Voltage!N158+SubTransmission_Voltage!N158+Transmission_Voltage!N158</f>
        <v>3401</v>
      </c>
      <c r="O158" s="12">
        <f>Primary_Voltage!O158+SubTransmission_Voltage!O158+Transmission_Voltage!O158</f>
        <v>3102</v>
      </c>
      <c r="P158" s="12">
        <f>Primary_Voltage!P158+SubTransmission_Voltage!P158+Transmission_Voltage!P158</f>
        <v>3093</v>
      </c>
      <c r="Q158" s="12">
        <f>Primary_Voltage!Q158+SubTransmission_Voltage!Q158+Transmission_Voltage!Q158</f>
        <v>3016</v>
      </c>
      <c r="R158" s="12">
        <f>Primary_Voltage!R158+SubTransmission_Voltage!R158+Transmission_Voltage!R158</f>
        <v>2985</v>
      </c>
      <c r="S158" s="12">
        <f>Primary_Voltage!S158+SubTransmission_Voltage!S158+Transmission_Voltage!S158</f>
        <v>2978</v>
      </c>
      <c r="T158" s="12">
        <f>Primary_Voltage!T158+SubTransmission_Voltage!T158+Transmission_Voltage!T158</f>
        <v>3092</v>
      </c>
      <c r="U158" s="12">
        <f>Primary_Voltage!U158+SubTransmission_Voltage!U158+Transmission_Voltage!U158</f>
        <v>3275</v>
      </c>
      <c r="V158" s="12">
        <f>Primary_Voltage!V158+SubTransmission_Voltage!V158+Transmission_Voltage!V158</f>
        <v>3323</v>
      </c>
      <c r="W158" s="12">
        <f>Primary_Voltage!W158+SubTransmission_Voltage!W158+Transmission_Voltage!W158</f>
        <v>3375</v>
      </c>
      <c r="X158" s="12">
        <f>Primary_Voltage!X158+SubTransmission_Voltage!X158+Transmission_Voltage!X158</f>
        <v>3046</v>
      </c>
      <c r="Y158" s="12">
        <f>Primary_Voltage!Y158+SubTransmission_Voltage!Y158+Transmission_Voltage!Y158</f>
        <v>2832</v>
      </c>
    </row>
    <row r="159" spans="1:25" x14ac:dyDescent="0.2">
      <c r="A159" s="10">
        <f>Primary_Voltage!A159</f>
        <v>45079</v>
      </c>
      <c r="B159" s="12">
        <f>Primary_Voltage!B159+SubTransmission_Voltage!B159+Transmission_Voltage!B159</f>
        <v>2660</v>
      </c>
      <c r="C159" s="12">
        <f>Primary_Voltage!C159+SubTransmission_Voltage!C159+Transmission_Voltage!C159</f>
        <v>2765</v>
      </c>
      <c r="D159" s="12">
        <f>Primary_Voltage!D159+SubTransmission_Voltage!D159+Transmission_Voltage!D159</f>
        <v>4666</v>
      </c>
      <c r="E159" s="12">
        <f>Primary_Voltage!E159+SubTransmission_Voltage!E159+Transmission_Voltage!E159</f>
        <v>5381</v>
      </c>
      <c r="F159" s="12">
        <f>Primary_Voltage!F159+SubTransmission_Voltage!F159+Transmission_Voltage!F159</f>
        <v>5413</v>
      </c>
      <c r="G159" s="12">
        <f>Primary_Voltage!G159+SubTransmission_Voltage!G159+Transmission_Voltage!G159</f>
        <v>2984</v>
      </c>
      <c r="H159" s="12">
        <f>Primary_Voltage!H159+SubTransmission_Voltage!H159+Transmission_Voltage!H159</f>
        <v>3916</v>
      </c>
      <c r="I159" s="12">
        <f>Primary_Voltage!I159+SubTransmission_Voltage!I159+Transmission_Voltage!I159</f>
        <v>5020</v>
      </c>
      <c r="J159" s="12">
        <f>Primary_Voltage!J159+SubTransmission_Voltage!J159+Transmission_Voltage!J159</f>
        <v>5349</v>
      </c>
      <c r="K159" s="12">
        <f>Primary_Voltage!K159+SubTransmission_Voltage!K159+Transmission_Voltage!K159</f>
        <v>5150</v>
      </c>
      <c r="L159" s="12">
        <f>Primary_Voltage!L159+SubTransmission_Voltage!L159+Transmission_Voltage!L159</f>
        <v>5002</v>
      </c>
      <c r="M159" s="12">
        <f>Primary_Voltage!M159+SubTransmission_Voltage!M159+Transmission_Voltage!M159</f>
        <v>3656</v>
      </c>
      <c r="N159" s="12">
        <f>Primary_Voltage!N159+SubTransmission_Voltage!N159+Transmission_Voltage!N159</f>
        <v>3640</v>
      </c>
      <c r="O159" s="12">
        <f>Primary_Voltage!O159+SubTransmission_Voltage!O159+Transmission_Voltage!O159</f>
        <v>3576</v>
      </c>
      <c r="P159" s="12">
        <f>Primary_Voltage!P159+SubTransmission_Voltage!P159+Transmission_Voltage!P159</f>
        <v>3728</v>
      </c>
      <c r="Q159" s="12">
        <f>Primary_Voltage!Q159+SubTransmission_Voltage!Q159+Transmission_Voltage!Q159</f>
        <v>4026</v>
      </c>
      <c r="R159" s="12">
        <f>Primary_Voltage!R159+SubTransmission_Voltage!R159+Transmission_Voltage!R159</f>
        <v>3914</v>
      </c>
      <c r="S159" s="12">
        <f>Primary_Voltage!S159+SubTransmission_Voltage!S159+Transmission_Voltage!S159</f>
        <v>4922</v>
      </c>
      <c r="T159" s="12">
        <f>Primary_Voltage!T159+SubTransmission_Voltage!T159+Transmission_Voltage!T159</f>
        <v>5497</v>
      </c>
      <c r="U159" s="12">
        <f>Primary_Voltage!U159+SubTransmission_Voltage!U159+Transmission_Voltage!U159</f>
        <v>3889</v>
      </c>
      <c r="V159" s="12">
        <f>Primary_Voltage!V159+SubTransmission_Voltage!V159+Transmission_Voltage!V159</f>
        <v>3956</v>
      </c>
      <c r="W159" s="12">
        <f>Primary_Voltage!W159+SubTransmission_Voltage!W159+Transmission_Voltage!W159</f>
        <v>4824</v>
      </c>
      <c r="X159" s="12">
        <f>Primary_Voltage!X159+SubTransmission_Voltage!X159+Transmission_Voltage!X159</f>
        <v>4658</v>
      </c>
      <c r="Y159" s="12">
        <f>Primary_Voltage!Y159+SubTransmission_Voltage!Y159+Transmission_Voltage!Y159</f>
        <v>4354</v>
      </c>
    </row>
    <row r="160" spans="1:25" x14ac:dyDescent="0.2">
      <c r="A160" s="10">
        <f>Primary_Voltage!A160</f>
        <v>45080</v>
      </c>
      <c r="B160" s="12">
        <f>Primary_Voltage!B160+SubTransmission_Voltage!B160+Transmission_Voltage!B160</f>
        <v>4027</v>
      </c>
      <c r="C160" s="12">
        <f>Primary_Voltage!C160+SubTransmission_Voltage!C160+Transmission_Voltage!C160</f>
        <v>4265</v>
      </c>
      <c r="D160" s="12">
        <f>Primary_Voltage!D160+SubTransmission_Voltage!D160+Transmission_Voltage!D160</f>
        <v>4272</v>
      </c>
      <c r="E160" s="12">
        <f>Primary_Voltage!E160+SubTransmission_Voltage!E160+Transmission_Voltage!E160</f>
        <v>4265</v>
      </c>
      <c r="F160" s="12">
        <f>Primary_Voltage!F160+SubTransmission_Voltage!F160+Transmission_Voltage!F160</f>
        <v>3590</v>
      </c>
      <c r="G160" s="12">
        <f>Primary_Voltage!G160+SubTransmission_Voltage!G160+Transmission_Voltage!G160</f>
        <v>2999</v>
      </c>
      <c r="H160" s="12">
        <f>Primary_Voltage!H160+SubTransmission_Voltage!H160+Transmission_Voltage!H160</f>
        <v>3205</v>
      </c>
      <c r="I160" s="12">
        <f>Primary_Voltage!I160+SubTransmission_Voltage!I160+Transmission_Voltage!I160</f>
        <v>3044</v>
      </c>
      <c r="J160" s="12">
        <f>Primary_Voltage!J160+SubTransmission_Voltage!J160+Transmission_Voltage!J160</f>
        <v>3163</v>
      </c>
      <c r="K160" s="12">
        <f>Primary_Voltage!K160+SubTransmission_Voltage!K160+Transmission_Voltage!K160</f>
        <v>3476</v>
      </c>
      <c r="L160" s="12">
        <f>Primary_Voltage!L160+SubTransmission_Voltage!L160+Transmission_Voltage!L160</f>
        <v>2786</v>
      </c>
      <c r="M160" s="12">
        <f>Primary_Voltage!M160+SubTransmission_Voltage!M160+Transmission_Voltage!M160</f>
        <v>2770</v>
      </c>
      <c r="N160" s="12">
        <f>Primary_Voltage!N160+SubTransmission_Voltage!N160+Transmission_Voltage!N160</f>
        <v>2764</v>
      </c>
      <c r="O160" s="12">
        <f>Primary_Voltage!O160+SubTransmission_Voltage!O160+Transmission_Voltage!O160</f>
        <v>2855</v>
      </c>
      <c r="P160" s="12">
        <f>Primary_Voltage!P160+SubTransmission_Voltage!P160+Transmission_Voltage!P160</f>
        <v>3064</v>
      </c>
      <c r="Q160" s="12">
        <f>Primary_Voltage!Q160+SubTransmission_Voltage!Q160+Transmission_Voltage!Q160</f>
        <v>3064</v>
      </c>
      <c r="R160" s="12">
        <f>Primary_Voltage!R160+SubTransmission_Voltage!R160+Transmission_Voltage!R160</f>
        <v>3017</v>
      </c>
      <c r="S160" s="12">
        <f>Primary_Voltage!S160+SubTransmission_Voltage!S160+Transmission_Voltage!S160</f>
        <v>3053</v>
      </c>
      <c r="T160" s="12">
        <f>Primary_Voltage!T160+SubTransmission_Voltage!T160+Transmission_Voltage!T160</f>
        <v>3987</v>
      </c>
      <c r="U160" s="12">
        <f>Primary_Voltage!U160+SubTransmission_Voltage!U160+Transmission_Voltage!U160</f>
        <v>3706</v>
      </c>
      <c r="V160" s="12">
        <f>Primary_Voltage!V160+SubTransmission_Voltage!V160+Transmission_Voltage!V160</f>
        <v>3809</v>
      </c>
      <c r="W160" s="12">
        <f>Primary_Voltage!W160+SubTransmission_Voltage!W160+Transmission_Voltage!W160</f>
        <v>3238</v>
      </c>
      <c r="X160" s="12">
        <f>Primary_Voltage!X160+SubTransmission_Voltage!X160+Transmission_Voltage!X160</f>
        <v>4301</v>
      </c>
      <c r="Y160" s="12">
        <f>Primary_Voltage!Y160+SubTransmission_Voltage!Y160+Transmission_Voltage!Y160</f>
        <v>3070</v>
      </c>
    </row>
    <row r="161" spans="1:25" x14ac:dyDescent="0.2">
      <c r="A161" s="10">
        <f>Primary_Voltage!A161</f>
        <v>45081</v>
      </c>
      <c r="B161" s="12">
        <f>Primary_Voltage!B161+SubTransmission_Voltage!B161+Transmission_Voltage!B161</f>
        <v>3212</v>
      </c>
      <c r="C161" s="12">
        <f>Primary_Voltage!C161+SubTransmission_Voltage!C161+Transmission_Voltage!C161</f>
        <v>2961</v>
      </c>
      <c r="D161" s="12">
        <f>Primary_Voltage!D161+SubTransmission_Voltage!D161+Transmission_Voltage!D161</f>
        <v>2980</v>
      </c>
      <c r="E161" s="12">
        <f>Primary_Voltage!E161+SubTransmission_Voltage!E161+Transmission_Voltage!E161</f>
        <v>3239</v>
      </c>
      <c r="F161" s="12">
        <f>Primary_Voltage!F161+SubTransmission_Voltage!F161+Transmission_Voltage!F161</f>
        <v>3144</v>
      </c>
      <c r="G161" s="12">
        <f>Primary_Voltage!G161+SubTransmission_Voltage!G161+Transmission_Voltage!G161</f>
        <v>3657</v>
      </c>
      <c r="H161" s="12">
        <f>Primary_Voltage!H161+SubTransmission_Voltage!H161+Transmission_Voltage!H161</f>
        <v>3835</v>
      </c>
      <c r="I161" s="12">
        <f>Primary_Voltage!I161+SubTransmission_Voltage!I161+Transmission_Voltage!I161</f>
        <v>4931</v>
      </c>
      <c r="J161" s="12">
        <f>Primary_Voltage!J161+SubTransmission_Voltage!J161+Transmission_Voltage!J161</f>
        <v>4688</v>
      </c>
      <c r="K161" s="12">
        <f>Primary_Voltage!K161+SubTransmission_Voltage!K161+Transmission_Voltage!K161</f>
        <v>3359</v>
      </c>
      <c r="L161" s="12">
        <f>Primary_Voltage!L161+SubTransmission_Voltage!L161+Transmission_Voltage!L161</f>
        <v>2825</v>
      </c>
      <c r="M161" s="12">
        <f>Primary_Voltage!M161+SubTransmission_Voltage!M161+Transmission_Voltage!M161</f>
        <v>2999</v>
      </c>
      <c r="N161" s="12">
        <f>Primary_Voltage!N161+SubTransmission_Voltage!N161+Transmission_Voltage!N161</f>
        <v>2933</v>
      </c>
      <c r="O161" s="12">
        <f>Primary_Voltage!O161+SubTransmission_Voltage!O161+Transmission_Voltage!O161</f>
        <v>2928</v>
      </c>
      <c r="P161" s="12">
        <f>Primary_Voltage!P161+SubTransmission_Voltage!P161+Transmission_Voltage!P161</f>
        <v>2836</v>
      </c>
      <c r="Q161" s="12">
        <f>Primary_Voltage!Q161+SubTransmission_Voltage!Q161+Transmission_Voltage!Q161</f>
        <v>2815</v>
      </c>
      <c r="R161" s="12">
        <f>Primary_Voltage!R161+SubTransmission_Voltage!R161+Transmission_Voltage!R161</f>
        <v>2821</v>
      </c>
      <c r="S161" s="12">
        <f>Primary_Voltage!S161+SubTransmission_Voltage!S161+Transmission_Voltage!S161</f>
        <v>2811</v>
      </c>
      <c r="T161" s="12">
        <f>Primary_Voltage!T161+SubTransmission_Voltage!T161+Transmission_Voltage!T161</f>
        <v>2775</v>
      </c>
      <c r="U161" s="12">
        <f>Primary_Voltage!U161+SubTransmission_Voltage!U161+Transmission_Voltage!U161</f>
        <v>2799</v>
      </c>
      <c r="V161" s="12">
        <f>Primary_Voltage!V161+SubTransmission_Voltage!V161+Transmission_Voltage!V161</f>
        <v>3103</v>
      </c>
      <c r="W161" s="12">
        <f>Primary_Voltage!W161+SubTransmission_Voltage!W161+Transmission_Voltage!W161</f>
        <v>2875</v>
      </c>
      <c r="X161" s="12">
        <f>Primary_Voltage!X161+SubTransmission_Voltage!X161+Transmission_Voltage!X161</f>
        <v>4014</v>
      </c>
      <c r="Y161" s="12">
        <f>Primary_Voltage!Y161+SubTransmission_Voltage!Y161+Transmission_Voltage!Y161</f>
        <v>4787</v>
      </c>
    </row>
    <row r="162" spans="1:25" x14ac:dyDescent="0.2">
      <c r="A162" s="10">
        <f>Primary_Voltage!A162</f>
        <v>45082</v>
      </c>
      <c r="B162" s="12">
        <f>Primary_Voltage!B162+SubTransmission_Voltage!B162+Transmission_Voltage!B162</f>
        <v>4345</v>
      </c>
      <c r="C162" s="12">
        <f>Primary_Voltage!C162+SubTransmission_Voltage!C162+Transmission_Voltage!C162</f>
        <v>3878</v>
      </c>
      <c r="D162" s="12">
        <f>Primary_Voltage!D162+SubTransmission_Voltage!D162+Transmission_Voltage!D162</f>
        <v>2759</v>
      </c>
      <c r="E162" s="12">
        <f>Primary_Voltage!E162+SubTransmission_Voltage!E162+Transmission_Voltage!E162</f>
        <v>2787</v>
      </c>
      <c r="F162" s="12">
        <f>Primary_Voltage!F162+SubTransmission_Voltage!F162+Transmission_Voltage!F162</f>
        <v>2912</v>
      </c>
      <c r="G162" s="12">
        <f>Primary_Voltage!G162+SubTransmission_Voltage!G162+Transmission_Voltage!G162</f>
        <v>2691</v>
      </c>
      <c r="H162" s="12">
        <f>Primary_Voltage!H162+SubTransmission_Voltage!H162+Transmission_Voltage!H162</f>
        <v>2719</v>
      </c>
      <c r="I162" s="12">
        <f>Primary_Voltage!I162+SubTransmission_Voltage!I162+Transmission_Voltage!I162</f>
        <v>2715</v>
      </c>
      <c r="J162" s="12">
        <f>Primary_Voltage!J162+SubTransmission_Voltage!J162+Transmission_Voltage!J162</f>
        <v>1064</v>
      </c>
      <c r="K162" s="12">
        <f>Primary_Voltage!K162+SubTransmission_Voltage!K162+Transmission_Voltage!K162</f>
        <v>965</v>
      </c>
      <c r="L162" s="12">
        <f>Primary_Voltage!L162+SubTransmission_Voltage!L162+Transmission_Voltage!L162</f>
        <v>1013</v>
      </c>
      <c r="M162" s="12">
        <f>Primary_Voltage!M162+SubTransmission_Voltage!M162+Transmission_Voltage!M162</f>
        <v>985</v>
      </c>
      <c r="N162" s="12">
        <f>Primary_Voltage!N162+SubTransmission_Voltage!N162+Transmission_Voltage!N162</f>
        <v>1032</v>
      </c>
      <c r="O162" s="12">
        <f>Primary_Voltage!O162+SubTransmission_Voltage!O162+Transmission_Voltage!O162</f>
        <v>1066</v>
      </c>
      <c r="P162" s="12">
        <f>Primary_Voltage!P162+SubTransmission_Voltage!P162+Transmission_Voltage!P162</f>
        <v>1036</v>
      </c>
      <c r="Q162" s="12">
        <f>Primary_Voltage!Q162+SubTransmission_Voltage!Q162+Transmission_Voltage!Q162</f>
        <v>2711</v>
      </c>
      <c r="R162" s="12">
        <f>Primary_Voltage!R162+SubTransmission_Voltage!R162+Transmission_Voltage!R162</f>
        <v>2744</v>
      </c>
      <c r="S162" s="12">
        <f>Primary_Voltage!S162+SubTransmission_Voltage!S162+Transmission_Voltage!S162</f>
        <v>2897</v>
      </c>
      <c r="T162" s="12">
        <f>Primary_Voltage!T162+SubTransmission_Voltage!T162+Transmission_Voltage!T162</f>
        <v>2767</v>
      </c>
      <c r="U162" s="12">
        <f>Primary_Voltage!U162+SubTransmission_Voltage!U162+Transmission_Voltage!U162</f>
        <v>3119</v>
      </c>
      <c r="V162" s="12">
        <f>Primary_Voltage!V162+SubTransmission_Voltage!V162+Transmission_Voltage!V162</f>
        <v>2853</v>
      </c>
      <c r="W162" s="12">
        <f>Primary_Voltage!W162+SubTransmission_Voltage!W162+Transmission_Voltage!W162</f>
        <v>2981</v>
      </c>
      <c r="X162" s="12">
        <f>Primary_Voltage!X162+SubTransmission_Voltage!X162+Transmission_Voltage!X162</f>
        <v>3031</v>
      </c>
      <c r="Y162" s="12">
        <f>Primary_Voltage!Y162+SubTransmission_Voltage!Y162+Transmission_Voltage!Y162</f>
        <v>3038</v>
      </c>
    </row>
    <row r="163" spans="1:25" x14ac:dyDescent="0.2">
      <c r="A163" s="10">
        <f>Primary_Voltage!A163</f>
        <v>45083</v>
      </c>
      <c r="B163" s="12">
        <f>Primary_Voltage!B163+SubTransmission_Voltage!B163+Transmission_Voltage!B163</f>
        <v>2951</v>
      </c>
      <c r="C163" s="12">
        <f>Primary_Voltage!C163+SubTransmission_Voltage!C163+Transmission_Voltage!C163</f>
        <v>2906</v>
      </c>
      <c r="D163" s="12">
        <f>Primary_Voltage!D163+SubTransmission_Voltage!D163+Transmission_Voltage!D163</f>
        <v>2780</v>
      </c>
      <c r="E163" s="12">
        <f>Primary_Voltage!E163+SubTransmission_Voltage!E163+Transmission_Voltage!E163</f>
        <v>2720</v>
      </c>
      <c r="F163" s="12">
        <f>Primary_Voltage!F163+SubTransmission_Voltage!F163+Transmission_Voltage!F163</f>
        <v>2813</v>
      </c>
      <c r="G163" s="12">
        <f>Primary_Voltage!G163+SubTransmission_Voltage!G163+Transmission_Voltage!G163</f>
        <v>2709</v>
      </c>
      <c r="H163" s="12">
        <f>Primary_Voltage!H163+SubTransmission_Voltage!H163+Transmission_Voltage!H163</f>
        <v>2741</v>
      </c>
      <c r="I163" s="12">
        <f>Primary_Voltage!I163+SubTransmission_Voltage!I163+Transmission_Voltage!I163</f>
        <v>2728</v>
      </c>
      <c r="J163" s="12">
        <f>Primary_Voltage!J163+SubTransmission_Voltage!J163+Transmission_Voltage!J163</f>
        <v>2724</v>
      </c>
      <c r="K163" s="12">
        <f>Primary_Voltage!K163+SubTransmission_Voltage!K163+Transmission_Voltage!K163</f>
        <v>2729</v>
      </c>
      <c r="L163" s="12">
        <f>Primary_Voltage!L163+SubTransmission_Voltage!L163+Transmission_Voltage!L163</f>
        <v>2784</v>
      </c>
      <c r="M163" s="12">
        <f>Primary_Voltage!M163+SubTransmission_Voltage!M163+Transmission_Voltage!M163</f>
        <v>2872</v>
      </c>
      <c r="N163" s="12">
        <f>Primary_Voltage!N163+SubTransmission_Voltage!N163+Transmission_Voltage!N163</f>
        <v>2917</v>
      </c>
      <c r="O163" s="12">
        <f>Primary_Voltage!O163+SubTransmission_Voltage!O163+Transmission_Voltage!O163</f>
        <v>2901</v>
      </c>
      <c r="P163" s="12">
        <f>Primary_Voltage!P163+SubTransmission_Voltage!P163+Transmission_Voltage!P163</f>
        <v>2875</v>
      </c>
      <c r="Q163" s="12">
        <f>Primary_Voltage!Q163+SubTransmission_Voltage!Q163+Transmission_Voltage!Q163</f>
        <v>2872</v>
      </c>
      <c r="R163" s="12">
        <f>Primary_Voltage!R163+SubTransmission_Voltage!R163+Transmission_Voltage!R163</f>
        <v>2871</v>
      </c>
      <c r="S163" s="12">
        <f>Primary_Voltage!S163+SubTransmission_Voltage!S163+Transmission_Voltage!S163</f>
        <v>2869</v>
      </c>
      <c r="T163" s="12">
        <f>Primary_Voltage!T163+SubTransmission_Voltage!T163+Transmission_Voltage!T163</f>
        <v>2969</v>
      </c>
      <c r="U163" s="12">
        <f>Primary_Voltage!U163+SubTransmission_Voltage!U163+Transmission_Voltage!U163</f>
        <v>5165</v>
      </c>
      <c r="V163" s="12">
        <f>Primary_Voltage!V163+SubTransmission_Voltage!V163+Transmission_Voltage!V163</f>
        <v>5142</v>
      </c>
      <c r="W163" s="12">
        <f>Primary_Voltage!W163+SubTransmission_Voltage!W163+Transmission_Voltage!W163</f>
        <v>5171</v>
      </c>
      <c r="X163" s="12">
        <f>Primary_Voltage!X163+SubTransmission_Voltage!X163+Transmission_Voltage!X163</f>
        <v>5443</v>
      </c>
      <c r="Y163" s="12">
        <f>Primary_Voltage!Y163+SubTransmission_Voltage!Y163+Transmission_Voltage!Y163</f>
        <v>4922</v>
      </c>
    </row>
    <row r="164" spans="1:25" x14ac:dyDescent="0.2">
      <c r="A164" s="10">
        <f>Primary_Voltage!A164</f>
        <v>45084</v>
      </c>
      <c r="B164" s="12">
        <f>Primary_Voltage!B164+SubTransmission_Voltage!B164+Transmission_Voltage!B164</f>
        <v>4180</v>
      </c>
      <c r="C164" s="12">
        <f>Primary_Voltage!C164+SubTransmission_Voltage!C164+Transmission_Voltage!C164</f>
        <v>3004</v>
      </c>
      <c r="D164" s="12">
        <f>Primary_Voltage!D164+SubTransmission_Voltage!D164+Transmission_Voltage!D164</f>
        <v>2848</v>
      </c>
      <c r="E164" s="12">
        <f>Primary_Voltage!E164+SubTransmission_Voltage!E164+Transmission_Voltage!E164</f>
        <v>2897</v>
      </c>
      <c r="F164" s="12">
        <f>Primary_Voltage!F164+SubTransmission_Voltage!F164+Transmission_Voltage!F164</f>
        <v>3087</v>
      </c>
      <c r="G164" s="12">
        <f>Primary_Voltage!G164+SubTransmission_Voltage!G164+Transmission_Voltage!G164</f>
        <v>3002</v>
      </c>
      <c r="H164" s="12">
        <f>Primary_Voltage!H164+SubTransmission_Voltage!H164+Transmission_Voltage!H164</f>
        <v>4846</v>
      </c>
      <c r="I164" s="12">
        <f>Primary_Voltage!I164+SubTransmission_Voltage!I164+Transmission_Voltage!I164</f>
        <v>5696</v>
      </c>
      <c r="J164" s="12">
        <f>Primary_Voltage!J164+SubTransmission_Voltage!J164+Transmission_Voltage!J164</f>
        <v>5613</v>
      </c>
      <c r="K164" s="12">
        <f>Primary_Voltage!K164+SubTransmission_Voltage!K164+Transmission_Voltage!K164</f>
        <v>5755</v>
      </c>
      <c r="L164" s="12">
        <f>Primary_Voltage!L164+SubTransmission_Voltage!L164+Transmission_Voltage!L164</f>
        <v>4721</v>
      </c>
      <c r="M164" s="12">
        <f>Primary_Voltage!M164+SubTransmission_Voltage!M164+Transmission_Voltage!M164</f>
        <v>4518</v>
      </c>
      <c r="N164" s="12">
        <f>Primary_Voltage!N164+SubTransmission_Voltage!N164+Transmission_Voltage!N164</f>
        <v>3945</v>
      </c>
      <c r="O164" s="12">
        <f>Primary_Voltage!O164+SubTransmission_Voltage!O164+Transmission_Voltage!O164</f>
        <v>4021</v>
      </c>
      <c r="P164" s="12">
        <f>Primary_Voltage!P164+SubTransmission_Voltage!P164+Transmission_Voltage!P164</f>
        <v>4154</v>
      </c>
      <c r="Q164" s="12">
        <f>Primary_Voltage!Q164+SubTransmission_Voltage!Q164+Transmission_Voltage!Q164</f>
        <v>4601</v>
      </c>
      <c r="R164" s="12">
        <f>Primary_Voltage!R164+SubTransmission_Voltage!R164+Transmission_Voltage!R164</f>
        <v>3933</v>
      </c>
      <c r="S164" s="12">
        <f>Primary_Voltage!S164+SubTransmission_Voltage!S164+Transmission_Voltage!S164</f>
        <v>3203</v>
      </c>
      <c r="T164" s="12">
        <f>Primary_Voltage!T164+SubTransmission_Voltage!T164+Transmission_Voltage!T164</f>
        <v>4620</v>
      </c>
      <c r="U164" s="12">
        <f>Primary_Voltage!U164+SubTransmission_Voltage!U164+Transmission_Voltage!U164</f>
        <v>4228</v>
      </c>
      <c r="V164" s="12">
        <f>Primary_Voltage!V164+SubTransmission_Voltage!V164+Transmission_Voltage!V164</f>
        <v>4593</v>
      </c>
      <c r="W164" s="12">
        <f>Primary_Voltage!W164+SubTransmission_Voltage!W164+Transmission_Voltage!W164</f>
        <v>4537</v>
      </c>
      <c r="X164" s="12">
        <f>Primary_Voltage!X164+SubTransmission_Voltage!X164+Transmission_Voltage!X164</f>
        <v>3825</v>
      </c>
      <c r="Y164" s="12">
        <f>Primary_Voltage!Y164+SubTransmission_Voltage!Y164+Transmission_Voltage!Y164</f>
        <v>3661</v>
      </c>
    </row>
    <row r="165" spans="1:25" x14ac:dyDescent="0.2">
      <c r="A165" s="10">
        <f>Primary_Voltage!A165</f>
        <v>45085</v>
      </c>
      <c r="B165" s="12">
        <f>Primary_Voltage!B165+SubTransmission_Voltage!B165+Transmission_Voltage!B165</f>
        <v>3462</v>
      </c>
      <c r="C165" s="12">
        <f>Primary_Voltage!C165+SubTransmission_Voltage!C165+Transmission_Voltage!C165</f>
        <v>3439</v>
      </c>
      <c r="D165" s="12">
        <f>Primary_Voltage!D165+SubTransmission_Voltage!D165+Transmission_Voltage!D165</f>
        <v>3394</v>
      </c>
      <c r="E165" s="12">
        <f>Primary_Voltage!E165+SubTransmission_Voltage!E165+Transmission_Voltage!E165</f>
        <v>3430</v>
      </c>
      <c r="F165" s="12">
        <f>Primary_Voltage!F165+SubTransmission_Voltage!F165+Transmission_Voltage!F165</f>
        <v>3540</v>
      </c>
      <c r="G165" s="12">
        <f>Primary_Voltage!G165+SubTransmission_Voltage!G165+Transmission_Voltage!G165</f>
        <v>3100</v>
      </c>
      <c r="H165" s="12">
        <f>Primary_Voltage!H165+SubTransmission_Voltage!H165+Transmission_Voltage!H165</f>
        <v>2690</v>
      </c>
      <c r="I165" s="12">
        <f>Primary_Voltage!I165+SubTransmission_Voltage!I165+Transmission_Voltage!I165</f>
        <v>2697</v>
      </c>
      <c r="J165" s="12">
        <f>Primary_Voltage!J165+SubTransmission_Voltage!J165+Transmission_Voltage!J165</f>
        <v>2702</v>
      </c>
      <c r="K165" s="12">
        <f>Primary_Voltage!K165+SubTransmission_Voltage!K165+Transmission_Voltage!K165</f>
        <v>2815</v>
      </c>
      <c r="L165" s="12">
        <f>Primary_Voltage!L165+SubTransmission_Voltage!L165+Transmission_Voltage!L165</f>
        <v>2871</v>
      </c>
      <c r="M165" s="12">
        <f>Primary_Voltage!M165+SubTransmission_Voltage!M165+Transmission_Voltage!M165</f>
        <v>2891</v>
      </c>
      <c r="N165" s="12">
        <f>Primary_Voltage!N165+SubTransmission_Voltage!N165+Transmission_Voltage!N165</f>
        <v>2906</v>
      </c>
      <c r="O165" s="12">
        <f>Primary_Voltage!O165+SubTransmission_Voltage!O165+Transmission_Voltage!O165</f>
        <v>2891</v>
      </c>
      <c r="P165" s="12">
        <f>Primary_Voltage!P165+SubTransmission_Voltage!P165+Transmission_Voltage!P165</f>
        <v>2882</v>
      </c>
      <c r="Q165" s="12">
        <f>Primary_Voltage!Q165+SubTransmission_Voltage!Q165+Transmission_Voltage!Q165</f>
        <v>2872</v>
      </c>
      <c r="R165" s="12">
        <f>Primary_Voltage!R165+SubTransmission_Voltage!R165+Transmission_Voltage!R165</f>
        <v>2868</v>
      </c>
      <c r="S165" s="12">
        <f>Primary_Voltage!S165+SubTransmission_Voltage!S165+Transmission_Voltage!S165</f>
        <v>3136</v>
      </c>
      <c r="T165" s="12">
        <f>Primary_Voltage!T165+SubTransmission_Voltage!T165+Transmission_Voltage!T165</f>
        <v>3601</v>
      </c>
      <c r="U165" s="12">
        <f>Primary_Voltage!U165+SubTransmission_Voltage!U165+Transmission_Voltage!U165</f>
        <v>4107</v>
      </c>
      <c r="V165" s="12">
        <f>Primary_Voltage!V165+SubTransmission_Voltage!V165+Transmission_Voltage!V165</f>
        <v>6074</v>
      </c>
      <c r="W165" s="12">
        <f>Primary_Voltage!W165+SubTransmission_Voltage!W165+Transmission_Voltage!W165</f>
        <v>3570</v>
      </c>
      <c r="X165" s="12">
        <f>Primary_Voltage!X165+SubTransmission_Voltage!X165+Transmission_Voltage!X165</f>
        <v>3338</v>
      </c>
      <c r="Y165" s="12">
        <f>Primary_Voltage!Y165+SubTransmission_Voltage!Y165+Transmission_Voltage!Y165</f>
        <v>3236</v>
      </c>
    </row>
    <row r="166" spans="1:25" x14ac:dyDescent="0.2">
      <c r="A166" s="10">
        <f>Primary_Voltage!A166</f>
        <v>45086</v>
      </c>
      <c r="B166" s="12">
        <f>Primary_Voltage!B166+SubTransmission_Voltage!B166+Transmission_Voltage!B166</f>
        <v>3393</v>
      </c>
      <c r="C166" s="12">
        <f>Primary_Voltage!C166+SubTransmission_Voltage!C166+Transmission_Voltage!C166</f>
        <v>4367</v>
      </c>
      <c r="D166" s="12">
        <f>Primary_Voltage!D166+SubTransmission_Voltage!D166+Transmission_Voltage!D166</f>
        <v>3936</v>
      </c>
      <c r="E166" s="12">
        <f>Primary_Voltage!E166+SubTransmission_Voltage!E166+Transmission_Voltage!E166</f>
        <v>3701</v>
      </c>
      <c r="F166" s="12">
        <f>Primary_Voltage!F166+SubTransmission_Voltage!F166+Transmission_Voltage!F166</f>
        <v>4064</v>
      </c>
      <c r="G166" s="12">
        <f>Primary_Voltage!G166+SubTransmission_Voltage!G166+Transmission_Voltage!G166</f>
        <v>4917</v>
      </c>
      <c r="H166" s="12">
        <f>Primary_Voltage!H166+SubTransmission_Voltage!H166+Transmission_Voltage!H166</f>
        <v>4433</v>
      </c>
      <c r="I166" s="12">
        <f>Primary_Voltage!I166+SubTransmission_Voltage!I166+Transmission_Voltage!I166</f>
        <v>5661</v>
      </c>
      <c r="J166" s="12">
        <f>Primary_Voltage!J166+SubTransmission_Voltage!J166+Transmission_Voltage!J166</f>
        <v>5925</v>
      </c>
      <c r="K166" s="12">
        <f>Primary_Voltage!K166+SubTransmission_Voltage!K166+Transmission_Voltage!K166</f>
        <v>6199</v>
      </c>
      <c r="L166" s="12">
        <f>Primary_Voltage!L166+SubTransmission_Voltage!L166+Transmission_Voltage!L166</f>
        <v>4831</v>
      </c>
      <c r="M166" s="12">
        <f>Primary_Voltage!M166+SubTransmission_Voltage!M166+Transmission_Voltage!M166</f>
        <v>3836</v>
      </c>
      <c r="N166" s="12">
        <f>Primary_Voltage!N166+SubTransmission_Voltage!N166+Transmission_Voltage!N166</f>
        <v>2947</v>
      </c>
      <c r="O166" s="12">
        <f>Primary_Voltage!O166+SubTransmission_Voltage!O166+Transmission_Voltage!O166</f>
        <v>2948</v>
      </c>
      <c r="P166" s="12">
        <f>Primary_Voltage!P166+SubTransmission_Voltage!P166+Transmission_Voltage!P166</f>
        <v>2920</v>
      </c>
      <c r="Q166" s="12">
        <f>Primary_Voltage!Q166+SubTransmission_Voltage!Q166+Transmission_Voltage!Q166</f>
        <v>2876</v>
      </c>
      <c r="R166" s="12">
        <f>Primary_Voltage!R166+SubTransmission_Voltage!R166+Transmission_Voltage!R166</f>
        <v>2893</v>
      </c>
      <c r="S166" s="12">
        <f>Primary_Voltage!S166+SubTransmission_Voltage!S166+Transmission_Voltage!S166</f>
        <v>2895</v>
      </c>
      <c r="T166" s="12">
        <f>Primary_Voltage!T166+SubTransmission_Voltage!T166+Transmission_Voltage!T166</f>
        <v>3736</v>
      </c>
      <c r="U166" s="12">
        <f>Primary_Voltage!U166+SubTransmission_Voltage!U166+Transmission_Voltage!U166</f>
        <v>3739</v>
      </c>
      <c r="V166" s="12">
        <f>Primary_Voltage!V166+SubTransmission_Voltage!V166+Transmission_Voltage!V166</f>
        <v>4750</v>
      </c>
      <c r="W166" s="12">
        <f>Primary_Voltage!W166+SubTransmission_Voltage!W166+Transmission_Voltage!W166</f>
        <v>4699</v>
      </c>
      <c r="X166" s="12">
        <f>Primary_Voltage!X166+SubTransmission_Voltage!X166+Transmission_Voltage!X166</f>
        <v>3867</v>
      </c>
      <c r="Y166" s="12">
        <f>Primary_Voltage!Y166+SubTransmission_Voltage!Y166+Transmission_Voltage!Y166</f>
        <v>3782</v>
      </c>
    </row>
    <row r="167" spans="1:25" x14ac:dyDescent="0.2">
      <c r="A167" s="10">
        <f>Primary_Voltage!A167</f>
        <v>45087</v>
      </c>
      <c r="B167" s="12">
        <f>Primary_Voltage!B167+SubTransmission_Voltage!B167+Transmission_Voltage!B167</f>
        <v>3528</v>
      </c>
      <c r="C167" s="12">
        <f>Primary_Voltage!C167+SubTransmission_Voltage!C167+Transmission_Voltage!C167</f>
        <v>3499</v>
      </c>
      <c r="D167" s="12">
        <f>Primary_Voltage!D167+SubTransmission_Voltage!D167+Transmission_Voltage!D167</f>
        <v>3471</v>
      </c>
      <c r="E167" s="12">
        <f>Primary_Voltage!E167+SubTransmission_Voltage!E167+Transmission_Voltage!E167</f>
        <v>3531</v>
      </c>
      <c r="F167" s="12">
        <f>Primary_Voltage!F167+SubTransmission_Voltage!F167+Transmission_Voltage!F167</f>
        <v>3636</v>
      </c>
      <c r="G167" s="12">
        <f>Primary_Voltage!G167+SubTransmission_Voltage!G167+Transmission_Voltage!G167</f>
        <v>3779</v>
      </c>
      <c r="H167" s="12">
        <f>Primary_Voltage!H167+SubTransmission_Voltage!H167+Transmission_Voltage!H167</f>
        <v>4080</v>
      </c>
      <c r="I167" s="12">
        <f>Primary_Voltage!I167+SubTransmission_Voltage!I167+Transmission_Voltage!I167</f>
        <v>4154</v>
      </c>
      <c r="J167" s="12">
        <f>Primary_Voltage!J167+SubTransmission_Voltage!J167+Transmission_Voltage!J167</f>
        <v>3762</v>
      </c>
      <c r="K167" s="12">
        <f>Primary_Voltage!K167+SubTransmission_Voltage!K167+Transmission_Voltage!K167</f>
        <v>3824</v>
      </c>
      <c r="L167" s="12">
        <f>Primary_Voltage!L167+SubTransmission_Voltage!L167+Transmission_Voltage!L167</f>
        <v>4202</v>
      </c>
      <c r="M167" s="12">
        <f>Primary_Voltage!M167+SubTransmission_Voltage!M167+Transmission_Voltage!M167</f>
        <v>4701</v>
      </c>
      <c r="N167" s="12">
        <f>Primary_Voltage!N167+SubTransmission_Voltage!N167+Transmission_Voltage!N167</f>
        <v>4504</v>
      </c>
      <c r="O167" s="12">
        <f>Primary_Voltage!O167+SubTransmission_Voltage!O167+Transmission_Voltage!O167</f>
        <v>4329</v>
      </c>
      <c r="P167" s="12">
        <f>Primary_Voltage!P167+SubTransmission_Voltage!P167+Transmission_Voltage!P167</f>
        <v>4300</v>
      </c>
      <c r="Q167" s="12">
        <f>Primary_Voltage!Q167+SubTransmission_Voltage!Q167+Transmission_Voltage!Q167</f>
        <v>3492</v>
      </c>
      <c r="R167" s="12">
        <f>Primary_Voltage!R167+SubTransmission_Voltage!R167+Transmission_Voltage!R167</f>
        <v>2918</v>
      </c>
      <c r="S167" s="12">
        <f>Primary_Voltage!S167+SubTransmission_Voltage!S167+Transmission_Voltage!S167</f>
        <v>3196</v>
      </c>
      <c r="T167" s="12">
        <f>Primary_Voltage!T167+SubTransmission_Voltage!T167+Transmission_Voltage!T167</f>
        <v>3926</v>
      </c>
      <c r="U167" s="12">
        <f>Primary_Voltage!U167+SubTransmission_Voltage!U167+Transmission_Voltage!U167</f>
        <v>2928</v>
      </c>
      <c r="V167" s="12">
        <f>Primary_Voltage!V167+SubTransmission_Voltage!V167+Transmission_Voltage!V167</f>
        <v>4384</v>
      </c>
      <c r="W167" s="12">
        <f>Primary_Voltage!W167+SubTransmission_Voltage!W167+Transmission_Voltage!W167</f>
        <v>4653</v>
      </c>
      <c r="X167" s="12">
        <f>Primary_Voltage!X167+SubTransmission_Voltage!X167+Transmission_Voltage!X167</f>
        <v>3857</v>
      </c>
      <c r="Y167" s="12">
        <f>Primary_Voltage!Y167+SubTransmission_Voltage!Y167+Transmission_Voltage!Y167</f>
        <v>2939</v>
      </c>
    </row>
    <row r="168" spans="1:25" x14ac:dyDescent="0.2">
      <c r="A168" s="10">
        <f>Primary_Voltage!A168</f>
        <v>45088</v>
      </c>
      <c r="B168" s="12">
        <f>Primary_Voltage!B168+SubTransmission_Voltage!B168+Transmission_Voltage!B168</f>
        <v>2805</v>
      </c>
      <c r="C168" s="12">
        <f>Primary_Voltage!C168+SubTransmission_Voltage!C168+Transmission_Voltage!C168</f>
        <v>2727</v>
      </c>
      <c r="D168" s="12">
        <f>Primary_Voltage!D168+SubTransmission_Voltage!D168+Transmission_Voltage!D168</f>
        <v>2733</v>
      </c>
      <c r="E168" s="12">
        <f>Primary_Voltage!E168+SubTransmission_Voltage!E168+Transmission_Voltage!E168</f>
        <v>2727</v>
      </c>
      <c r="F168" s="12">
        <f>Primary_Voltage!F168+SubTransmission_Voltage!F168+Transmission_Voltage!F168</f>
        <v>2793</v>
      </c>
      <c r="G168" s="12">
        <f>Primary_Voltage!G168+SubTransmission_Voltage!G168+Transmission_Voltage!G168</f>
        <v>2696</v>
      </c>
      <c r="H168" s="12">
        <f>Primary_Voltage!H168+SubTransmission_Voltage!H168+Transmission_Voltage!H168</f>
        <v>2675</v>
      </c>
      <c r="I168" s="12">
        <f>Primary_Voltage!I168+SubTransmission_Voltage!I168+Transmission_Voltage!I168</f>
        <v>2768</v>
      </c>
      <c r="J168" s="12">
        <f>Primary_Voltage!J168+SubTransmission_Voltage!J168+Transmission_Voltage!J168</f>
        <v>2820</v>
      </c>
      <c r="K168" s="12">
        <f>Primary_Voltage!K168+SubTransmission_Voltage!K168+Transmission_Voltage!K168</f>
        <v>2856</v>
      </c>
      <c r="L168" s="12">
        <f>Primary_Voltage!L168+SubTransmission_Voltage!L168+Transmission_Voltage!L168</f>
        <v>2895</v>
      </c>
      <c r="M168" s="12">
        <f>Primary_Voltage!M168+SubTransmission_Voltage!M168+Transmission_Voltage!M168</f>
        <v>2971</v>
      </c>
      <c r="N168" s="12">
        <f>Primary_Voltage!N168+SubTransmission_Voltage!N168+Transmission_Voltage!N168</f>
        <v>2996</v>
      </c>
      <c r="O168" s="12">
        <f>Primary_Voltage!O168+SubTransmission_Voltage!O168+Transmission_Voltage!O168</f>
        <v>3001</v>
      </c>
      <c r="P168" s="12">
        <f>Primary_Voltage!P168+SubTransmission_Voltage!P168+Transmission_Voltage!P168</f>
        <v>3006</v>
      </c>
      <c r="Q168" s="12">
        <f>Primary_Voltage!Q168+SubTransmission_Voltage!Q168+Transmission_Voltage!Q168</f>
        <v>2991</v>
      </c>
      <c r="R168" s="12">
        <f>Primary_Voltage!R168+SubTransmission_Voltage!R168+Transmission_Voltage!R168</f>
        <v>2970</v>
      </c>
      <c r="S168" s="12">
        <f>Primary_Voltage!S168+SubTransmission_Voltage!S168+Transmission_Voltage!S168</f>
        <v>3950</v>
      </c>
      <c r="T168" s="12">
        <f>Primary_Voltage!T168+SubTransmission_Voltage!T168+Transmission_Voltage!T168</f>
        <v>4536</v>
      </c>
      <c r="U168" s="12">
        <f>Primary_Voltage!U168+SubTransmission_Voltage!U168+Transmission_Voltage!U168</f>
        <v>5067</v>
      </c>
      <c r="V168" s="12">
        <f>Primary_Voltage!V168+SubTransmission_Voltage!V168+Transmission_Voltage!V168</f>
        <v>4200</v>
      </c>
      <c r="W168" s="12">
        <f>Primary_Voltage!W168+SubTransmission_Voltage!W168+Transmission_Voltage!W168</f>
        <v>3486</v>
      </c>
      <c r="X168" s="12">
        <f>Primary_Voltage!X168+SubTransmission_Voltage!X168+Transmission_Voltage!X168</f>
        <v>3178</v>
      </c>
      <c r="Y168" s="12">
        <f>Primary_Voltage!Y168+SubTransmission_Voltage!Y168+Transmission_Voltage!Y168</f>
        <v>2974</v>
      </c>
    </row>
    <row r="169" spans="1:25" x14ac:dyDescent="0.2">
      <c r="A169" s="10">
        <f>Primary_Voltage!A169</f>
        <v>45089</v>
      </c>
      <c r="B169" s="12">
        <f>Primary_Voltage!B169+SubTransmission_Voltage!B169+Transmission_Voltage!B169</f>
        <v>2739</v>
      </c>
      <c r="C169" s="12">
        <f>Primary_Voltage!C169+SubTransmission_Voltage!C169+Transmission_Voltage!C169</f>
        <v>2897</v>
      </c>
      <c r="D169" s="12">
        <f>Primary_Voltage!D169+SubTransmission_Voltage!D169+Transmission_Voltage!D169</f>
        <v>4063</v>
      </c>
      <c r="E169" s="12">
        <f>Primary_Voltage!E169+SubTransmission_Voltage!E169+Transmission_Voltage!E169</f>
        <v>3622</v>
      </c>
      <c r="F169" s="12">
        <f>Primary_Voltage!F169+SubTransmission_Voltage!F169+Transmission_Voltage!F169</f>
        <v>3789</v>
      </c>
      <c r="G169" s="12">
        <f>Primary_Voltage!G169+SubTransmission_Voltage!G169+Transmission_Voltage!G169</f>
        <v>3504</v>
      </c>
      <c r="H169" s="12">
        <f>Primary_Voltage!H169+SubTransmission_Voltage!H169+Transmission_Voltage!H169</f>
        <v>3343</v>
      </c>
      <c r="I169" s="12">
        <f>Primary_Voltage!I169+SubTransmission_Voltage!I169+Transmission_Voltage!I169</f>
        <v>5416</v>
      </c>
      <c r="J169" s="12">
        <f>Primary_Voltage!J169+SubTransmission_Voltage!J169+Transmission_Voltage!J169</f>
        <v>4086</v>
      </c>
      <c r="K169" s="12">
        <f>Primary_Voltage!K169+SubTransmission_Voltage!K169+Transmission_Voltage!K169</f>
        <v>4737</v>
      </c>
      <c r="L169" s="12">
        <f>Primary_Voltage!L169+SubTransmission_Voltage!L169+Transmission_Voltage!L169</f>
        <v>4359</v>
      </c>
      <c r="M169" s="12">
        <f>Primary_Voltage!M169+SubTransmission_Voltage!M169+Transmission_Voltage!M169</f>
        <v>2946</v>
      </c>
      <c r="N169" s="12">
        <f>Primary_Voltage!N169+SubTransmission_Voltage!N169+Transmission_Voltage!N169</f>
        <v>2367</v>
      </c>
      <c r="O169" s="12">
        <f>Primary_Voltage!O169+SubTransmission_Voltage!O169+Transmission_Voltage!O169</f>
        <v>979</v>
      </c>
      <c r="P169" s="12">
        <f>Primary_Voltage!P169+SubTransmission_Voltage!P169+Transmission_Voltage!P169</f>
        <v>1135</v>
      </c>
      <c r="Q169" s="12">
        <f>Primary_Voltage!Q169+SubTransmission_Voltage!Q169+Transmission_Voltage!Q169</f>
        <v>821</v>
      </c>
      <c r="R169" s="12">
        <f>Primary_Voltage!R169+SubTransmission_Voltage!R169+Transmission_Voltage!R169</f>
        <v>827</v>
      </c>
      <c r="S169" s="12">
        <f>Primary_Voltage!S169+SubTransmission_Voltage!S169+Transmission_Voltage!S169</f>
        <v>756</v>
      </c>
      <c r="T169" s="12">
        <f>Primary_Voltage!T169+SubTransmission_Voltage!T169+Transmission_Voltage!T169</f>
        <v>742</v>
      </c>
      <c r="U169" s="12">
        <f>Primary_Voltage!U169+SubTransmission_Voltage!U169+Transmission_Voltage!U169</f>
        <v>654</v>
      </c>
      <c r="V169" s="12">
        <f>Primary_Voltage!V169+SubTransmission_Voltage!V169+Transmission_Voltage!V169</f>
        <v>705</v>
      </c>
      <c r="W169" s="12">
        <f>Primary_Voltage!W169+SubTransmission_Voltage!W169+Transmission_Voltage!W169</f>
        <v>752</v>
      </c>
      <c r="X169" s="12">
        <f>Primary_Voltage!X169+SubTransmission_Voltage!X169+Transmission_Voltage!X169</f>
        <v>737</v>
      </c>
      <c r="Y169" s="12">
        <f>Primary_Voltage!Y169+SubTransmission_Voltage!Y169+Transmission_Voltage!Y169</f>
        <v>732</v>
      </c>
    </row>
    <row r="170" spans="1:25" x14ac:dyDescent="0.2">
      <c r="A170" s="10">
        <f>Primary_Voltage!A170</f>
        <v>45090</v>
      </c>
      <c r="B170" s="12">
        <f>Primary_Voltage!B170+SubTransmission_Voltage!B170+Transmission_Voltage!B170</f>
        <v>549</v>
      </c>
      <c r="C170" s="12">
        <f>Primary_Voltage!C170+SubTransmission_Voltage!C170+Transmission_Voltage!C170</f>
        <v>718</v>
      </c>
      <c r="D170" s="12">
        <f>Primary_Voltage!D170+SubTransmission_Voltage!D170+Transmission_Voltage!D170</f>
        <v>1379</v>
      </c>
      <c r="E170" s="12">
        <f>Primary_Voltage!E170+SubTransmission_Voltage!E170+Transmission_Voltage!E170</f>
        <v>2007</v>
      </c>
      <c r="F170" s="12">
        <f>Primary_Voltage!F170+SubTransmission_Voltage!F170+Transmission_Voltage!F170</f>
        <v>1712</v>
      </c>
      <c r="G170" s="12">
        <f>Primary_Voltage!G170+SubTransmission_Voltage!G170+Transmission_Voltage!G170</f>
        <v>973</v>
      </c>
      <c r="H170" s="12">
        <f>Primary_Voltage!H170+SubTransmission_Voltage!H170+Transmission_Voltage!H170</f>
        <v>614</v>
      </c>
      <c r="I170" s="12">
        <f>Primary_Voltage!I170+SubTransmission_Voltage!I170+Transmission_Voltage!I170</f>
        <v>648</v>
      </c>
      <c r="J170" s="12">
        <f>Primary_Voltage!J170+SubTransmission_Voltage!J170+Transmission_Voltage!J170</f>
        <v>668</v>
      </c>
      <c r="K170" s="12">
        <f>Primary_Voltage!K170+SubTransmission_Voltage!K170+Transmission_Voltage!K170</f>
        <v>696</v>
      </c>
      <c r="L170" s="12">
        <f>Primary_Voltage!L170+SubTransmission_Voltage!L170+Transmission_Voltage!L170</f>
        <v>738</v>
      </c>
      <c r="M170" s="12">
        <f>Primary_Voltage!M170+SubTransmission_Voltage!M170+Transmission_Voltage!M170</f>
        <v>779</v>
      </c>
      <c r="N170" s="12">
        <f>Primary_Voltage!N170+SubTransmission_Voltage!N170+Transmission_Voltage!N170</f>
        <v>781</v>
      </c>
      <c r="O170" s="12">
        <f>Primary_Voltage!O170+SubTransmission_Voltage!O170+Transmission_Voltage!O170</f>
        <v>793</v>
      </c>
      <c r="P170" s="12">
        <f>Primary_Voltage!P170+SubTransmission_Voltage!P170+Transmission_Voltage!P170</f>
        <v>1045</v>
      </c>
      <c r="Q170" s="12">
        <f>Primary_Voltage!Q170+SubTransmission_Voltage!Q170+Transmission_Voltage!Q170</f>
        <v>1233</v>
      </c>
      <c r="R170" s="12">
        <f>Primary_Voltage!R170+SubTransmission_Voltage!R170+Transmission_Voltage!R170</f>
        <v>1379</v>
      </c>
      <c r="S170" s="12">
        <f>Primary_Voltage!S170+SubTransmission_Voltage!S170+Transmission_Voltage!S170</f>
        <v>1287</v>
      </c>
      <c r="T170" s="12">
        <f>Primary_Voltage!T170+SubTransmission_Voltage!T170+Transmission_Voltage!T170</f>
        <v>2952</v>
      </c>
      <c r="U170" s="12">
        <f>Primary_Voltage!U170+SubTransmission_Voltage!U170+Transmission_Voltage!U170</f>
        <v>2179</v>
      </c>
      <c r="V170" s="12">
        <f>Primary_Voltage!V170+SubTransmission_Voltage!V170+Transmission_Voltage!V170</f>
        <v>2681</v>
      </c>
      <c r="W170" s="12">
        <f>Primary_Voltage!W170+SubTransmission_Voltage!W170+Transmission_Voltage!W170</f>
        <v>3321</v>
      </c>
      <c r="X170" s="12">
        <f>Primary_Voltage!X170+SubTransmission_Voltage!X170+Transmission_Voltage!X170</f>
        <v>3368</v>
      </c>
      <c r="Y170" s="12">
        <f>Primary_Voltage!Y170+SubTransmission_Voltage!Y170+Transmission_Voltage!Y170</f>
        <v>2551</v>
      </c>
    </row>
    <row r="171" spans="1:25" x14ac:dyDescent="0.2">
      <c r="A171" s="10">
        <f>Primary_Voltage!A171</f>
        <v>45091</v>
      </c>
      <c r="B171" s="12">
        <f>Primary_Voltage!B171+SubTransmission_Voltage!B171+Transmission_Voltage!B171</f>
        <v>2292</v>
      </c>
      <c r="C171" s="12">
        <f>Primary_Voltage!C171+SubTransmission_Voltage!C171+Transmission_Voltage!C171</f>
        <v>2480</v>
      </c>
      <c r="D171" s="12">
        <f>Primary_Voltage!D171+SubTransmission_Voltage!D171+Transmission_Voltage!D171</f>
        <v>772</v>
      </c>
      <c r="E171" s="12">
        <f>Primary_Voltage!E171+SubTransmission_Voltage!E171+Transmission_Voltage!E171</f>
        <v>577</v>
      </c>
      <c r="F171" s="12">
        <f>Primary_Voltage!F171+SubTransmission_Voltage!F171+Transmission_Voltage!F171</f>
        <v>666</v>
      </c>
      <c r="G171" s="12">
        <f>Primary_Voltage!G171+SubTransmission_Voltage!G171+Transmission_Voltage!G171</f>
        <v>601</v>
      </c>
      <c r="H171" s="12">
        <f>Primary_Voltage!H171+SubTransmission_Voltage!H171+Transmission_Voltage!H171</f>
        <v>640</v>
      </c>
      <c r="I171" s="12">
        <f>Primary_Voltage!I171+SubTransmission_Voltage!I171+Transmission_Voltage!I171</f>
        <v>721</v>
      </c>
      <c r="J171" s="12">
        <f>Primary_Voltage!J171+SubTransmission_Voltage!J171+Transmission_Voltage!J171</f>
        <v>656</v>
      </c>
      <c r="K171" s="12">
        <f>Primary_Voltage!K171+SubTransmission_Voltage!K171+Transmission_Voltage!K171</f>
        <v>1291</v>
      </c>
      <c r="L171" s="12">
        <f>Primary_Voltage!L171+SubTransmission_Voltage!L171+Transmission_Voltage!L171</f>
        <v>1587</v>
      </c>
      <c r="M171" s="12">
        <f>Primary_Voltage!M171+SubTransmission_Voltage!M171+Transmission_Voltage!M171</f>
        <v>2175</v>
      </c>
      <c r="N171" s="12">
        <f>Primary_Voltage!N171+SubTransmission_Voltage!N171+Transmission_Voltage!N171</f>
        <v>2623</v>
      </c>
      <c r="O171" s="12">
        <f>Primary_Voltage!O171+SubTransmission_Voltage!O171+Transmission_Voltage!O171</f>
        <v>2450</v>
      </c>
      <c r="P171" s="12">
        <f>Primary_Voltage!P171+SubTransmission_Voltage!P171+Transmission_Voltage!P171</f>
        <v>1920</v>
      </c>
      <c r="Q171" s="12">
        <f>Primary_Voltage!Q171+SubTransmission_Voltage!Q171+Transmission_Voltage!Q171</f>
        <v>1169</v>
      </c>
      <c r="R171" s="12">
        <f>Primary_Voltage!R171+SubTransmission_Voltage!R171+Transmission_Voltage!R171</f>
        <v>1689</v>
      </c>
      <c r="S171" s="12">
        <f>Primary_Voltage!S171+SubTransmission_Voltage!S171+Transmission_Voltage!S171</f>
        <v>961</v>
      </c>
      <c r="T171" s="12">
        <f>Primary_Voltage!T171+SubTransmission_Voltage!T171+Transmission_Voltage!T171</f>
        <v>740</v>
      </c>
      <c r="U171" s="12">
        <f>Primary_Voltage!U171+SubTransmission_Voltage!U171+Transmission_Voltage!U171</f>
        <v>795</v>
      </c>
      <c r="V171" s="12">
        <f>Primary_Voltage!V171+SubTransmission_Voltage!V171+Transmission_Voltage!V171</f>
        <v>2060</v>
      </c>
      <c r="W171" s="12">
        <f>Primary_Voltage!W171+SubTransmission_Voltage!W171+Transmission_Voltage!W171</f>
        <v>1038</v>
      </c>
      <c r="X171" s="12">
        <f>Primary_Voltage!X171+SubTransmission_Voltage!X171+Transmission_Voltage!X171</f>
        <v>2439</v>
      </c>
      <c r="Y171" s="12">
        <f>Primary_Voltage!Y171+SubTransmission_Voltage!Y171+Transmission_Voltage!Y171</f>
        <v>2242</v>
      </c>
    </row>
    <row r="172" spans="1:25" x14ac:dyDescent="0.2">
      <c r="A172" s="10">
        <f>Primary_Voltage!A172</f>
        <v>45092</v>
      </c>
      <c r="B172" s="12">
        <f>Primary_Voltage!B172+SubTransmission_Voltage!B172+Transmission_Voltage!B172</f>
        <v>1405</v>
      </c>
      <c r="C172" s="12">
        <f>Primary_Voltage!C172+SubTransmission_Voltage!C172+Transmission_Voltage!C172</f>
        <v>1162</v>
      </c>
      <c r="D172" s="12">
        <f>Primary_Voltage!D172+SubTransmission_Voltage!D172+Transmission_Voltage!D172</f>
        <v>1020</v>
      </c>
      <c r="E172" s="12">
        <f>Primary_Voltage!E172+SubTransmission_Voltage!E172+Transmission_Voltage!E172</f>
        <v>2174</v>
      </c>
      <c r="F172" s="12">
        <f>Primary_Voltage!F172+SubTransmission_Voltage!F172+Transmission_Voltage!F172</f>
        <v>2218</v>
      </c>
      <c r="G172" s="12">
        <f>Primary_Voltage!G172+SubTransmission_Voltage!G172+Transmission_Voltage!G172</f>
        <v>1055</v>
      </c>
      <c r="H172" s="12">
        <f>Primary_Voltage!H172+SubTransmission_Voltage!H172+Transmission_Voltage!H172</f>
        <v>601</v>
      </c>
      <c r="I172" s="12">
        <f>Primary_Voltage!I172+SubTransmission_Voltage!I172+Transmission_Voltage!I172</f>
        <v>620</v>
      </c>
      <c r="J172" s="12">
        <f>Primary_Voltage!J172+SubTransmission_Voltage!J172+Transmission_Voltage!J172</f>
        <v>754</v>
      </c>
      <c r="K172" s="12">
        <f>Primary_Voltage!K172+SubTransmission_Voltage!K172+Transmission_Voltage!K172</f>
        <v>775</v>
      </c>
      <c r="L172" s="12">
        <f>Primary_Voltage!L172+SubTransmission_Voltage!L172+Transmission_Voltage!L172</f>
        <v>982</v>
      </c>
      <c r="M172" s="12">
        <f>Primary_Voltage!M172+SubTransmission_Voltage!M172+Transmission_Voltage!M172</f>
        <v>828</v>
      </c>
      <c r="N172" s="12">
        <f>Primary_Voltage!N172+SubTransmission_Voltage!N172+Transmission_Voltage!N172</f>
        <v>882</v>
      </c>
      <c r="O172" s="12">
        <f>Primary_Voltage!O172+SubTransmission_Voltage!O172+Transmission_Voltage!O172</f>
        <v>2459</v>
      </c>
      <c r="P172" s="12">
        <f>Primary_Voltage!P172+SubTransmission_Voltage!P172+Transmission_Voltage!P172</f>
        <v>2844</v>
      </c>
      <c r="Q172" s="12">
        <f>Primary_Voltage!Q172+SubTransmission_Voltage!Q172+Transmission_Voltage!Q172</f>
        <v>3354</v>
      </c>
      <c r="R172" s="12">
        <f>Primary_Voltage!R172+SubTransmission_Voltage!R172+Transmission_Voltage!R172</f>
        <v>4358</v>
      </c>
      <c r="S172" s="12">
        <f>Primary_Voltage!S172+SubTransmission_Voltage!S172+Transmission_Voltage!S172</f>
        <v>4567</v>
      </c>
      <c r="T172" s="12">
        <f>Primary_Voltage!T172+SubTransmission_Voltage!T172+Transmission_Voltage!T172</f>
        <v>4696</v>
      </c>
      <c r="U172" s="12">
        <f>Primary_Voltage!U172+SubTransmission_Voltage!U172+Transmission_Voltage!U172</f>
        <v>3900</v>
      </c>
      <c r="V172" s="12">
        <f>Primary_Voltage!V172+SubTransmission_Voltage!V172+Transmission_Voltage!V172</f>
        <v>2489</v>
      </c>
      <c r="W172" s="12">
        <f>Primary_Voltage!W172+SubTransmission_Voltage!W172+Transmission_Voltage!W172</f>
        <v>983</v>
      </c>
      <c r="X172" s="12">
        <f>Primary_Voltage!X172+SubTransmission_Voltage!X172+Transmission_Voltage!X172</f>
        <v>1582</v>
      </c>
      <c r="Y172" s="12">
        <f>Primary_Voltage!Y172+SubTransmission_Voltage!Y172+Transmission_Voltage!Y172</f>
        <v>1057</v>
      </c>
    </row>
    <row r="173" spans="1:25" x14ac:dyDescent="0.2">
      <c r="A173" s="10">
        <f>Primary_Voltage!A173</f>
        <v>45093</v>
      </c>
      <c r="B173" s="12">
        <f>Primary_Voltage!B173+SubTransmission_Voltage!B173+Transmission_Voltage!B173</f>
        <v>525</v>
      </c>
      <c r="C173" s="12">
        <f>Primary_Voltage!C173+SubTransmission_Voltage!C173+Transmission_Voltage!C173</f>
        <v>773</v>
      </c>
      <c r="D173" s="12">
        <f>Primary_Voltage!D173+SubTransmission_Voltage!D173+Transmission_Voltage!D173</f>
        <v>2190</v>
      </c>
      <c r="E173" s="12">
        <f>Primary_Voltage!E173+SubTransmission_Voltage!E173+Transmission_Voltage!E173</f>
        <v>1843</v>
      </c>
      <c r="F173" s="12">
        <f>Primary_Voltage!F173+SubTransmission_Voltage!F173+Transmission_Voltage!F173</f>
        <v>1606</v>
      </c>
      <c r="G173" s="12">
        <f>Primary_Voltage!G173+SubTransmission_Voltage!G173+Transmission_Voltage!G173</f>
        <v>1049</v>
      </c>
      <c r="H173" s="12">
        <f>Primary_Voltage!H173+SubTransmission_Voltage!H173+Transmission_Voltage!H173</f>
        <v>636</v>
      </c>
      <c r="I173" s="12">
        <f>Primary_Voltage!I173+SubTransmission_Voltage!I173+Transmission_Voltage!I173</f>
        <v>649</v>
      </c>
      <c r="J173" s="12">
        <f>Primary_Voltage!J173+SubTransmission_Voltage!J173+Transmission_Voltage!J173</f>
        <v>852</v>
      </c>
      <c r="K173" s="12">
        <f>Primary_Voltage!K173+SubTransmission_Voltage!K173+Transmission_Voltage!K173</f>
        <v>1306</v>
      </c>
      <c r="L173" s="12">
        <f>Primary_Voltage!L173+SubTransmission_Voltage!L173+Transmission_Voltage!L173</f>
        <v>973</v>
      </c>
      <c r="M173" s="12">
        <f>Primary_Voltage!M173+SubTransmission_Voltage!M173+Transmission_Voltage!M173</f>
        <v>1918</v>
      </c>
      <c r="N173" s="12">
        <f>Primary_Voltage!N173+SubTransmission_Voltage!N173+Transmission_Voltage!N173</f>
        <v>2570</v>
      </c>
      <c r="O173" s="12">
        <f>Primary_Voltage!O173+SubTransmission_Voltage!O173+Transmission_Voltage!O173</f>
        <v>2514</v>
      </c>
      <c r="P173" s="12">
        <f>Primary_Voltage!P173+SubTransmission_Voltage!P173+Transmission_Voltage!P173</f>
        <v>2335</v>
      </c>
      <c r="Q173" s="12">
        <f>Primary_Voltage!Q173+SubTransmission_Voltage!Q173+Transmission_Voltage!Q173</f>
        <v>2437</v>
      </c>
      <c r="R173" s="12">
        <f>Primary_Voltage!R173+SubTransmission_Voltage!R173+Transmission_Voltage!R173</f>
        <v>2051</v>
      </c>
      <c r="S173" s="12">
        <f>Primary_Voltage!S173+SubTransmission_Voltage!S173+Transmission_Voltage!S173</f>
        <v>792</v>
      </c>
      <c r="T173" s="12">
        <f>Primary_Voltage!T173+SubTransmission_Voltage!T173+Transmission_Voltage!T173</f>
        <v>755</v>
      </c>
      <c r="U173" s="12">
        <f>Primary_Voltage!U173+SubTransmission_Voltage!U173+Transmission_Voltage!U173</f>
        <v>675</v>
      </c>
      <c r="V173" s="12">
        <f>Primary_Voltage!V173+SubTransmission_Voltage!V173+Transmission_Voltage!V173</f>
        <v>2577</v>
      </c>
      <c r="W173" s="12">
        <f>Primary_Voltage!W173+SubTransmission_Voltage!W173+Transmission_Voltage!W173</f>
        <v>2657</v>
      </c>
      <c r="X173" s="12">
        <f>Primary_Voltage!X173+SubTransmission_Voltage!X173+Transmission_Voltage!X173</f>
        <v>1690</v>
      </c>
      <c r="Y173" s="12">
        <f>Primary_Voltage!Y173+SubTransmission_Voltage!Y173+Transmission_Voltage!Y173</f>
        <v>1643</v>
      </c>
    </row>
    <row r="174" spans="1:25" x14ac:dyDescent="0.2">
      <c r="A174" s="10">
        <f>Primary_Voltage!A174</f>
        <v>45094</v>
      </c>
      <c r="B174" s="12">
        <f>Primary_Voltage!B174+SubTransmission_Voltage!B174+Transmission_Voltage!B174</f>
        <v>1339</v>
      </c>
      <c r="C174" s="12">
        <f>Primary_Voltage!C174+SubTransmission_Voltage!C174+Transmission_Voltage!C174</f>
        <v>1285</v>
      </c>
      <c r="D174" s="12">
        <f>Primary_Voltage!D174+SubTransmission_Voltage!D174+Transmission_Voltage!D174</f>
        <v>1182</v>
      </c>
      <c r="E174" s="12">
        <f>Primary_Voltage!E174+SubTransmission_Voltage!E174+Transmission_Voltage!E174</f>
        <v>1395</v>
      </c>
      <c r="F174" s="12">
        <f>Primary_Voltage!F174+SubTransmission_Voltage!F174+Transmission_Voltage!F174</f>
        <v>722</v>
      </c>
      <c r="G174" s="12">
        <f>Primary_Voltage!G174+SubTransmission_Voltage!G174+Transmission_Voltage!G174</f>
        <v>616</v>
      </c>
      <c r="H174" s="12">
        <f>Primary_Voltage!H174+SubTransmission_Voltage!H174+Transmission_Voltage!H174</f>
        <v>617</v>
      </c>
      <c r="I174" s="12">
        <f>Primary_Voltage!I174+SubTransmission_Voltage!I174+Transmission_Voltage!I174</f>
        <v>636</v>
      </c>
      <c r="J174" s="12">
        <f>Primary_Voltage!J174+SubTransmission_Voltage!J174+Transmission_Voltage!J174</f>
        <v>659</v>
      </c>
      <c r="K174" s="12">
        <f>Primary_Voltage!K174+SubTransmission_Voltage!K174+Transmission_Voltage!K174</f>
        <v>682</v>
      </c>
      <c r="L174" s="12">
        <f>Primary_Voltage!L174+SubTransmission_Voltage!L174+Transmission_Voltage!L174</f>
        <v>723</v>
      </c>
      <c r="M174" s="12">
        <f>Primary_Voltage!M174+SubTransmission_Voltage!M174+Transmission_Voltage!M174</f>
        <v>723</v>
      </c>
      <c r="N174" s="12">
        <f>Primary_Voltage!N174+SubTransmission_Voltage!N174+Transmission_Voltage!N174</f>
        <v>733</v>
      </c>
      <c r="O174" s="12">
        <f>Primary_Voltage!O174+SubTransmission_Voltage!O174+Transmission_Voltage!O174</f>
        <v>725</v>
      </c>
      <c r="P174" s="12">
        <f>Primary_Voltage!P174+SubTransmission_Voltage!P174+Transmission_Voltage!P174</f>
        <v>759</v>
      </c>
      <c r="Q174" s="12">
        <f>Primary_Voltage!Q174+SubTransmission_Voltage!Q174+Transmission_Voltage!Q174</f>
        <v>732</v>
      </c>
      <c r="R174" s="12">
        <f>Primary_Voltage!R174+SubTransmission_Voltage!R174+Transmission_Voltage!R174</f>
        <v>731</v>
      </c>
      <c r="S174" s="12">
        <f>Primary_Voltage!S174+SubTransmission_Voltage!S174+Transmission_Voltage!S174</f>
        <v>702</v>
      </c>
      <c r="T174" s="12">
        <f>Primary_Voltage!T174+SubTransmission_Voltage!T174+Transmission_Voltage!T174</f>
        <v>640</v>
      </c>
      <c r="U174" s="12">
        <f>Primary_Voltage!U174+SubTransmission_Voltage!U174+Transmission_Voltage!U174</f>
        <v>1130</v>
      </c>
      <c r="V174" s="12">
        <f>Primary_Voltage!V174+SubTransmission_Voltage!V174+Transmission_Voltage!V174</f>
        <v>1837</v>
      </c>
      <c r="W174" s="12">
        <f>Primary_Voltage!W174+SubTransmission_Voltage!W174+Transmission_Voltage!W174</f>
        <v>2448</v>
      </c>
      <c r="X174" s="12">
        <f>Primary_Voltage!X174+SubTransmission_Voltage!X174+Transmission_Voltage!X174</f>
        <v>1746</v>
      </c>
      <c r="Y174" s="12">
        <f>Primary_Voltage!Y174+SubTransmission_Voltage!Y174+Transmission_Voltage!Y174</f>
        <v>1188</v>
      </c>
    </row>
    <row r="175" spans="1:25" x14ac:dyDescent="0.2">
      <c r="A175" s="10">
        <f>Primary_Voltage!A175</f>
        <v>45095</v>
      </c>
      <c r="B175" s="12">
        <f>Primary_Voltage!B175+SubTransmission_Voltage!B175+Transmission_Voltage!B175</f>
        <v>506</v>
      </c>
      <c r="C175" s="12">
        <f>Primary_Voltage!C175+SubTransmission_Voltage!C175+Transmission_Voltage!C175</f>
        <v>495</v>
      </c>
      <c r="D175" s="12">
        <f>Primary_Voltage!D175+SubTransmission_Voltage!D175+Transmission_Voltage!D175</f>
        <v>490</v>
      </c>
      <c r="E175" s="12">
        <f>Primary_Voltage!E175+SubTransmission_Voltage!E175+Transmission_Voltage!E175</f>
        <v>577</v>
      </c>
      <c r="F175" s="12">
        <f>Primary_Voltage!F175+SubTransmission_Voltage!F175+Transmission_Voltage!F175</f>
        <v>641</v>
      </c>
      <c r="G175" s="12">
        <f>Primary_Voltage!G175+SubTransmission_Voltage!G175+Transmission_Voltage!G175</f>
        <v>496</v>
      </c>
      <c r="H175" s="12">
        <f>Primary_Voltage!H175+SubTransmission_Voltage!H175+Transmission_Voltage!H175</f>
        <v>498</v>
      </c>
      <c r="I175" s="12">
        <f>Primary_Voltage!I175+SubTransmission_Voltage!I175+Transmission_Voltage!I175</f>
        <v>512</v>
      </c>
      <c r="J175" s="12">
        <f>Primary_Voltage!J175+SubTransmission_Voltage!J175+Transmission_Voltage!J175</f>
        <v>536</v>
      </c>
      <c r="K175" s="12">
        <f>Primary_Voltage!K175+SubTransmission_Voltage!K175+Transmission_Voltage!K175</f>
        <v>550</v>
      </c>
      <c r="L175" s="12">
        <f>Primary_Voltage!L175+SubTransmission_Voltage!L175+Transmission_Voltage!L175</f>
        <v>599</v>
      </c>
      <c r="M175" s="12">
        <f>Primary_Voltage!M175+SubTransmission_Voltage!M175+Transmission_Voltage!M175</f>
        <v>647</v>
      </c>
      <c r="N175" s="12">
        <f>Primary_Voltage!N175+SubTransmission_Voltage!N175+Transmission_Voltage!N175</f>
        <v>690</v>
      </c>
      <c r="O175" s="12">
        <f>Primary_Voltage!O175+SubTransmission_Voltage!O175+Transmission_Voltage!O175</f>
        <v>706</v>
      </c>
      <c r="P175" s="12">
        <f>Primary_Voltage!P175+SubTransmission_Voltage!P175+Transmission_Voltage!P175</f>
        <v>763</v>
      </c>
      <c r="Q175" s="12">
        <f>Primary_Voltage!Q175+SubTransmission_Voltage!Q175+Transmission_Voltage!Q175</f>
        <v>741</v>
      </c>
      <c r="R175" s="12">
        <f>Primary_Voltage!R175+SubTransmission_Voltage!R175+Transmission_Voltage!R175</f>
        <v>881</v>
      </c>
      <c r="S175" s="12">
        <f>Primary_Voltage!S175+SubTransmission_Voltage!S175+Transmission_Voltage!S175</f>
        <v>668</v>
      </c>
      <c r="T175" s="12">
        <f>Primary_Voltage!T175+SubTransmission_Voltage!T175+Transmission_Voltage!T175</f>
        <v>646</v>
      </c>
      <c r="U175" s="12">
        <f>Primary_Voltage!U175+SubTransmission_Voltage!U175+Transmission_Voltage!U175</f>
        <v>619</v>
      </c>
      <c r="V175" s="12">
        <f>Primary_Voltage!V175+SubTransmission_Voltage!V175+Transmission_Voltage!V175</f>
        <v>674</v>
      </c>
      <c r="W175" s="12">
        <f>Primary_Voltage!W175+SubTransmission_Voltage!W175+Transmission_Voltage!W175</f>
        <v>703</v>
      </c>
      <c r="X175" s="12">
        <f>Primary_Voltage!X175+SubTransmission_Voltage!X175+Transmission_Voltage!X175</f>
        <v>699</v>
      </c>
      <c r="Y175" s="12">
        <f>Primary_Voltage!Y175+SubTransmission_Voltage!Y175+Transmission_Voltage!Y175</f>
        <v>693</v>
      </c>
    </row>
    <row r="176" spans="1:25" x14ac:dyDescent="0.2">
      <c r="A176" s="10">
        <f>Primary_Voltage!A176</f>
        <v>45096</v>
      </c>
      <c r="B176" s="12">
        <f>Primary_Voltage!B176+SubTransmission_Voltage!B176+Transmission_Voltage!B176</f>
        <v>515</v>
      </c>
      <c r="C176" s="12">
        <f>Primary_Voltage!C176+SubTransmission_Voltage!C176+Transmission_Voltage!C176</f>
        <v>1157</v>
      </c>
      <c r="D176" s="12">
        <f>Primary_Voltage!D176+SubTransmission_Voltage!D176+Transmission_Voltage!D176</f>
        <v>502</v>
      </c>
      <c r="E176" s="12">
        <f>Primary_Voltage!E176+SubTransmission_Voltage!E176+Transmission_Voltage!E176</f>
        <v>526</v>
      </c>
      <c r="F176" s="12">
        <f>Primary_Voltage!F176+SubTransmission_Voltage!F176+Transmission_Voltage!F176</f>
        <v>622</v>
      </c>
      <c r="G176" s="12">
        <f>Primary_Voltage!G176+SubTransmission_Voltage!G176+Transmission_Voltage!G176</f>
        <v>550</v>
      </c>
      <c r="H176" s="12">
        <f>Primary_Voltage!H176+SubTransmission_Voltage!H176+Transmission_Voltage!H176</f>
        <v>566</v>
      </c>
      <c r="I176" s="12">
        <f>Primary_Voltage!I176+SubTransmission_Voltage!I176+Transmission_Voltage!I176</f>
        <v>584</v>
      </c>
      <c r="J176" s="12">
        <f>Primary_Voltage!J176+SubTransmission_Voltage!J176+Transmission_Voltage!J176</f>
        <v>645</v>
      </c>
      <c r="K176" s="12">
        <f>Primary_Voltage!K176+SubTransmission_Voltage!K176+Transmission_Voltage!K176</f>
        <v>680</v>
      </c>
      <c r="L176" s="12">
        <f>Primary_Voltage!L176+SubTransmission_Voltage!L176+Transmission_Voltage!L176</f>
        <v>742</v>
      </c>
      <c r="M176" s="12">
        <f>Primary_Voltage!M176+SubTransmission_Voltage!M176+Transmission_Voltage!M176</f>
        <v>747</v>
      </c>
      <c r="N176" s="12">
        <f>Primary_Voltage!N176+SubTransmission_Voltage!N176+Transmission_Voltage!N176</f>
        <v>746</v>
      </c>
      <c r="O176" s="12">
        <f>Primary_Voltage!O176+SubTransmission_Voltage!O176+Transmission_Voltage!O176</f>
        <v>730</v>
      </c>
      <c r="P176" s="12">
        <f>Primary_Voltage!P176+SubTransmission_Voltage!P176+Transmission_Voltage!P176</f>
        <v>732</v>
      </c>
      <c r="Q176" s="12">
        <f>Primary_Voltage!Q176+SubTransmission_Voltage!Q176+Transmission_Voltage!Q176</f>
        <v>736</v>
      </c>
      <c r="R176" s="12">
        <f>Primary_Voltage!R176+SubTransmission_Voltage!R176+Transmission_Voltage!R176</f>
        <v>752</v>
      </c>
      <c r="S176" s="12">
        <f>Primary_Voltage!S176+SubTransmission_Voltage!S176+Transmission_Voltage!S176</f>
        <v>1375</v>
      </c>
      <c r="T176" s="12">
        <f>Primary_Voltage!T176+SubTransmission_Voltage!T176+Transmission_Voltage!T176</f>
        <v>2258</v>
      </c>
      <c r="U176" s="12">
        <f>Primary_Voltage!U176+SubTransmission_Voltage!U176+Transmission_Voltage!U176</f>
        <v>2416</v>
      </c>
      <c r="V176" s="12">
        <f>Primary_Voltage!V176+SubTransmission_Voltage!V176+Transmission_Voltage!V176</f>
        <v>2376</v>
      </c>
      <c r="W176" s="12">
        <f>Primary_Voltage!W176+SubTransmission_Voltage!W176+Transmission_Voltage!W176</f>
        <v>2396</v>
      </c>
      <c r="X176" s="12">
        <f>Primary_Voltage!X176+SubTransmission_Voltage!X176+Transmission_Voltage!X176</f>
        <v>1630</v>
      </c>
      <c r="Y176" s="12">
        <f>Primary_Voltage!Y176+SubTransmission_Voltage!Y176+Transmission_Voltage!Y176</f>
        <v>756</v>
      </c>
    </row>
    <row r="177" spans="1:25" x14ac:dyDescent="0.2">
      <c r="A177" s="10">
        <f>Primary_Voltage!A177</f>
        <v>45097</v>
      </c>
      <c r="B177" s="12">
        <f>Primary_Voltage!B177+SubTransmission_Voltage!B177+Transmission_Voltage!B177</f>
        <v>523</v>
      </c>
      <c r="C177" s="12">
        <f>Primary_Voltage!C177+SubTransmission_Voltage!C177+Transmission_Voltage!C177</f>
        <v>509</v>
      </c>
      <c r="D177" s="12">
        <f>Primary_Voltage!D177+SubTransmission_Voltage!D177+Transmission_Voltage!D177</f>
        <v>1112</v>
      </c>
      <c r="E177" s="12">
        <f>Primary_Voltage!E177+SubTransmission_Voltage!E177+Transmission_Voltage!E177</f>
        <v>1835</v>
      </c>
      <c r="F177" s="12">
        <f>Primary_Voltage!F177+SubTransmission_Voltage!F177+Transmission_Voltage!F177</f>
        <v>1651</v>
      </c>
      <c r="G177" s="12">
        <f>Primary_Voltage!G177+SubTransmission_Voltage!G177+Transmission_Voltage!G177</f>
        <v>1027</v>
      </c>
      <c r="H177" s="12">
        <f>Primary_Voltage!H177+SubTransmission_Voltage!H177+Transmission_Voltage!H177</f>
        <v>616</v>
      </c>
      <c r="I177" s="12">
        <f>Primary_Voltage!I177+SubTransmission_Voltage!I177+Transmission_Voltage!I177</f>
        <v>1283</v>
      </c>
      <c r="J177" s="12">
        <f>Primary_Voltage!J177+SubTransmission_Voltage!J177+Transmission_Voltage!J177</f>
        <v>2204</v>
      </c>
      <c r="K177" s="12">
        <f>Primary_Voltage!K177+SubTransmission_Voltage!K177+Transmission_Voltage!K177</f>
        <v>2098</v>
      </c>
      <c r="L177" s="12">
        <f>Primary_Voltage!L177+SubTransmission_Voltage!L177+Transmission_Voltage!L177</f>
        <v>1866</v>
      </c>
      <c r="M177" s="12">
        <f>Primary_Voltage!M177+SubTransmission_Voltage!M177+Transmission_Voltage!M177</f>
        <v>749</v>
      </c>
      <c r="N177" s="12">
        <f>Primary_Voltage!N177+SubTransmission_Voltage!N177+Transmission_Voltage!N177</f>
        <v>761</v>
      </c>
      <c r="O177" s="12">
        <f>Primary_Voltage!O177+SubTransmission_Voltage!O177+Transmission_Voltage!O177</f>
        <v>827</v>
      </c>
      <c r="P177" s="12">
        <f>Primary_Voltage!P177+SubTransmission_Voltage!P177+Transmission_Voltage!P177</f>
        <v>1684</v>
      </c>
      <c r="Q177" s="12">
        <f>Primary_Voltage!Q177+SubTransmission_Voltage!Q177+Transmission_Voltage!Q177</f>
        <v>805</v>
      </c>
      <c r="R177" s="12">
        <f>Primary_Voltage!R177+SubTransmission_Voltage!R177+Transmission_Voltage!R177</f>
        <v>798</v>
      </c>
      <c r="S177" s="12">
        <f>Primary_Voltage!S177+SubTransmission_Voltage!S177+Transmission_Voltage!S177</f>
        <v>761</v>
      </c>
      <c r="T177" s="12">
        <f>Primary_Voltage!T177+SubTransmission_Voltage!T177+Transmission_Voltage!T177</f>
        <v>743</v>
      </c>
      <c r="U177" s="12">
        <f>Primary_Voltage!U177+SubTransmission_Voltage!U177+Transmission_Voltage!U177</f>
        <v>1227</v>
      </c>
      <c r="V177" s="12">
        <f>Primary_Voltage!V177+SubTransmission_Voltage!V177+Transmission_Voltage!V177</f>
        <v>2578</v>
      </c>
      <c r="W177" s="12">
        <f>Primary_Voltage!W177+SubTransmission_Voltage!W177+Transmission_Voltage!W177</f>
        <v>2588</v>
      </c>
      <c r="X177" s="12">
        <f>Primary_Voltage!X177+SubTransmission_Voltage!X177+Transmission_Voltage!X177</f>
        <v>2534</v>
      </c>
      <c r="Y177" s="12">
        <f>Primary_Voltage!Y177+SubTransmission_Voltage!Y177+Transmission_Voltage!Y177</f>
        <v>3638</v>
      </c>
    </row>
    <row r="178" spans="1:25" x14ac:dyDescent="0.2">
      <c r="A178" s="10">
        <f>Primary_Voltage!A178</f>
        <v>45098</v>
      </c>
      <c r="B178" s="12">
        <f>Primary_Voltage!B178+SubTransmission_Voltage!B178+Transmission_Voltage!B178</f>
        <v>3007</v>
      </c>
      <c r="C178" s="12">
        <f>Primary_Voltage!C178+SubTransmission_Voltage!C178+Transmission_Voltage!C178</f>
        <v>3004</v>
      </c>
      <c r="D178" s="12">
        <f>Primary_Voltage!D178+SubTransmission_Voltage!D178+Transmission_Voltage!D178</f>
        <v>3156</v>
      </c>
      <c r="E178" s="12">
        <f>Primary_Voltage!E178+SubTransmission_Voltage!E178+Transmission_Voltage!E178</f>
        <v>2665</v>
      </c>
      <c r="F178" s="12">
        <f>Primary_Voltage!F178+SubTransmission_Voltage!F178+Transmission_Voltage!F178</f>
        <v>1406</v>
      </c>
      <c r="G178" s="12">
        <f>Primary_Voltage!G178+SubTransmission_Voltage!G178+Transmission_Voltage!G178</f>
        <v>1037</v>
      </c>
      <c r="H178" s="12">
        <f>Primary_Voltage!H178+SubTransmission_Voltage!H178+Transmission_Voltage!H178</f>
        <v>600</v>
      </c>
      <c r="I178" s="12">
        <f>Primary_Voltage!I178+SubTransmission_Voltage!I178+Transmission_Voltage!I178</f>
        <v>1951</v>
      </c>
      <c r="J178" s="12">
        <f>Primary_Voltage!J178+SubTransmission_Voltage!J178+Transmission_Voltage!J178</f>
        <v>4718</v>
      </c>
      <c r="K178" s="12">
        <f>Primary_Voltage!K178+SubTransmission_Voltage!K178+Transmission_Voltage!K178</f>
        <v>4577</v>
      </c>
      <c r="L178" s="12">
        <f>Primary_Voltage!L178+SubTransmission_Voltage!L178+Transmission_Voltage!L178</f>
        <v>3682</v>
      </c>
      <c r="M178" s="12">
        <f>Primary_Voltage!M178+SubTransmission_Voltage!M178+Transmission_Voltage!M178</f>
        <v>4256</v>
      </c>
      <c r="N178" s="12">
        <f>Primary_Voltage!N178+SubTransmission_Voltage!N178+Transmission_Voltage!N178</f>
        <v>4738</v>
      </c>
      <c r="O178" s="12">
        <f>Primary_Voltage!O178+SubTransmission_Voltage!O178+Transmission_Voltage!O178</f>
        <v>4219</v>
      </c>
      <c r="P178" s="12">
        <f>Primary_Voltage!P178+SubTransmission_Voltage!P178+Transmission_Voltage!P178</f>
        <v>6442</v>
      </c>
      <c r="Q178" s="12">
        <f>Primary_Voltage!Q178+SubTransmission_Voltage!Q178+Transmission_Voltage!Q178</f>
        <v>7104</v>
      </c>
      <c r="R178" s="12">
        <f>Primary_Voltage!R178+SubTransmission_Voltage!R178+Transmission_Voltage!R178</f>
        <v>5684</v>
      </c>
      <c r="S178" s="12">
        <f>Primary_Voltage!S178+SubTransmission_Voltage!S178+Transmission_Voltage!S178</f>
        <v>5372</v>
      </c>
      <c r="T178" s="12">
        <f>Primary_Voltage!T178+SubTransmission_Voltage!T178+Transmission_Voltage!T178</f>
        <v>5245</v>
      </c>
      <c r="U178" s="12">
        <f>Primary_Voltage!U178+SubTransmission_Voltage!U178+Transmission_Voltage!U178</f>
        <v>3042</v>
      </c>
      <c r="V178" s="12">
        <f>Primary_Voltage!V178+SubTransmission_Voltage!V178+Transmission_Voltage!V178</f>
        <v>2870</v>
      </c>
      <c r="W178" s="12">
        <f>Primary_Voltage!W178+SubTransmission_Voltage!W178+Transmission_Voltage!W178</f>
        <v>2958</v>
      </c>
      <c r="X178" s="12">
        <f>Primary_Voltage!X178+SubTransmission_Voltage!X178+Transmission_Voltage!X178</f>
        <v>2908</v>
      </c>
      <c r="Y178" s="12">
        <f>Primary_Voltage!Y178+SubTransmission_Voltage!Y178+Transmission_Voltage!Y178</f>
        <v>2898</v>
      </c>
    </row>
    <row r="179" spans="1:25" x14ac:dyDescent="0.2">
      <c r="A179" s="10">
        <f>Primary_Voltage!A179</f>
        <v>45099</v>
      </c>
      <c r="B179" s="12">
        <f>Primary_Voltage!B179+SubTransmission_Voltage!B179+Transmission_Voltage!B179</f>
        <v>2674</v>
      </c>
      <c r="C179" s="12">
        <f>Primary_Voltage!C179+SubTransmission_Voltage!C179+Transmission_Voltage!C179</f>
        <v>2657</v>
      </c>
      <c r="D179" s="12">
        <f>Primary_Voltage!D179+SubTransmission_Voltage!D179+Transmission_Voltage!D179</f>
        <v>2666</v>
      </c>
      <c r="E179" s="12">
        <f>Primary_Voltage!E179+SubTransmission_Voltage!E179+Transmission_Voltage!E179</f>
        <v>2751</v>
      </c>
      <c r="F179" s="12">
        <f>Primary_Voltage!F179+SubTransmission_Voltage!F179+Transmission_Voltage!F179</f>
        <v>2838</v>
      </c>
      <c r="G179" s="12">
        <f>Primary_Voltage!G179+SubTransmission_Voltage!G179+Transmission_Voltage!G179</f>
        <v>2623</v>
      </c>
      <c r="H179" s="12">
        <f>Primary_Voltage!H179+SubTransmission_Voltage!H179+Transmission_Voltage!H179</f>
        <v>2678</v>
      </c>
      <c r="I179" s="12">
        <f>Primary_Voltage!I179+SubTransmission_Voltage!I179+Transmission_Voltage!I179</f>
        <v>2867</v>
      </c>
      <c r="J179" s="12">
        <f>Primary_Voltage!J179+SubTransmission_Voltage!J179+Transmission_Voltage!J179</f>
        <v>4102</v>
      </c>
      <c r="K179" s="12">
        <f>Primary_Voltage!K179+SubTransmission_Voltage!K179+Transmission_Voltage!K179</f>
        <v>3830</v>
      </c>
      <c r="L179" s="12">
        <f>Primary_Voltage!L179+SubTransmission_Voltage!L179+Transmission_Voltage!L179</f>
        <v>2928</v>
      </c>
      <c r="M179" s="12">
        <f>Primary_Voltage!M179+SubTransmission_Voltage!M179+Transmission_Voltage!M179</f>
        <v>2972</v>
      </c>
      <c r="N179" s="12">
        <f>Primary_Voltage!N179+SubTransmission_Voltage!N179+Transmission_Voltage!N179</f>
        <v>2971</v>
      </c>
      <c r="O179" s="12">
        <f>Primary_Voltage!O179+SubTransmission_Voltage!O179+Transmission_Voltage!O179</f>
        <v>2982</v>
      </c>
      <c r="P179" s="12">
        <f>Primary_Voltage!P179+SubTransmission_Voltage!P179+Transmission_Voltage!P179</f>
        <v>2998</v>
      </c>
      <c r="Q179" s="12">
        <f>Primary_Voltage!Q179+SubTransmission_Voltage!Q179+Transmission_Voltage!Q179</f>
        <v>2971</v>
      </c>
      <c r="R179" s="12">
        <f>Primary_Voltage!R179+SubTransmission_Voltage!R179+Transmission_Voltage!R179</f>
        <v>2947</v>
      </c>
      <c r="S179" s="12">
        <f>Primary_Voltage!S179+SubTransmission_Voltage!S179+Transmission_Voltage!S179</f>
        <v>2872</v>
      </c>
      <c r="T179" s="12">
        <f>Primary_Voltage!T179+SubTransmission_Voltage!T179+Transmission_Voltage!T179</f>
        <v>2846</v>
      </c>
      <c r="U179" s="12">
        <f>Primary_Voltage!U179+SubTransmission_Voltage!U179+Transmission_Voltage!U179</f>
        <v>2809</v>
      </c>
      <c r="V179" s="12">
        <f>Primary_Voltage!V179+SubTransmission_Voltage!V179+Transmission_Voltage!V179</f>
        <v>2863</v>
      </c>
      <c r="W179" s="12">
        <f>Primary_Voltage!W179+SubTransmission_Voltage!W179+Transmission_Voltage!W179</f>
        <v>2898</v>
      </c>
      <c r="X179" s="12">
        <f>Primary_Voltage!X179+SubTransmission_Voltage!X179+Transmission_Voltage!X179</f>
        <v>2902</v>
      </c>
      <c r="Y179" s="12">
        <f>Primary_Voltage!Y179+SubTransmission_Voltage!Y179+Transmission_Voltage!Y179</f>
        <v>2865</v>
      </c>
    </row>
    <row r="180" spans="1:25" x14ac:dyDescent="0.2">
      <c r="A180" s="10">
        <f>Primary_Voltage!A180</f>
        <v>45100</v>
      </c>
      <c r="B180" s="12">
        <f>Primary_Voltage!B180+SubTransmission_Voltage!B180+Transmission_Voltage!B180</f>
        <v>2731</v>
      </c>
      <c r="C180" s="12">
        <f>Primary_Voltage!C180+SubTransmission_Voltage!C180+Transmission_Voltage!C180</f>
        <v>2694</v>
      </c>
      <c r="D180" s="12">
        <f>Primary_Voltage!D180+SubTransmission_Voltage!D180+Transmission_Voltage!D180</f>
        <v>2689</v>
      </c>
      <c r="E180" s="12">
        <f>Primary_Voltage!E180+SubTransmission_Voltage!E180+Transmission_Voltage!E180</f>
        <v>2726</v>
      </c>
      <c r="F180" s="12">
        <f>Primary_Voltage!F180+SubTransmission_Voltage!F180+Transmission_Voltage!F180</f>
        <v>2746</v>
      </c>
      <c r="G180" s="12">
        <f>Primary_Voltage!G180+SubTransmission_Voltage!G180+Transmission_Voltage!G180</f>
        <v>2669</v>
      </c>
      <c r="H180" s="12">
        <f>Primary_Voltage!H180+SubTransmission_Voltage!H180+Transmission_Voltage!H180</f>
        <v>2721</v>
      </c>
      <c r="I180" s="12">
        <f>Primary_Voltage!I180+SubTransmission_Voltage!I180+Transmission_Voltage!I180</f>
        <v>2819</v>
      </c>
      <c r="J180" s="12">
        <f>Primary_Voltage!J180+SubTransmission_Voltage!J180+Transmission_Voltage!J180</f>
        <v>3190</v>
      </c>
      <c r="K180" s="12">
        <f>Primary_Voltage!K180+SubTransmission_Voltage!K180+Transmission_Voltage!K180</f>
        <v>3505</v>
      </c>
      <c r="L180" s="12">
        <f>Primary_Voltage!L180+SubTransmission_Voltage!L180+Transmission_Voltage!L180</f>
        <v>3059</v>
      </c>
      <c r="M180" s="12">
        <f>Primary_Voltage!M180+SubTransmission_Voltage!M180+Transmission_Voltage!M180</f>
        <v>3046</v>
      </c>
      <c r="N180" s="12">
        <f>Primary_Voltage!N180+SubTransmission_Voltage!N180+Transmission_Voltage!N180</f>
        <v>3034</v>
      </c>
      <c r="O180" s="12">
        <f>Primary_Voltage!O180+SubTransmission_Voltage!O180+Transmission_Voltage!O180</f>
        <v>3011</v>
      </c>
      <c r="P180" s="12">
        <f>Primary_Voltage!P180+SubTransmission_Voltage!P180+Transmission_Voltage!P180</f>
        <v>3016</v>
      </c>
      <c r="Q180" s="12">
        <f>Primary_Voltage!Q180+SubTransmission_Voltage!Q180+Transmission_Voltage!Q180</f>
        <v>3010</v>
      </c>
      <c r="R180" s="12">
        <f>Primary_Voltage!R180+SubTransmission_Voltage!R180+Transmission_Voltage!R180</f>
        <v>3037</v>
      </c>
      <c r="S180" s="12">
        <f>Primary_Voltage!S180+SubTransmission_Voltage!S180+Transmission_Voltage!S180</f>
        <v>2959</v>
      </c>
      <c r="T180" s="12">
        <f>Primary_Voltage!T180+SubTransmission_Voltage!T180+Transmission_Voltage!T180</f>
        <v>2901</v>
      </c>
      <c r="U180" s="12">
        <f>Primary_Voltage!U180+SubTransmission_Voltage!U180+Transmission_Voltage!U180</f>
        <v>2987</v>
      </c>
      <c r="V180" s="12">
        <f>Primary_Voltage!V180+SubTransmission_Voltage!V180+Transmission_Voltage!V180</f>
        <v>3129</v>
      </c>
      <c r="W180" s="12">
        <f>Primary_Voltage!W180+SubTransmission_Voltage!W180+Transmission_Voltage!W180</f>
        <v>3207</v>
      </c>
      <c r="X180" s="12">
        <f>Primary_Voltage!X180+SubTransmission_Voltage!X180+Transmission_Voltage!X180</f>
        <v>3218</v>
      </c>
      <c r="Y180" s="12">
        <f>Primary_Voltage!Y180+SubTransmission_Voltage!Y180+Transmission_Voltage!Y180</f>
        <v>3164</v>
      </c>
    </row>
    <row r="181" spans="1:25" x14ac:dyDescent="0.2">
      <c r="A181" s="10">
        <f>Primary_Voltage!A181</f>
        <v>45101</v>
      </c>
      <c r="B181" s="12">
        <f>Primary_Voltage!B181+SubTransmission_Voltage!B181+Transmission_Voltage!B181</f>
        <v>3595</v>
      </c>
      <c r="C181" s="12">
        <f>Primary_Voltage!C181+SubTransmission_Voltage!C181+Transmission_Voltage!C181</f>
        <v>4116</v>
      </c>
      <c r="D181" s="12">
        <f>Primary_Voltage!D181+SubTransmission_Voltage!D181+Transmission_Voltage!D181</f>
        <v>5488</v>
      </c>
      <c r="E181" s="12">
        <f>Primary_Voltage!E181+SubTransmission_Voltage!E181+Transmission_Voltage!E181</f>
        <v>5259</v>
      </c>
      <c r="F181" s="12">
        <f>Primary_Voltage!F181+SubTransmission_Voltage!F181+Transmission_Voltage!F181</f>
        <v>5205</v>
      </c>
      <c r="G181" s="12">
        <f>Primary_Voltage!G181+SubTransmission_Voltage!G181+Transmission_Voltage!G181</f>
        <v>5495</v>
      </c>
      <c r="H181" s="12">
        <f>Primary_Voltage!H181+SubTransmission_Voltage!H181+Transmission_Voltage!H181</f>
        <v>5133</v>
      </c>
      <c r="I181" s="12">
        <f>Primary_Voltage!I181+SubTransmission_Voltage!I181+Transmission_Voltage!I181</f>
        <v>4758</v>
      </c>
      <c r="J181" s="12">
        <f>Primary_Voltage!J181+SubTransmission_Voltage!J181+Transmission_Voltage!J181</f>
        <v>3841</v>
      </c>
      <c r="K181" s="12">
        <f>Primary_Voltage!K181+SubTransmission_Voltage!K181+Transmission_Voltage!K181</f>
        <v>3261</v>
      </c>
      <c r="L181" s="12">
        <f>Primary_Voltage!L181+SubTransmission_Voltage!L181+Transmission_Voltage!L181</f>
        <v>3309</v>
      </c>
      <c r="M181" s="12">
        <f>Primary_Voltage!M181+SubTransmission_Voltage!M181+Transmission_Voltage!M181</f>
        <v>3703</v>
      </c>
      <c r="N181" s="12">
        <f>Primary_Voltage!N181+SubTransmission_Voltage!N181+Transmission_Voltage!N181</f>
        <v>5239</v>
      </c>
      <c r="O181" s="12">
        <f>Primary_Voltage!O181+SubTransmission_Voltage!O181+Transmission_Voltage!O181</f>
        <v>5342</v>
      </c>
      <c r="P181" s="12">
        <f>Primary_Voltage!P181+SubTransmission_Voltage!P181+Transmission_Voltage!P181</f>
        <v>4769</v>
      </c>
      <c r="Q181" s="12">
        <f>Primary_Voltage!Q181+SubTransmission_Voltage!Q181+Transmission_Voltage!Q181</f>
        <v>5190</v>
      </c>
      <c r="R181" s="12">
        <f>Primary_Voltage!R181+SubTransmission_Voltage!R181+Transmission_Voltage!R181</f>
        <v>5487</v>
      </c>
      <c r="S181" s="12">
        <f>Primary_Voltage!S181+SubTransmission_Voltage!S181+Transmission_Voltage!S181</f>
        <v>5382</v>
      </c>
      <c r="T181" s="12">
        <f>Primary_Voltage!T181+SubTransmission_Voltage!T181+Transmission_Voltage!T181</f>
        <v>6067</v>
      </c>
      <c r="U181" s="12">
        <f>Primary_Voltage!U181+SubTransmission_Voltage!U181+Transmission_Voltage!U181</f>
        <v>5281</v>
      </c>
      <c r="V181" s="12">
        <f>Primary_Voltage!V181+SubTransmission_Voltage!V181+Transmission_Voltage!V181</f>
        <v>5871</v>
      </c>
      <c r="W181" s="12">
        <f>Primary_Voltage!W181+SubTransmission_Voltage!W181+Transmission_Voltage!W181</f>
        <v>6521</v>
      </c>
      <c r="X181" s="12">
        <f>Primary_Voltage!X181+SubTransmission_Voltage!X181+Transmission_Voltage!X181</f>
        <v>5498</v>
      </c>
      <c r="Y181" s="12">
        <f>Primary_Voltage!Y181+SubTransmission_Voltage!Y181+Transmission_Voltage!Y181</f>
        <v>4393</v>
      </c>
    </row>
    <row r="182" spans="1:25" x14ac:dyDescent="0.2">
      <c r="A182" s="10">
        <f>Primary_Voltage!A182</f>
        <v>45102</v>
      </c>
      <c r="B182" s="12">
        <f>Primary_Voltage!B182+SubTransmission_Voltage!B182+Transmission_Voltage!B182</f>
        <v>3106</v>
      </c>
      <c r="C182" s="12">
        <f>Primary_Voltage!C182+SubTransmission_Voltage!C182+Transmission_Voltage!C182</f>
        <v>3494</v>
      </c>
      <c r="D182" s="12">
        <f>Primary_Voltage!D182+SubTransmission_Voltage!D182+Transmission_Voltage!D182</f>
        <v>2976</v>
      </c>
      <c r="E182" s="12">
        <f>Primary_Voltage!E182+SubTransmission_Voltage!E182+Transmission_Voltage!E182</f>
        <v>4142</v>
      </c>
      <c r="F182" s="12">
        <f>Primary_Voltage!F182+SubTransmission_Voltage!F182+Transmission_Voltage!F182</f>
        <v>4448</v>
      </c>
      <c r="G182" s="12">
        <f>Primary_Voltage!G182+SubTransmission_Voltage!G182+Transmission_Voltage!G182</f>
        <v>3458</v>
      </c>
      <c r="H182" s="12">
        <f>Primary_Voltage!H182+SubTransmission_Voltage!H182+Transmission_Voltage!H182</f>
        <v>2893</v>
      </c>
      <c r="I182" s="12">
        <f>Primary_Voltage!I182+SubTransmission_Voltage!I182+Transmission_Voltage!I182</f>
        <v>3494</v>
      </c>
      <c r="J182" s="12">
        <f>Primary_Voltage!J182+SubTransmission_Voltage!J182+Transmission_Voltage!J182</f>
        <v>5301</v>
      </c>
      <c r="K182" s="12">
        <f>Primary_Voltage!K182+SubTransmission_Voltage!K182+Transmission_Voltage!K182</f>
        <v>5143</v>
      </c>
      <c r="L182" s="12">
        <f>Primary_Voltage!L182+SubTransmission_Voltage!L182+Transmission_Voltage!L182</f>
        <v>5583</v>
      </c>
      <c r="M182" s="12">
        <f>Primary_Voltage!M182+SubTransmission_Voltage!M182+Transmission_Voltage!M182</f>
        <v>5094</v>
      </c>
      <c r="N182" s="12">
        <f>Primary_Voltage!N182+SubTransmission_Voltage!N182+Transmission_Voltage!N182</f>
        <v>4896</v>
      </c>
      <c r="O182" s="12">
        <f>Primary_Voltage!O182+SubTransmission_Voltage!O182+Transmission_Voltage!O182</f>
        <v>4462</v>
      </c>
      <c r="P182" s="12">
        <f>Primary_Voltage!P182+SubTransmission_Voltage!P182+Transmission_Voltage!P182</f>
        <v>3974</v>
      </c>
      <c r="Q182" s="12">
        <f>Primary_Voltage!Q182+SubTransmission_Voltage!Q182+Transmission_Voltage!Q182</f>
        <v>3500</v>
      </c>
      <c r="R182" s="12">
        <f>Primary_Voltage!R182+SubTransmission_Voltage!R182+Transmission_Voltage!R182</f>
        <v>3390</v>
      </c>
      <c r="S182" s="12">
        <f>Primary_Voltage!S182+SubTransmission_Voltage!S182+Transmission_Voltage!S182</f>
        <v>3984</v>
      </c>
      <c r="T182" s="12">
        <f>Primary_Voltage!T182+SubTransmission_Voltage!T182+Transmission_Voltage!T182</f>
        <v>3370</v>
      </c>
      <c r="U182" s="12">
        <f>Primary_Voltage!U182+SubTransmission_Voltage!U182+Transmission_Voltage!U182</f>
        <v>2962</v>
      </c>
      <c r="V182" s="12">
        <f>Primary_Voltage!V182+SubTransmission_Voltage!V182+Transmission_Voltage!V182</f>
        <v>4716</v>
      </c>
      <c r="W182" s="12">
        <f>Primary_Voltage!W182+SubTransmission_Voltage!W182+Transmission_Voltage!W182</f>
        <v>4827</v>
      </c>
      <c r="X182" s="12">
        <f>Primary_Voltage!X182+SubTransmission_Voltage!X182+Transmission_Voltage!X182</f>
        <v>4041</v>
      </c>
      <c r="Y182" s="12">
        <f>Primary_Voltage!Y182+SubTransmission_Voltage!Y182+Transmission_Voltage!Y182</f>
        <v>3889</v>
      </c>
    </row>
    <row r="183" spans="1:25" x14ac:dyDescent="0.2">
      <c r="A183" s="10">
        <f>Primary_Voltage!A183</f>
        <v>45103</v>
      </c>
      <c r="B183" s="12">
        <f>Primary_Voltage!B183+SubTransmission_Voltage!B183+Transmission_Voltage!B183</f>
        <v>3506</v>
      </c>
      <c r="C183" s="12">
        <f>Primary_Voltage!C183+SubTransmission_Voltage!C183+Transmission_Voltage!C183</f>
        <v>3317</v>
      </c>
      <c r="D183" s="12">
        <f>Primary_Voltage!D183+SubTransmission_Voltage!D183+Transmission_Voltage!D183</f>
        <v>2875</v>
      </c>
      <c r="E183" s="12">
        <f>Primary_Voltage!E183+SubTransmission_Voltage!E183+Transmission_Voltage!E183</f>
        <v>2801</v>
      </c>
      <c r="F183" s="12">
        <f>Primary_Voltage!F183+SubTransmission_Voltage!F183+Transmission_Voltage!F183</f>
        <v>3034</v>
      </c>
      <c r="G183" s="12">
        <f>Primary_Voltage!G183+SubTransmission_Voltage!G183+Transmission_Voltage!G183</f>
        <v>2937</v>
      </c>
      <c r="H183" s="12">
        <f>Primary_Voltage!H183+SubTransmission_Voltage!H183+Transmission_Voltage!H183</f>
        <v>4093</v>
      </c>
      <c r="I183" s="12">
        <f>Primary_Voltage!I183+SubTransmission_Voltage!I183+Transmission_Voltage!I183</f>
        <v>4927</v>
      </c>
      <c r="J183" s="12">
        <f>Primary_Voltage!J183+SubTransmission_Voltage!J183+Transmission_Voltage!J183</f>
        <v>3579</v>
      </c>
      <c r="K183" s="12">
        <f>Primary_Voltage!K183+SubTransmission_Voltage!K183+Transmission_Voltage!K183</f>
        <v>3994</v>
      </c>
      <c r="L183" s="12">
        <f>Primary_Voltage!L183+SubTransmission_Voltage!L183+Transmission_Voltage!L183</f>
        <v>3859</v>
      </c>
      <c r="M183" s="12">
        <f>Primary_Voltage!M183+SubTransmission_Voltage!M183+Transmission_Voltage!M183</f>
        <v>2589</v>
      </c>
      <c r="N183" s="12">
        <f>Primary_Voltage!N183+SubTransmission_Voltage!N183+Transmission_Voltage!N183</f>
        <v>1709</v>
      </c>
      <c r="O183" s="12">
        <f>Primary_Voltage!O183+SubTransmission_Voltage!O183+Transmission_Voltage!O183</f>
        <v>1595</v>
      </c>
      <c r="P183" s="12">
        <f>Primary_Voltage!P183+SubTransmission_Voltage!P183+Transmission_Voltage!P183</f>
        <v>1338</v>
      </c>
      <c r="Q183" s="12">
        <f>Primary_Voltage!Q183+SubTransmission_Voltage!Q183+Transmission_Voltage!Q183</f>
        <v>2526</v>
      </c>
      <c r="R183" s="12">
        <f>Primary_Voltage!R183+SubTransmission_Voltage!R183+Transmission_Voltage!R183</f>
        <v>2882</v>
      </c>
      <c r="S183" s="12">
        <f>Primary_Voltage!S183+SubTransmission_Voltage!S183+Transmission_Voltage!S183</f>
        <v>2891</v>
      </c>
      <c r="T183" s="12">
        <f>Primary_Voltage!T183+SubTransmission_Voltage!T183+Transmission_Voltage!T183</f>
        <v>2867</v>
      </c>
      <c r="U183" s="12">
        <f>Primary_Voltage!U183+SubTransmission_Voltage!U183+Transmission_Voltage!U183</f>
        <v>2800</v>
      </c>
      <c r="V183" s="12">
        <f>Primary_Voltage!V183+SubTransmission_Voltage!V183+Transmission_Voltage!V183</f>
        <v>2886</v>
      </c>
      <c r="W183" s="12">
        <f>Primary_Voltage!W183+SubTransmission_Voltage!W183+Transmission_Voltage!W183</f>
        <v>2926</v>
      </c>
      <c r="X183" s="12">
        <f>Primary_Voltage!X183+SubTransmission_Voltage!X183+Transmission_Voltage!X183</f>
        <v>2921</v>
      </c>
      <c r="Y183" s="12">
        <f>Primary_Voltage!Y183+SubTransmission_Voltage!Y183+Transmission_Voltage!Y183</f>
        <v>2969</v>
      </c>
    </row>
    <row r="184" spans="1:25" x14ac:dyDescent="0.2">
      <c r="A184" s="10">
        <f>Primary_Voltage!A184</f>
        <v>45104</v>
      </c>
      <c r="B184" s="12">
        <f>Primary_Voltage!B184+SubTransmission_Voltage!B184+Transmission_Voltage!B184</f>
        <v>2730</v>
      </c>
      <c r="C184" s="12">
        <f>Primary_Voltage!C184+SubTransmission_Voltage!C184+Transmission_Voltage!C184</f>
        <v>2710</v>
      </c>
      <c r="D184" s="12">
        <f>Primary_Voltage!D184+SubTransmission_Voltage!D184+Transmission_Voltage!D184</f>
        <v>2702</v>
      </c>
      <c r="E184" s="12">
        <f>Primary_Voltage!E184+SubTransmission_Voltage!E184+Transmission_Voltage!E184</f>
        <v>2744</v>
      </c>
      <c r="F184" s="12">
        <f>Primary_Voltage!F184+SubTransmission_Voltage!F184+Transmission_Voltage!F184</f>
        <v>2868</v>
      </c>
      <c r="G184" s="12">
        <f>Primary_Voltage!G184+SubTransmission_Voltage!G184+Transmission_Voltage!G184</f>
        <v>2779</v>
      </c>
      <c r="H184" s="12">
        <f>Primary_Voltage!H184+SubTransmission_Voltage!H184+Transmission_Voltage!H184</f>
        <v>2796</v>
      </c>
      <c r="I184" s="12">
        <f>Primary_Voltage!I184+SubTransmission_Voltage!I184+Transmission_Voltage!I184</f>
        <v>2780</v>
      </c>
      <c r="J184" s="12">
        <f>Primary_Voltage!J184+SubTransmission_Voltage!J184+Transmission_Voltage!J184</f>
        <v>2835</v>
      </c>
      <c r="K184" s="12">
        <f>Primary_Voltage!K184+SubTransmission_Voltage!K184+Transmission_Voltage!K184</f>
        <v>2883</v>
      </c>
      <c r="L184" s="12">
        <f>Primary_Voltage!L184+SubTransmission_Voltage!L184+Transmission_Voltage!L184</f>
        <v>2924</v>
      </c>
      <c r="M184" s="12">
        <f>Primary_Voltage!M184+SubTransmission_Voltage!M184+Transmission_Voltage!M184</f>
        <v>2917</v>
      </c>
      <c r="N184" s="12">
        <f>Primary_Voltage!N184+SubTransmission_Voltage!N184+Transmission_Voltage!N184</f>
        <v>2939</v>
      </c>
      <c r="O184" s="12">
        <f>Primary_Voltage!O184+SubTransmission_Voltage!O184+Transmission_Voltage!O184</f>
        <v>2951</v>
      </c>
      <c r="P184" s="12">
        <f>Primary_Voltage!P184+SubTransmission_Voltage!P184+Transmission_Voltage!P184</f>
        <v>2952</v>
      </c>
      <c r="Q184" s="12">
        <f>Primary_Voltage!Q184+SubTransmission_Voltage!Q184+Transmission_Voltage!Q184</f>
        <v>2976</v>
      </c>
      <c r="R184" s="12">
        <f>Primary_Voltage!R184+SubTransmission_Voltage!R184+Transmission_Voltage!R184</f>
        <v>2963</v>
      </c>
      <c r="S184" s="12">
        <f>Primary_Voltage!S184+SubTransmission_Voltage!S184+Transmission_Voltage!S184</f>
        <v>2920</v>
      </c>
      <c r="T184" s="12">
        <f>Primary_Voltage!T184+SubTransmission_Voltage!T184+Transmission_Voltage!T184</f>
        <v>2898</v>
      </c>
      <c r="U184" s="12">
        <f>Primary_Voltage!U184+SubTransmission_Voltage!U184+Transmission_Voltage!U184</f>
        <v>2835</v>
      </c>
      <c r="V184" s="12">
        <f>Primary_Voltage!V184+SubTransmission_Voltage!V184+Transmission_Voltage!V184</f>
        <v>3629</v>
      </c>
      <c r="W184" s="12">
        <f>Primary_Voltage!W184+SubTransmission_Voltage!W184+Transmission_Voltage!W184</f>
        <v>2963</v>
      </c>
      <c r="X184" s="12">
        <f>Primary_Voltage!X184+SubTransmission_Voltage!X184+Transmission_Voltage!X184</f>
        <v>2995</v>
      </c>
      <c r="Y184" s="12">
        <f>Primary_Voltage!Y184+SubTransmission_Voltage!Y184+Transmission_Voltage!Y184</f>
        <v>3021</v>
      </c>
    </row>
    <row r="185" spans="1:25" x14ac:dyDescent="0.2">
      <c r="A185" s="10">
        <f>Primary_Voltage!A185</f>
        <v>45105</v>
      </c>
      <c r="B185" s="12">
        <f>Primary_Voltage!B185+SubTransmission_Voltage!B185+Transmission_Voltage!B185</f>
        <v>2918</v>
      </c>
      <c r="C185" s="12">
        <f>Primary_Voltage!C185+SubTransmission_Voltage!C185+Transmission_Voltage!C185</f>
        <v>2732</v>
      </c>
      <c r="D185" s="12">
        <f>Primary_Voltage!D185+SubTransmission_Voltage!D185+Transmission_Voltage!D185</f>
        <v>2737</v>
      </c>
      <c r="E185" s="12">
        <f>Primary_Voltage!E185+SubTransmission_Voltage!E185+Transmission_Voltage!E185</f>
        <v>2791</v>
      </c>
      <c r="F185" s="12">
        <f>Primary_Voltage!F185+SubTransmission_Voltage!F185+Transmission_Voltage!F185</f>
        <v>2936</v>
      </c>
      <c r="G185" s="12">
        <f>Primary_Voltage!G185+SubTransmission_Voltage!G185+Transmission_Voltage!G185</f>
        <v>2817</v>
      </c>
      <c r="H185" s="12">
        <f>Primary_Voltage!H185+SubTransmission_Voltage!H185+Transmission_Voltage!H185</f>
        <v>2836</v>
      </c>
      <c r="I185" s="12">
        <f>Primary_Voltage!I185+SubTransmission_Voltage!I185+Transmission_Voltage!I185</f>
        <v>2894</v>
      </c>
      <c r="J185" s="12">
        <f>Primary_Voltage!J185+SubTransmission_Voltage!J185+Transmission_Voltage!J185</f>
        <v>2985</v>
      </c>
      <c r="K185" s="12">
        <f>Primary_Voltage!K185+SubTransmission_Voltage!K185+Transmission_Voltage!K185</f>
        <v>3045</v>
      </c>
      <c r="L185" s="12">
        <f>Primary_Voltage!L185+SubTransmission_Voltage!L185+Transmission_Voltage!L185</f>
        <v>3015</v>
      </c>
      <c r="M185" s="12">
        <f>Primary_Voltage!M185+SubTransmission_Voltage!M185+Transmission_Voltage!M185</f>
        <v>2965</v>
      </c>
      <c r="N185" s="12">
        <f>Primary_Voltage!N185+SubTransmission_Voltage!N185+Transmission_Voltage!N185</f>
        <v>3045</v>
      </c>
      <c r="O185" s="12">
        <f>Primary_Voltage!O185+SubTransmission_Voltage!O185+Transmission_Voltage!O185</f>
        <v>3250</v>
      </c>
      <c r="P185" s="12">
        <f>Primary_Voltage!P185+SubTransmission_Voltage!P185+Transmission_Voltage!P185</f>
        <v>3188</v>
      </c>
      <c r="Q185" s="12">
        <f>Primary_Voltage!Q185+SubTransmission_Voltage!Q185+Transmission_Voltage!Q185</f>
        <v>3003</v>
      </c>
      <c r="R185" s="12">
        <f>Primary_Voltage!R185+SubTransmission_Voltage!R185+Transmission_Voltage!R185</f>
        <v>3013</v>
      </c>
      <c r="S185" s="12">
        <f>Primary_Voltage!S185+SubTransmission_Voltage!S185+Transmission_Voltage!S185</f>
        <v>2936</v>
      </c>
      <c r="T185" s="12">
        <f>Primary_Voltage!T185+SubTransmission_Voltage!T185+Transmission_Voltage!T185</f>
        <v>2939</v>
      </c>
      <c r="U185" s="12">
        <f>Primary_Voltage!U185+SubTransmission_Voltage!U185+Transmission_Voltage!U185</f>
        <v>3026</v>
      </c>
      <c r="V185" s="12">
        <f>Primary_Voltage!V185+SubTransmission_Voltage!V185+Transmission_Voltage!V185</f>
        <v>3112</v>
      </c>
      <c r="W185" s="12">
        <f>Primary_Voltage!W185+SubTransmission_Voltage!W185+Transmission_Voltage!W185</f>
        <v>3159</v>
      </c>
      <c r="X185" s="12">
        <f>Primary_Voltage!X185+SubTransmission_Voltage!X185+Transmission_Voltage!X185</f>
        <v>3248</v>
      </c>
      <c r="Y185" s="12">
        <f>Primary_Voltage!Y185+SubTransmission_Voltage!Y185+Transmission_Voltage!Y185</f>
        <v>3570</v>
      </c>
    </row>
    <row r="186" spans="1:25" x14ac:dyDescent="0.2">
      <c r="A186" s="10">
        <f>Primary_Voltage!A186</f>
        <v>45106</v>
      </c>
      <c r="B186" s="12">
        <f>Primary_Voltage!B186+SubTransmission_Voltage!B186+Transmission_Voltage!B186</f>
        <v>3823</v>
      </c>
      <c r="C186" s="12">
        <f>Primary_Voltage!C186+SubTransmission_Voltage!C186+Transmission_Voltage!C186</f>
        <v>2838</v>
      </c>
      <c r="D186" s="12">
        <f>Primary_Voltage!D186+SubTransmission_Voltage!D186+Transmission_Voltage!D186</f>
        <v>3327</v>
      </c>
      <c r="E186" s="12">
        <f>Primary_Voltage!E186+SubTransmission_Voltage!E186+Transmission_Voltage!E186</f>
        <v>3040</v>
      </c>
      <c r="F186" s="12">
        <f>Primary_Voltage!F186+SubTransmission_Voltage!F186+Transmission_Voltage!F186</f>
        <v>3504</v>
      </c>
      <c r="G186" s="12">
        <f>Primary_Voltage!G186+SubTransmission_Voltage!G186+Transmission_Voltage!G186</f>
        <v>3142</v>
      </c>
      <c r="H186" s="12">
        <f>Primary_Voltage!H186+SubTransmission_Voltage!H186+Transmission_Voltage!H186</f>
        <v>3175</v>
      </c>
      <c r="I186" s="12">
        <f>Primary_Voltage!I186+SubTransmission_Voltage!I186+Transmission_Voltage!I186</f>
        <v>3191</v>
      </c>
      <c r="J186" s="12">
        <f>Primary_Voltage!J186+SubTransmission_Voltage!J186+Transmission_Voltage!J186</f>
        <v>3499</v>
      </c>
      <c r="K186" s="12">
        <f>Primary_Voltage!K186+SubTransmission_Voltage!K186+Transmission_Voltage!K186</f>
        <v>3373</v>
      </c>
      <c r="L186" s="12">
        <f>Primary_Voltage!L186+SubTransmission_Voltage!L186+Transmission_Voltage!L186</f>
        <v>2985</v>
      </c>
      <c r="M186" s="12">
        <f>Primary_Voltage!M186+SubTransmission_Voltage!M186+Transmission_Voltage!M186</f>
        <v>2975</v>
      </c>
      <c r="N186" s="12">
        <f>Primary_Voltage!N186+SubTransmission_Voltage!N186+Transmission_Voltage!N186</f>
        <v>2998</v>
      </c>
      <c r="O186" s="12">
        <f>Primary_Voltage!O186+SubTransmission_Voltage!O186+Transmission_Voltage!O186</f>
        <v>3005</v>
      </c>
      <c r="P186" s="12">
        <f>Primary_Voltage!P186+SubTransmission_Voltage!P186+Transmission_Voltage!P186</f>
        <v>3017</v>
      </c>
      <c r="Q186" s="12">
        <f>Primary_Voltage!Q186+SubTransmission_Voltage!Q186+Transmission_Voltage!Q186</f>
        <v>3037</v>
      </c>
      <c r="R186" s="12">
        <f>Primary_Voltage!R186+SubTransmission_Voltage!R186+Transmission_Voltage!R186</f>
        <v>3059</v>
      </c>
      <c r="S186" s="12">
        <f>Primary_Voltage!S186+SubTransmission_Voltage!S186+Transmission_Voltage!S186</f>
        <v>2984</v>
      </c>
      <c r="T186" s="12">
        <f>Primary_Voltage!T186+SubTransmission_Voltage!T186+Transmission_Voltage!T186</f>
        <v>2981</v>
      </c>
      <c r="U186" s="12">
        <f>Primary_Voltage!U186+SubTransmission_Voltage!U186+Transmission_Voltage!U186</f>
        <v>2878</v>
      </c>
      <c r="V186" s="12">
        <f>Primary_Voltage!V186+SubTransmission_Voltage!V186+Transmission_Voltage!V186</f>
        <v>4230</v>
      </c>
      <c r="W186" s="12">
        <f>Primary_Voltage!W186+SubTransmission_Voltage!W186+Transmission_Voltage!W186</f>
        <v>3112</v>
      </c>
      <c r="X186" s="12">
        <f>Primary_Voltage!X186+SubTransmission_Voltage!X186+Transmission_Voltage!X186</f>
        <v>3772</v>
      </c>
      <c r="Y186" s="12">
        <f>Primary_Voltage!Y186+SubTransmission_Voltage!Y186+Transmission_Voltage!Y186</f>
        <v>2972</v>
      </c>
    </row>
    <row r="187" spans="1:25" x14ac:dyDescent="0.2">
      <c r="A187" s="10">
        <f>Primary_Voltage!A187</f>
        <v>45107</v>
      </c>
      <c r="B187" s="12">
        <f>Primary_Voltage!B187+SubTransmission_Voltage!B187+Transmission_Voltage!B187</f>
        <v>3482</v>
      </c>
      <c r="C187" s="12">
        <f>Primary_Voltage!C187+SubTransmission_Voltage!C187+Transmission_Voltage!C187</f>
        <v>4538</v>
      </c>
      <c r="D187" s="12">
        <f>Primary_Voltage!D187+SubTransmission_Voltage!D187+Transmission_Voltage!D187</f>
        <v>3202</v>
      </c>
      <c r="E187" s="12">
        <f>Primary_Voltage!E187+SubTransmission_Voltage!E187+Transmission_Voltage!E187</f>
        <v>3907</v>
      </c>
      <c r="F187" s="12">
        <f>Primary_Voltage!F187+SubTransmission_Voltage!F187+Transmission_Voltage!F187</f>
        <v>4468</v>
      </c>
      <c r="G187" s="12">
        <f>Primary_Voltage!G187+SubTransmission_Voltage!G187+Transmission_Voltage!G187</f>
        <v>5113</v>
      </c>
      <c r="H187" s="12">
        <f>Primary_Voltage!H187+SubTransmission_Voltage!H187+Transmission_Voltage!H187</f>
        <v>2871</v>
      </c>
      <c r="I187" s="12">
        <f>Primary_Voltage!I187+SubTransmission_Voltage!I187+Transmission_Voltage!I187</f>
        <v>3427</v>
      </c>
      <c r="J187" s="12">
        <f>Primary_Voltage!J187+SubTransmission_Voltage!J187+Transmission_Voltage!J187</f>
        <v>4595</v>
      </c>
      <c r="K187" s="12">
        <f>Primary_Voltage!K187+SubTransmission_Voltage!K187+Transmission_Voltage!K187</f>
        <v>4236</v>
      </c>
      <c r="L187" s="12">
        <f>Primary_Voltage!L187+SubTransmission_Voltage!L187+Transmission_Voltage!L187</f>
        <v>4354</v>
      </c>
      <c r="M187" s="12">
        <f>Primary_Voltage!M187+SubTransmission_Voltage!M187+Transmission_Voltage!M187</f>
        <v>4129</v>
      </c>
      <c r="N187" s="12">
        <f>Primary_Voltage!N187+SubTransmission_Voltage!N187+Transmission_Voltage!N187</f>
        <v>3237</v>
      </c>
      <c r="O187" s="12">
        <f>Primary_Voltage!O187+SubTransmission_Voltage!O187+Transmission_Voltage!O187</f>
        <v>3088</v>
      </c>
      <c r="P187" s="12">
        <f>Primary_Voltage!P187+SubTransmission_Voltage!P187+Transmission_Voltage!P187</f>
        <v>3176</v>
      </c>
      <c r="Q187" s="12">
        <f>Primary_Voltage!Q187+SubTransmission_Voltage!Q187+Transmission_Voltage!Q187</f>
        <v>3178</v>
      </c>
      <c r="R187" s="12">
        <f>Primary_Voltage!R187+SubTransmission_Voltage!R187+Transmission_Voltage!R187</f>
        <v>3166</v>
      </c>
      <c r="S187" s="12">
        <f>Primary_Voltage!S187+SubTransmission_Voltage!S187+Transmission_Voltage!S187</f>
        <v>3152</v>
      </c>
      <c r="T187" s="12">
        <f>Primary_Voltage!T187+SubTransmission_Voltage!T187+Transmission_Voltage!T187</f>
        <v>3128</v>
      </c>
      <c r="U187" s="12">
        <f>Primary_Voltage!U187+SubTransmission_Voltage!U187+Transmission_Voltage!U187</f>
        <v>3220</v>
      </c>
      <c r="V187" s="12">
        <f>Primary_Voltage!V187+SubTransmission_Voltage!V187+Transmission_Voltage!V187</f>
        <v>3729</v>
      </c>
      <c r="W187" s="12">
        <f>Primary_Voltage!W187+SubTransmission_Voltage!W187+Transmission_Voltage!W187</f>
        <v>3134</v>
      </c>
      <c r="X187" s="12">
        <f>Primary_Voltage!X187+SubTransmission_Voltage!X187+Transmission_Voltage!X187</f>
        <v>3108</v>
      </c>
      <c r="Y187" s="12">
        <f>Primary_Voltage!Y187+SubTransmission_Voltage!Y187+Transmission_Voltage!Y187</f>
        <v>6265</v>
      </c>
    </row>
    <row r="188" spans="1:25" x14ac:dyDescent="0.2">
      <c r="A188" s="10">
        <f>Primary_Voltage!A188</f>
        <v>45108</v>
      </c>
      <c r="B188" s="12">
        <f>Primary_Voltage!B188+SubTransmission_Voltage!B188+Transmission_Voltage!B188</f>
        <v>6709</v>
      </c>
      <c r="C188" s="12">
        <f>Primary_Voltage!C188+SubTransmission_Voltage!C188+Transmission_Voltage!C188</f>
        <v>6372</v>
      </c>
      <c r="D188" s="12">
        <f>Primary_Voltage!D188+SubTransmission_Voltage!D188+Transmission_Voltage!D188</f>
        <v>5802</v>
      </c>
      <c r="E188" s="12">
        <f>Primary_Voltage!E188+SubTransmission_Voltage!E188+Transmission_Voltage!E188</f>
        <v>4613</v>
      </c>
      <c r="F188" s="12">
        <f>Primary_Voltage!F188+SubTransmission_Voltage!F188+Transmission_Voltage!F188</f>
        <v>3811</v>
      </c>
      <c r="G188" s="12">
        <f>Primary_Voltage!G188+SubTransmission_Voltage!G188+Transmission_Voltage!G188</f>
        <v>3551</v>
      </c>
      <c r="H188" s="12">
        <f>Primary_Voltage!H188+SubTransmission_Voltage!H188+Transmission_Voltage!H188</f>
        <v>4112</v>
      </c>
      <c r="I188" s="12">
        <f>Primary_Voltage!I188+SubTransmission_Voltage!I188+Transmission_Voltage!I188</f>
        <v>4514</v>
      </c>
      <c r="J188" s="12">
        <f>Primary_Voltage!J188+SubTransmission_Voltage!J188+Transmission_Voltage!J188</f>
        <v>4009</v>
      </c>
      <c r="K188" s="12">
        <f>Primary_Voltage!K188+SubTransmission_Voltage!K188+Transmission_Voltage!K188</f>
        <v>4385</v>
      </c>
      <c r="L188" s="12">
        <f>Primary_Voltage!L188+SubTransmission_Voltage!L188+Transmission_Voltage!L188</f>
        <v>3967</v>
      </c>
      <c r="M188" s="12">
        <f>Primary_Voltage!M188+SubTransmission_Voltage!M188+Transmission_Voltage!M188</f>
        <v>4436</v>
      </c>
      <c r="N188" s="12">
        <f>Primary_Voltage!N188+SubTransmission_Voltage!N188+Transmission_Voltage!N188</f>
        <v>3047</v>
      </c>
      <c r="O188" s="12">
        <f>Primary_Voltage!O188+SubTransmission_Voltage!O188+Transmission_Voltage!O188</f>
        <v>3082</v>
      </c>
      <c r="P188" s="12">
        <f>Primary_Voltage!P188+SubTransmission_Voltage!P188+Transmission_Voltage!P188</f>
        <v>3088</v>
      </c>
      <c r="Q188" s="12">
        <f>Primary_Voltage!Q188+SubTransmission_Voltage!Q188+Transmission_Voltage!Q188</f>
        <v>3106</v>
      </c>
      <c r="R188" s="12">
        <f>Primary_Voltage!R188+SubTransmission_Voltage!R188+Transmission_Voltage!R188</f>
        <v>3105</v>
      </c>
      <c r="S188" s="12">
        <f>Primary_Voltage!S188+SubTransmission_Voltage!S188+Transmission_Voltage!S188</f>
        <v>3064</v>
      </c>
      <c r="T188" s="12">
        <f>Primary_Voltage!T188+SubTransmission_Voltage!T188+Transmission_Voltage!T188</f>
        <v>3057</v>
      </c>
      <c r="U188" s="12">
        <f>Primary_Voltage!U188+SubTransmission_Voltage!U188+Transmission_Voltage!U188</f>
        <v>3005</v>
      </c>
      <c r="V188" s="12">
        <f>Primary_Voltage!V188+SubTransmission_Voltage!V188+Transmission_Voltage!V188</f>
        <v>3072</v>
      </c>
      <c r="W188" s="12">
        <f>Primary_Voltage!W188+SubTransmission_Voltage!W188+Transmission_Voltage!W188</f>
        <v>3876</v>
      </c>
      <c r="X188" s="12">
        <f>Primary_Voltage!X188+SubTransmission_Voltage!X188+Transmission_Voltage!X188</f>
        <v>3276</v>
      </c>
      <c r="Y188" s="12">
        <f>Primary_Voltage!Y188+SubTransmission_Voltage!Y188+Transmission_Voltage!Y188</f>
        <v>4191</v>
      </c>
    </row>
    <row r="189" spans="1:25" x14ac:dyDescent="0.2">
      <c r="A189" s="10">
        <f>Primary_Voltage!A189</f>
        <v>45109</v>
      </c>
      <c r="B189" s="12">
        <f>Primary_Voltage!B189+SubTransmission_Voltage!B189+Transmission_Voltage!B189</f>
        <v>3139</v>
      </c>
      <c r="C189" s="12">
        <f>Primary_Voltage!C189+SubTransmission_Voltage!C189+Transmission_Voltage!C189</f>
        <v>2754</v>
      </c>
      <c r="D189" s="12">
        <f>Primary_Voltage!D189+SubTransmission_Voltage!D189+Transmission_Voltage!D189</f>
        <v>3279</v>
      </c>
      <c r="E189" s="12">
        <f>Primary_Voltage!E189+SubTransmission_Voltage!E189+Transmission_Voltage!E189</f>
        <v>4325</v>
      </c>
      <c r="F189" s="12">
        <f>Primary_Voltage!F189+SubTransmission_Voltage!F189+Transmission_Voltage!F189</f>
        <v>4157</v>
      </c>
      <c r="G189" s="12">
        <f>Primary_Voltage!G189+SubTransmission_Voltage!G189+Transmission_Voltage!G189</f>
        <v>3381</v>
      </c>
      <c r="H189" s="12">
        <f>Primary_Voltage!H189+SubTransmission_Voltage!H189+Transmission_Voltage!H189</f>
        <v>2954</v>
      </c>
      <c r="I189" s="12">
        <f>Primary_Voltage!I189+SubTransmission_Voltage!I189+Transmission_Voltage!I189</f>
        <v>3449</v>
      </c>
      <c r="J189" s="12">
        <f>Primary_Voltage!J189+SubTransmission_Voltage!J189+Transmission_Voltage!J189</f>
        <v>4492</v>
      </c>
      <c r="K189" s="12">
        <f>Primary_Voltage!K189+SubTransmission_Voltage!K189+Transmission_Voltage!K189</f>
        <v>3742</v>
      </c>
      <c r="L189" s="12">
        <f>Primary_Voltage!L189+SubTransmission_Voltage!L189+Transmission_Voltage!L189</f>
        <v>3086</v>
      </c>
      <c r="M189" s="12">
        <f>Primary_Voltage!M189+SubTransmission_Voltage!M189+Transmission_Voltage!M189</f>
        <v>2974</v>
      </c>
      <c r="N189" s="12">
        <f>Primary_Voltage!N189+SubTransmission_Voltage!N189+Transmission_Voltage!N189</f>
        <v>3014</v>
      </c>
      <c r="O189" s="12">
        <f>Primary_Voltage!O189+SubTransmission_Voltage!O189+Transmission_Voltage!O189</f>
        <v>3050</v>
      </c>
      <c r="P189" s="12">
        <f>Primary_Voltage!P189+SubTransmission_Voltage!P189+Transmission_Voltage!P189</f>
        <v>3008</v>
      </c>
      <c r="Q189" s="12">
        <f>Primary_Voltage!Q189+SubTransmission_Voltage!Q189+Transmission_Voltage!Q189</f>
        <v>3014</v>
      </c>
      <c r="R189" s="12">
        <f>Primary_Voltage!R189+SubTransmission_Voltage!R189+Transmission_Voltage!R189</f>
        <v>2991</v>
      </c>
      <c r="S189" s="12">
        <f>Primary_Voltage!S189+SubTransmission_Voltage!S189+Transmission_Voltage!S189</f>
        <v>2931</v>
      </c>
      <c r="T189" s="12">
        <f>Primary_Voltage!T189+SubTransmission_Voltage!T189+Transmission_Voltage!T189</f>
        <v>2934</v>
      </c>
      <c r="U189" s="12">
        <f>Primary_Voltage!U189+SubTransmission_Voltage!U189+Transmission_Voltage!U189</f>
        <v>2925</v>
      </c>
      <c r="V189" s="12">
        <f>Primary_Voltage!V189+SubTransmission_Voltage!V189+Transmission_Voltage!V189</f>
        <v>3229</v>
      </c>
      <c r="W189" s="12">
        <f>Primary_Voltage!W189+SubTransmission_Voltage!W189+Transmission_Voltage!W189</f>
        <v>3030</v>
      </c>
      <c r="X189" s="12">
        <f>Primary_Voltage!X189+SubTransmission_Voltage!X189+Transmission_Voltage!X189</f>
        <v>3005</v>
      </c>
      <c r="Y189" s="12">
        <f>Primary_Voltage!Y189+SubTransmission_Voltage!Y189+Transmission_Voltage!Y189</f>
        <v>2924</v>
      </c>
    </row>
    <row r="190" spans="1:25" x14ac:dyDescent="0.2">
      <c r="A190" s="10">
        <f>Primary_Voltage!A190</f>
        <v>45110</v>
      </c>
      <c r="B190" s="12">
        <f>Primary_Voltage!B190+SubTransmission_Voltage!B190+Transmission_Voltage!B190</f>
        <v>2694</v>
      </c>
      <c r="C190" s="12">
        <f>Primary_Voltage!C190+SubTransmission_Voltage!C190+Transmission_Voltage!C190</f>
        <v>3692</v>
      </c>
      <c r="D190" s="12">
        <f>Primary_Voltage!D190+SubTransmission_Voltage!D190+Transmission_Voltage!D190</f>
        <v>5263</v>
      </c>
      <c r="E190" s="12">
        <f>Primary_Voltage!E190+SubTransmission_Voltage!E190+Transmission_Voltage!E190</f>
        <v>6267</v>
      </c>
      <c r="F190" s="12">
        <f>Primary_Voltage!F190+SubTransmission_Voltage!F190+Transmission_Voltage!F190</f>
        <v>4484</v>
      </c>
      <c r="G190" s="12">
        <f>Primary_Voltage!G190+SubTransmission_Voltage!G190+Transmission_Voltage!G190</f>
        <v>3799</v>
      </c>
      <c r="H190" s="12">
        <f>Primary_Voltage!H190+SubTransmission_Voltage!H190+Transmission_Voltage!H190</f>
        <v>4187</v>
      </c>
      <c r="I190" s="12">
        <f>Primary_Voltage!I190+SubTransmission_Voltage!I190+Transmission_Voltage!I190</f>
        <v>3888</v>
      </c>
      <c r="J190" s="12">
        <f>Primary_Voltage!J190+SubTransmission_Voltage!J190+Transmission_Voltage!J190</f>
        <v>1496</v>
      </c>
      <c r="K190" s="12">
        <f>Primary_Voltage!K190+SubTransmission_Voltage!K190+Transmission_Voltage!K190</f>
        <v>2946</v>
      </c>
      <c r="L190" s="12">
        <f>Primary_Voltage!L190+SubTransmission_Voltage!L190+Transmission_Voltage!L190</f>
        <v>2311</v>
      </c>
      <c r="M190" s="12">
        <f>Primary_Voltage!M190+SubTransmission_Voltage!M190+Transmission_Voltage!M190</f>
        <v>1830</v>
      </c>
      <c r="N190" s="12">
        <f>Primary_Voltage!N190+SubTransmission_Voltage!N190+Transmission_Voltage!N190</f>
        <v>2498</v>
      </c>
      <c r="O190" s="12">
        <f>Primary_Voltage!O190+SubTransmission_Voltage!O190+Transmission_Voltage!O190</f>
        <v>1584</v>
      </c>
      <c r="P190" s="12">
        <f>Primary_Voltage!P190+SubTransmission_Voltage!P190+Transmission_Voltage!P190</f>
        <v>1486</v>
      </c>
      <c r="Q190" s="12">
        <f>Primary_Voltage!Q190+SubTransmission_Voltage!Q190+Transmission_Voltage!Q190</f>
        <v>2807</v>
      </c>
      <c r="R190" s="12">
        <f>Primary_Voltage!R190+SubTransmission_Voltage!R190+Transmission_Voltage!R190</f>
        <v>3054</v>
      </c>
      <c r="S190" s="12">
        <f>Primary_Voltage!S190+SubTransmission_Voltage!S190+Transmission_Voltage!S190</f>
        <v>3004</v>
      </c>
      <c r="T190" s="12">
        <f>Primary_Voltage!T190+SubTransmission_Voltage!T190+Transmission_Voltage!T190</f>
        <v>3020</v>
      </c>
      <c r="U190" s="12">
        <f>Primary_Voltage!U190+SubTransmission_Voltage!U190+Transmission_Voltage!U190</f>
        <v>3083</v>
      </c>
      <c r="V190" s="12">
        <f>Primary_Voltage!V190+SubTransmission_Voltage!V190+Transmission_Voltage!V190</f>
        <v>4779</v>
      </c>
      <c r="W190" s="12">
        <f>Primary_Voltage!W190+SubTransmission_Voltage!W190+Transmission_Voltage!W190</f>
        <v>4868</v>
      </c>
      <c r="X190" s="12">
        <f>Primary_Voltage!X190+SubTransmission_Voltage!X190+Transmission_Voltage!X190</f>
        <v>4160</v>
      </c>
      <c r="Y190" s="12">
        <f>Primary_Voltage!Y190+SubTransmission_Voltage!Y190+Transmission_Voltage!Y190</f>
        <v>3710</v>
      </c>
    </row>
    <row r="191" spans="1:25" x14ac:dyDescent="0.2">
      <c r="A191" s="10">
        <f>Primary_Voltage!A191</f>
        <v>45111</v>
      </c>
      <c r="B191" s="12">
        <f>Primary_Voltage!B191+SubTransmission_Voltage!B191+Transmission_Voltage!B191</f>
        <v>2726</v>
      </c>
      <c r="C191" s="12">
        <f>Primary_Voltage!C191+SubTransmission_Voltage!C191+Transmission_Voltage!C191</f>
        <v>2716</v>
      </c>
      <c r="D191" s="12">
        <f>Primary_Voltage!D191+SubTransmission_Voltage!D191+Transmission_Voltage!D191</f>
        <v>2696</v>
      </c>
      <c r="E191" s="12">
        <f>Primary_Voltage!E191+SubTransmission_Voltage!E191+Transmission_Voltage!E191</f>
        <v>2890</v>
      </c>
      <c r="F191" s="12">
        <f>Primary_Voltage!F191+SubTransmission_Voltage!F191+Transmission_Voltage!F191</f>
        <v>2969</v>
      </c>
      <c r="G191" s="12">
        <f>Primary_Voltage!G191+SubTransmission_Voltage!G191+Transmission_Voltage!G191</f>
        <v>2869</v>
      </c>
      <c r="H191" s="12">
        <f>Primary_Voltage!H191+SubTransmission_Voltage!H191+Transmission_Voltage!H191</f>
        <v>2868</v>
      </c>
      <c r="I191" s="12">
        <f>Primary_Voltage!I191+SubTransmission_Voltage!I191+Transmission_Voltage!I191</f>
        <v>3391</v>
      </c>
      <c r="J191" s="12">
        <f>Primary_Voltage!J191+SubTransmission_Voltage!J191+Transmission_Voltage!J191</f>
        <v>4745</v>
      </c>
      <c r="K191" s="12">
        <f>Primary_Voltage!K191+SubTransmission_Voltage!K191+Transmission_Voltage!K191</f>
        <v>4654</v>
      </c>
      <c r="L191" s="12">
        <f>Primary_Voltage!L191+SubTransmission_Voltage!L191+Transmission_Voltage!L191</f>
        <v>3797</v>
      </c>
      <c r="M191" s="12">
        <f>Primary_Voltage!M191+SubTransmission_Voltage!M191+Transmission_Voltage!M191</f>
        <v>3059</v>
      </c>
      <c r="N191" s="12">
        <f>Primary_Voltage!N191+SubTransmission_Voltage!N191+Transmission_Voltage!N191</f>
        <v>3044</v>
      </c>
      <c r="O191" s="12">
        <f>Primary_Voltage!O191+SubTransmission_Voltage!O191+Transmission_Voltage!O191</f>
        <v>3124</v>
      </c>
      <c r="P191" s="12">
        <f>Primary_Voltage!P191+SubTransmission_Voltage!P191+Transmission_Voltage!P191</f>
        <v>3428</v>
      </c>
      <c r="Q191" s="12">
        <f>Primary_Voltage!Q191+SubTransmission_Voltage!Q191+Transmission_Voltage!Q191</f>
        <v>3473</v>
      </c>
      <c r="R191" s="12">
        <f>Primary_Voltage!R191+SubTransmission_Voltage!R191+Transmission_Voltage!R191</f>
        <v>3081</v>
      </c>
      <c r="S191" s="12">
        <f>Primary_Voltage!S191+SubTransmission_Voltage!S191+Transmission_Voltage!S191</f>
        <v>3056</v>
      </c>
      <c r="T191" s="12">
        <f>Primary_Voltage!T191+SubTransmission_Voltage!T191+Transmission_Voltage!T191</f>
        <v>3076</v>
      </c>
      <c r="U191" s="12">
        <f>Primary_Voltage!U191+SubTransmission_Voltage!U191+Transmission_Voltage!U191</f>
        <v>2957</v>
      </c>
      <c r="V191" s="12">
        <f>Primary_Voltage!V191+SubTransmission_Voltage!V191+Transmission_Voltage!V191</f>
        <v>4273</v>
      </c>
      <c r="W191" s="12">
        <f>Primary_Voltage!W191+SubTransmission_Voltage!W191+Transmission_Voltage!W191</f>
        <v>4925</v>
      </c>
      <c r="X191" s="12">
        <f>Primary_Voltage!X191+SubTransmission_Voltage!X191+Transmission_Voltage!X191</f>
        <v>3976</v>
      </c>
      <c r="Y191" s="12">
        <f>Primary_Voltage!Y191+SubTransmission_Voltage!Y191+Transmission_Voltage!Y191</f>
        <v>4230</v>
      </c>
    </row>
    <row r="192" spans="1:25" x14ac:dyDescent="0.2">
      <c r="A192" s="10">
        <f>Primary_Voltage!A192</f>
        <v>45112</v>
      </c>
      <c r="B192" s="12">
        <f>Primary_Voltage!B192+SubTransmission_Voltage!B192+Transmission_Voltage!B192</f>
        <v>3801</v>
      </c>
      <c r="C192" s="12">
        <f>Primary_Voltage!C192+SubTransmission_Voltage!C192+Transmission_Voltage!C192</f>
        <v>3514</v>
      </c>
      <c r="D192" s="12">
        <f>Primary_Voltage!D192+SubTransmission_Voltage!D192+Transmission_Voltage!D192</f>
        <v>3378</v>
      </c>
      <c r="E192" s="12">
        <f>Primary_Voltage!E192+SubTransmission_Voltage!E192+Transmission_Voltage!E192</f>
        <v>3356</v>
      </c>
      <c r="F192" s="12">
        <f>Primary_Voltage!F192+SubTransmission_Voltage!F192+Transmission_Voltage!F192</f>
        <v>4288</v>
      </c>
      <c r="G192" s="12">
        <f>Primary_Voltage!G192+SubTransmission_Voltage!G192+Transmission_Voltage!G192</f>
        <v>3954</v>
      </c>
      <c r="H192" s="12">
        <f>Primary_Voltage!H192+SubTransmission_Voltage!H192+Transmission_Voltage!H192</f>
        <v>4508</v>
      </c>
      <c r="I192" s="12">
        <f>Primary_Voltage!I192+SubTransmission_Voltage!I192+Transmission_Voltage!I192</f>
        <v>4639</v>
      </c>
      <c r="J192" s="12">
        <f>Primary_Voltage!J192+SubTransmission_Voltage!J192+Transmission_Voltage!J192</f>
        <v>4418</v>
      </c>
      <c r="K192" s="12">
        <f>Primary_Voltage!K192+SubTransmission_Voltage!K192+Transmission_Voltage!K192</f>
        <v>4885</v>
      </c>
      <c r="L192" s="12">
        <f>Primary_Voltage!L192+SubTransmission_Voltage!L192+Transmission_Voltage!L192</f>
        <v>4201</v>
      </c>
      <c r="M192" s="12">
        <f>Primary_Voltage!M192+SubTransmission_Voltage!M192+Transmission_Voltage!M192</f>
        <v>3687</v>
      </c>
      <c r="N192" s="12">
        <f>Primary_Voltage!N192+SubTransmission_Voltage!N192+Transmission_Voltage!N192</f>
        <v>3767</v>
      </c>
      <c r="O192" s="12">
        <f>Primary_Voltage!O192+SubTransmission_Voltage!O192+Transmission_Voltage!O192</f>
        <v>4710</v>
      </c>
      <c r="P192" s="12">
        <f>Primary_Voltage!P192+SubTransmission_Voltage!P192+Transmission_Voltage!P192</f>
        <v>3778</v>
      </c>
      <c r="Q192" s="12">
        <f>Primary_Voltage!Q192+SubTransmission_Voltage!Q192+Transmission_Voltage!Q192</f>
        <v>3144</v>
      </c>
      <c r="R192" s="12">
        <f>Primary_Voltage!R192+SubTransmission_Voltage!R192+Transmission_Voltage!R192</f>
        <v>2705</v>
      </c>
      <c r="S192" s="12">
        <f>Primary_Voltage!S192+SubTransmission_Voltage!S192+Transmission_Voltage!S192</f>
        <v>1350</v>
      </c>
      <c r="T192" s="12">
        <f>Primary_Voltage!T192+SubTransmission_Voltage!T192+Transmission_Voltage!T192</f>
        <v>970</v>
      </c>
      <c r="U192" s="12">
        <f>Primary_Voltage!U192+SubTransmission_Voltage!U192+Transmission_Voltage!U192</f>
        <v>2056</v>
      </c>
      <c r="V192" s="12">
        <f>Primary_Voltage!V192+SubTransmission_Voltage!V192+Transmission_Voltage!V192</f>
        <v>4330</v>
      </c>
      <c r="W192" s="12">
        <f>Primary_Voltage!W192+SubTransmission_Voltage!W192+Transmission_Voltage!W192</f>
        <v>4543</v>
      </c>
      <c r="X192" s="12">
        <f>Primary_Voltage!X192+SubTransmission_Voltage!X192+Transmission_Voltage!X192</f>
        <v>3074</v>
      </c>
      <c r="Y192" s="12">
        <f>Primary_Voltage!Y192+SubTransmission_Voltage!Y192+Transmission_Voltage!Y192</f>
        <v>2407</v>
      </c>
    </row>
    <row r="193" spans="1:25" x14ac:dyDescent="0.2">
      <c r="A193" s="10">
        <f>Primary_Voltage!A193</f>
        <v>45113</v>
      </c>
      <c r="B193" s="12">
        <f>Primary_Voltage!B193+SubTransmission_Voltage!B193+Transmission_Voltage!B193</f>
        <v>2227</v>
      </c>
      <c r="C193" s="12">
        <f>Primary_Voltage!C193+SubTransmission_Voltage!C193+Transmission_Voltage!C193</f>
        <v>1269</v>
      </c>
      <c r="D193" s="12">
        <f>Primary_Voltage!D193+SubTransmission_Voltage!D193+Transmission_Voltage!D193</f>
        <v>1592</v>
      </c>
      <c r="E193" s="12">
        <f>Primary_Voltage!E193+SubTransmission_Voltage!E193+Transmission_Voltage!E193</f>
        <v>1684</v>
      </c>
      <c r="F193" s="12">
        <f>Primary_Voltage!F193+SubTransmission_Voltage!F193+Transmission_Voltage!F193</f>
        <v>1144</v>
      </c>
      <c r="G193" s="12">
        <f>Primary_Voltage!G193+SubTransmission_Voltage!G193+Transmission_Voltage!G193</f>
        <v>1359</v>
      </c>
      <c r="H193" s="12">
        <f>Primary_Voltage!H193+SubTransmission_Voltage!H193+Transmission_Voltage!H193</f>
        <v>799</v>
      </c>
      <c r="I193" s="12">
        <f>Primary_Voltage!I193+SubTransmission_Voltage!I193+Transmission_Voltage!I193</f>
        <v>1046</v>
      </c>
      <c r="J193" s="12">
        <f>Primary_Voltage!J193+SubTransmission_Voltage!J193+Transmission_Voltage!J193</f>
        <v>3318</v>
      </c>
      <c r="K193" s="12">
        <f>Primary_Voltage!K193+SubTransmission_Voltage!K193+Transmission_Voltage!K193</f>
        <v>3809</v>
      </c>
      <c r="L193" s="12">
        <f>Primary_Voltage!L193+SubTransmission_Voltage!L193+Transmission_Voltage!L193</f>
        <v>2630</v>
      </c>
      <c r="M193" s="12">
        <f>Primary_Voltage!M193+SubTransmission_Voltage!M193+Transmission_Voltage!M193</f>
        <v>2145</v>
      </c>
      <c r="N193" s="12">
        <f>Primary_Voltage!N193+SubTransmission_Voltage!N193+Transmission_Voltage!N193</f>
        <v>1790</v>
      </c>
      <c r="O193" s="12">
        <f>Primary_Voltage!O193+SubTransmission_Voltage!O193+Transmission_Voltage!O193</f>
        <v>1037</v>
      </c>
      <c r="P193" s="12">
        <f>Primary_Voltage!P193+SubTransmission_Voltage!P193+Transmission_Voltage!P193</f>
        <v>997</v>
      </c>
      <c r="Q193" s="12">
        <f>Primary_Voltage!Q193+SubTransmission_Voltage!Q193+Transmission_Voltage!Q193</f>
        <v>1001</v>
      </c>
      <c r="R193" s="12">
        <f>Primary_Voltage!R193+SubTransmission_Voltage!R193+Transmission_Voltage!R193</f>
        <v>1001</v>
      </c>
      <c r="S193" s="12">
        <f>Primary_Voltage!S193+SubTransmission_Voltage!S193+Transmission_Voltage!S193</f>
        <v>967</v>
      </c>
      <c r="T193" s="12">
        <f>Primary_Voltage!T193+SubTransmission_Voltage!T193+Transmission_Voltage!T193</f>
        <v>948</v>
      </c>
      <c r="U193" s="12">
        <f>Primary_Voltage!U193+SubTransmission_Voltage!U193+Transmission_Voltage!U193</f>
        <v>858</v>
      </c>
      <c r="V193" s="12">
        <f>Primary_Voltage!V193+SubTransmission_Voltage!V193+Transmission_Voltage!V193</f>
        <v>914</v>
      </c>
      <c r="W193" s="12">
        <f>Primary_Voltage!W193+SubTransmission_Voltage!W193+Transmission_Voltage!W193</f>
        <v>919</v>
      </c>
      <c r="X193" s="12">
        <f>Primary_Voltage!X193+SubTransmission_Voltage!X193+Transmission_Voltage!X193</f>
        <v>2641</v>
      </c>
      <c r="Y193" s="12">
        <f>Primary_Voltage!Y193+SubTransmission_Voltage!Y193+Transmission_Voltage!Y193</f>
        <v>2939</v>
      </c>
    </row>
    <row r="194" spans="1:25" x14ac:dyDescent="0.2">
      <c r="A194" s="10">
        <f>Primary_Voltage!A194</f>
        <v>45114</v>
      </c>
      <c r="B194" s="12">
        <f>Primary_Voltage!B194+SubTransmission_Voltage!B194+Transmission_Voltage!B194</f>
        <v>2739</v>
      </c>
      <c r="C194" s="12">
        <f>Primary_Voltage!C194+SubTransmission_Voltage!C194+Transmission_Voltage!C194</f>
        <v>2719</v>
      </c>
      <c r="D194" s="12">
        <f>Primary_Voltage!D194+SubTransmission_Voltage!D194+Transmission_Voltage!D194</f>
        <v>2689</v>
      </c>
      <c r="E194" s="12">
        <f>Primary_Voltage!E194+SubTransmission_Voltage!E194+Transmission_Voltage!E194</f>
        <v>2885</v>
      </c>
      <c r="F194" s="12">
        <f>Primary_Voltage!F194+SubTransmission_Voltage!F194+Transmission_Voltage!F194</f>
        <v>3059</v>
      </c>
      <c r="G194" s="12">
        <f>Primary_Voltage!G194+SubTransmission_Voltage!G194+Transmission_Voltage!G194</f>
        <v>2944</v>
      </c>
      <c r="H194" s="12">
        <f>Primary_Voltage!H194+SubTransmission_Voltage!H194+Transmission_Voltage!H194</f>
        <v>2936</v>
      </c>
      <c r="I194" s="12">
        <f>Primary_Voltage!I194+SubTransmission_Voltage!I194+Transmission_Voltage!I194</f>
        <v>3034</v>
      </c>
      <c r="J194" s="12">
        <f>Primary_Voltage!J194+SubTransmission_Voltage!J194+Transmission_Voltage!J194</f>
        <v>4255</v>
      </c>
      <c r="K194" s="12">
        <f>Primary_Voltage!K194+SubTransmission_Voltage!K194+Transmission_Voltage!K194</f>
        <v>5144</v>
      </c>
      <c r="L194" s="12">
        <f>Primary_Voltage!L194+SubTransmission_Voltage!L194+Transmission_Voltage!L194</f>
        <v>4128</v>
      </c>
      <c r="M194" s="12">
        <f>Primary_Voltage!M194+SubTransmission_Voltage!M194+Transmission_Voltage!M194</f>
        <v>3242</v>
      </c>
      <c r="N194" s="12">
        <f>Primary_Voltage!N194+SubTransmission_Voltage!N194+Transmission_Voltage!N194</f>
        <v>3282</v>
      </c>
      <c r="O194" s="12">
        <f>Primary_Voltage!O194+SubTransmission_Voltage!O194+Transmission_Voltage!O194</f>
        <v>3304</v>
      </c>
      <c r="P194" s="12">
        <f>Primary_Voltage!P194+SubTransmission_Voltage!P194+Transmission_Voltage!P194</f>
        <v>3316</v>
      </c>
      <c r="Q194" s="12">
        <f>Primary_Voltage!Q194+SubTransmission_Voltage!Q194+Transmission_Voltage!Q194</f>
        <v>3369</v>
      </c>
      <c r="R194" s="12">
        <f>Primary_Voltage!R194+SubTransmission_Voltage!R194+Transmission_Voltage!R194</f>
        <v>3324</v>
      </c>
      <c r="S194" s="12">
        <f>Primary_Voltage!S194+SubTransmission_Voltage!S194+Transmission_Voltage!S194</f>
        <v>4161</v>
      </c>
      <c r="T194" s="12">
        <f>Primary_Voltage!T194+SubTransmission_Voltage!T194+Transmission_Voltage!T194</f>
        <v>5615</v>
      </c>
      <c r="U194" s="12">
        <f>Primary_Voltage!U194+SubTransmission_Voltage!U194+Transmission_Voltage!U194</f>
        <v>5662</v>
      </c>
      <c r="V194" s="12">
        <f>Primary_Voltage!V194+SubTransmission_Voltage!V194+Transmission_Voltage!V194</f>
        <v>5208</v>
      </c>
      <c r="W194" s="12">
        <f>Primary_Voltage!W194+SubTransmission_Voltage!W194+Transmission_Voltage!W194</f>
        <v>5500</v>
      </c>
      <c r="X194" s="12">
        <f>Primary_Voltage!X194+SubTransmission_Voltage!X194+Transmission_Voltage!X194</f>
        <v>5555</v>
      </c>
      <c r="Y194" s="12">
        <f>Primary_Voltage!Y194+SubTransmission_Voltage!Y194+Transmission_Voltage!Y194</f>
        <v>4324</v>
      </c>
    </row>
    <row r="195" spans="1:25" x14ac:dyDescent="0.2">
      <c r="A195" s="10">
        <f>Primary_Voltage!A195</f>
        <v>45115</v>
      </c>
      <c r="B195" s="12">
        <f>Primary_Voltage!B195+SubTransmission_Voltage!B195+Transmission_Voltage!B195</f>
        <v>3752</v>
      </c>
      <c r="C195" s="12">
        <f>Primary_Voltage!C195+SubTransmission_Voltage!C195+Transmission_Voltage!C195</f>
        <v>3686</v>
      </c>
      <c r="D195" s="12">
        <f>Primary_Voltage!D195+SubTransmission_Voltage!D195+Transmission_Voltage!D195</f>
        <v>3780</v>
      </c>
      <c r="E195" s="12">
        <f>Primary_Voltage!E195+SubTransmission_Voltage!E195+Transmission_Voltage!E195</f>
        <v>4016</v>
      </c>
      <c r="F195" s="12">
        <f>Primary_Voltage!F195+SubTransmission_Voltage!F195+Transmission_Voltage!F195</f>
        <v>4057</v>
      </c>
      <c r="G195" s="12">
        <f>Primary_Voltage!G195+SubTransmission_Voltage!G195+Transmission_Voltage!G195</f>
        <v>3568</v>
      </c>
      <c r="H195" s="12">
        <f>Primary_Voltage!H195+SubTransmission_Voltage!H195+Transmission_Voltage!H195</f>
        <v>3276</v>
      </c>
      <c r="I195" s="12">
        <f>Primary_Voltage!I195+SubTransmission_Voltage!I195+Transmission_Voltage!I195</f>
        <v>4894</v>
      </c>
      <c r="J195" s="12">
        <f>Primary_Voltage!J195+SubTransmission_Voltage!J195+Transmission_Voltage!J195</f>
        <v>5021</v>
      </c>
      <c r="K195" s="12">
        <f>Primary_Voltage!K195+SubTransmission_Voltage!K195+Transmission_Voltage!K195</f>
        <v>6119</v>
      </c>
      <c r="L195" s="12">
        <f>Primary_Voltage!L195+SubTransmission_Voltage!L195+Transmission_Voltage!L195</f>
        <v>6394</v>
      </c>
      <c r="M195" s="12">
        <f>Primary_Voltage!M195+SubTransmission_Voltage!M195+Transmission_Voltage!M195</f>
        <v>3610</v>
      </c>
      <c r="N195" s="12">
        <f>Primary_Voltage!N195+SubTransmission_Voltage!N195+Transmission_Voltage!N195</f>
        <v>3334</v>
      </c>
      <c r="O195" s="12">
        <f>Primary_Voltage!O195+SubTransmission_Voltage!O195+Transmission_Voltage!O195</f>
        <v>3313</v>
      </c>
      <c r="P195" s="12">
        <f>Primary_Voltage!P195+SubTransmission_Voltage!P195+Transmission_Voltage!P195</f>
        <v>3773</v>
      </c>
      <c r="Q195" s="12">
        <f>Primary_Voltage!Q195+SubTransmission_Voltage!Q195+Transmission_Voltage!Q195</f>
        <v>3326</v>
      </c>
      <c r="R195" s="12">
        <f>Primary_Voltage!R195+SubTransmission_Voltage!R195+Transmission_Voltage!R195</f>
        <v>3320</v>
      </c>
      <c r="S195" s="12">
        <f>Primary_Voltage!S195+SubTransmission_Voltage!S195+Transmission_Voltage!S195</f>
        <v>3382</v>
      </c>
      <c r="T195" s="12">
        <f>Primary_Voltage!T195+SubTransmission_Voltage!T195+Transmission_Voltage!T195</f>
        <v>3285</v>
      </c>
      <c r="U195" s="12">
        <f>Primary_Voltage!U195+SubTransmission_Voltage!U195+Transmission_Voltage!U195</f>
        <v>3437</v>
      </c>
      <c r="V195" s="12">
        <f>Primary_Voltage!V195+SubTransmission_Voltage!V195+Transmission_Voltage!V195</f>
        <v>4952</v>
      </c>
      <c r="W195" s="12">
        <f>Primary_Voltage!W195+SubTransmission_Voltage!W195+Transmission_Voltage!W195</f>
        <v>5045</v>
      </c>
      <c r="X195" s="12">
        <f>Primary_Voltage!X195+SubTransmission_Voltage!X195+Transmission_Voltage!X195</f>
        <v>4122</v>
      </c>
      <c r="Y195" s="12">
        <f>Primary_Voltage!Y195+SubTransmission_Voltage!Y195+Transmission_Voltage!Y195</f>
        <v>3972</v>
      </c>
    </row>
    <row r="196" spans="1:25" x14ac:dyDescent="0.2">
      <c r="A196" s="10">
        <f>Primary_Voltage!A196</f>
        <v>45116</v>
      </c>
      <c r="B196" s="12">
        <f>Primary_Voltage!B196+SubTransmission_Voltage!B196+Transmission_Voltage!B196</f>
        <v>3661</v>
      </c>
      <c r="C196" s="12">
        <f>Primary_Voltage!C196+SubTransmission_Voltage!C196+Transmission_Voltage!C196</f>
        <v>3648</v>
      </c>
      <c r="D196" s="12">
        <f>Primary_Voltage!D196+SubTransmission_Voltage!D196+Transmission_Voltage!D196</f>
        <v>3674</v>
      </c>
      <c r="E196" s="12">
        <f>Primary_Voltage!E196+SubTransmission_Voltage!E196+Transmission_Voltage!E196</f>
        <v>3871</v>
      </c>
      <c r="F196" s="12">
        <f>Primary_Voltage!F196+SubTransmission_Voltage!F196+Transmission_Voltage!F196</f>
        <v>4011</v>
      </c>
      <c r="G196" s="12">
        <f>Primary_Voltage!G196+SubTransmission_Voltage!G196+Transmission_Voltage!G196</f>
        <v>3702</v>
      </c>
      <c r="H196" s="12">
        <f>Primary_Voltage!H196+SubTransmission_Voltage!H196+Transmission_Voltage!H196</f>
        <v>4808</v>
      </c>
      <c r="I196" s="12">
        <f>Primary_Voltage!I196+SubTransmission_Voltage!I196+Transmission_Voltage!I196</f>
        <v>4896</v>
      </c>
      <c r="J196" s="12">
        <f>Primary_Voltage!J196+SubTransmission_Voltage!J196+Transmission_Voltage!J196</f>
        <v>4094</v>
      </c>
      <c r="K196" s="12">
        <f>Primary_Voltage!K196+SubTransmission_Voltage!K196+Transmission_Voltage!K196</f>
        <v>4416</v>
      </c>
      <c r="L196" s="12">
        <f>Primary_Voltage!L196+SubTransmission_Voltage!L196+Transmission_Voltage!L196</f>
        <v>4983</v>
      </c>
      <c r="M196" s="12">
        <f>Primary_Voltage!M196+SubTransmission_Voltage!M196+Transmission_Voltage!M196</f>
        <v>4556</v>
      </c>
      <c r="N196" s="12">
        <f>Primary_Voltage!N196+SubTransmission_Voltage!N196+Transmission_Voltage!N196</f>
        <v>3320</v>
      </c>
      <c r="O196" s="12">
        <f>Primary_Voltage!O196+SubTransmission_Voltage!O196+Transmission_Voltage!O196</f>
        <v>3319</v>
      </c>
      <c r="P196" s="12">
        <f>Primary_Voltage!P196+SubTransmission_Voltage!P196+Transmission_Voltage!P196</f>
        <v>3402</v>
      </c>
      <c r="Q196" s="12">
        <f>Primary_Voltage!Q196+SubTransmission_Voltage!Q196+Transmission_Voltage!Q196</f>
        <v>3724</v>
      </c>
      <c r="R196" s="12">
        <f>Primary_Voltage!R196+SubTransmission_Voltage!R196+Transmission_Voltage!R196</f>
        <v>4033</v>
      </c>
      <c r="S196" s="12">
        <f>Primary_Voltage!S196+SubTransmission_Voltage!S196+Transmission_Voltage!S196</f>
        <v>3341</v>
      </c>
      <c r="T196" s="12">
        <f>Primary_Voltage!T196+SubTransmission_Voltage!T196+Transmission_Voltage!T196</f>
        <v>3187</v>
      </c>
      <c r="U196" s="12">
        <f>Primary_Voltage!U196+SubTransmission_Voltage!U196+Transmission_Voltage!U196</f>
        <v>3169</v>
      </c>
      <c r="V196" s="12">
        <f>Primary_Voltage!V196+SubTransmission_Voltage!V196+Transmission_Voltage!V196</f>
        <v>5032</v>
      </c>
      <c r="W196" s="12">
        <f>Primary_Voltage!W196+SubTransmission_Voltage!W196+Transmission_Voltage!W196</f>
        <v>5131</v>
      </c>
      <c r="X196" s="12">
        <f>Primary_Voltage!X196+SubTransmission_Voltage!X196+Transmission_Voltage!X196</f>
        <v>5723</v>
      </c>
      <c r="Y196" s="12">
        <f>Primary_Voltage!Y196+SubTransmission_Voltage!Y196+Transmission_Voltage!Y196</f>
        <v>3949</v>
      </c>
    </row>
    <row r="197" spans="1:25" x14ac:dyDescent="0.2">
      <c r="A197" s="10">
        <f>Primary_Voltage!A197</f>
        <v>45117</v>
      </c>
      <c r="B197" s="12">
        <f>Primary_Voltage!B197+SubTransmission_Voltage!B197+Transmission_Voltage!B197</f>
        <v>3706</v>
      </c>
      <c r="C197" s="12">
        <f>Primary_Voltage!C197+SubTransmission_Voltage!C197+Transmission_Voltage!C197</f>
        <v>3966</v>
      </c>
      <c r="D197" s="12">
        <f>Primary_Voltage!D197+SubTransmission_Voltage!D197+Transmission_Voltage!D197</f>
        <v>3606</v>
      </c>
      <c r="E197" s="12">
        <f>Primary_Voltage!E197+SubTransmission_Voltage!E197+Transmission_Voltage!E197</f>
        <v>3816</v>
      </c>
      <c r="F197" s="12">
        <f>Primary_Voltage!F197+SubTransmission_Voltage!F197+Transmission_Voltage!F197</f>
        <v>3917</v>
      </c>
      <c r="G197" s="12">
        <f>Primary_Voltage!G197+SubTransmission_Voltage!G197+Transmission_Voltage!G197</f>
        <v>3620</v>
      </c>
      <c r="H197" s="12">
        <f>Primary_Voltage!H197+SubTransmission_Voltage!H197+Transmission_Voltage!H197</f>
        <v>3102</v>
      </c>
      <c r="I197" s="12">
        <f>Primary_Voltage!I197+SubTransmission_Voltage!I197+Transmission_Voltage!I197</f>
        <v>3076</v>
      </c>
      <c r="J197" s="12">
        <f>Primary_Voltage!J197+SubTransmission_Voltage!J197+Transmission_Voltage!J197</f>
        <v>1747</v>
      </c>
      <c r="K197" s="12">
        <f>Primary_Voltage!K197+SubTransmission_Voltage!K197+Transmission_Voltage!K197</f>
        <v>1568</v>
      </c>
      <c r="L197" s="12">
        <f>Primary_Voltage!L197+SubTransmission_Voltage!L197+Transmission_Voltage!L197</f>
        <v>1195</v>
      </c>
      <c r="M197" s="12">
        <f>Primary_Voltage!M197+SubTransmission_Voltage!M197+Transmission_Voltage!M197</f>
        <v>1225</v>
      </c>
      <c r="N197" s="12">
        <f>Primary_Voltage!N197+SubTransmission_Voltage!N197+Transmission_Voltage!N197</f>
        <v>1188</v>
      </c>
      <c r="O197" s="12">
        <f>Primary_Voltage!O197+SubTransmission_Voltage!O197+Transmission_Voltage!O197</f>
        <v>1172</v>
      </c>
      <c r="P197" s="12">
        <f>Primary_Voltage!P197+SubTransmission_Voltage!P197+Transmission_Voltage!P197</f>
        <v>1247</v>
      </c>
      <c r="Q197" s="12">
        <f>Primary_Voltage!Q197+SubTransmission_Voltage!Q197+Transmission_Voltage!Q197</f>
        <v>2868</v>
      </c>
      <c r="R197" s="12">
        <f>Primary_Voltage!R197+SubTransmission_Voltage!R197+Transmission_Voltage!R197</f>
        <v>2759</v>
      </c>
      <c r="S197" s="12">
        <f>Primary_Voltage!S197+SubTransmission_Voltage!S197+Transmission_Voltage!S197</f>
        <v>3004</v>
      </c>
      <c r="T197" s="12">
        <f>Primary_Voltage!T197+SubTransmission_Voltage!T197+Transmission_Voltage!T197</f>
        <v>2978</v>
      </c>
      <c r="U197" s="12">
        <f>Primary_Voltage!U197+SubTransmission_Voltage!U197+Transmission_Voltage!U197</f>
        <v>2890</v>
      </c>
      <c r="V197" s="12">
        <f>Primary_Voltage!V197+SubTransmission_Voltage!V197+Transmission_Voltage!V197</f>
        <v>2964</v>
      </c>
      <c r="W197" s="12">
        <f>Primary_Voltage!W197+SubTransmission_Voltage!W197+Transmission_Voltage!W197</f>
        <v>3009</v>
      </c>
      <c r="X197" s="12">
        <f>Primary_Voltage!X197+SubTransmission_Voltage!X197+Transmission_Voltage!X197</f>
        <v>3026</v>
      </c>
      <c r="Y197" s="12">
        <f>Primary_Voltage!Y197+SubTransmission_Voltage!Y197+Transmission_Voltage!Y197</f>
        <v>2927</v>
      </c>
    </row>
    <row r="198" spans="1:25" x14ac:dyDescent="0.2">
      <c r="A198" s="10">
        <f>Primary_Voltage!A198</f>
        <v>45118</v>
      </c>
      <c r="B198" s="12">
        <f>Primary_Voltage!B198+SubTransmission_Voltage!B198+Transmission_Voltage!B198</f>
        <v>2678</v>
      </c>
      <c r="C198" s="12">
        <f>Primary_Voltage!C198+SubTransmission_Voltage!C198+Transmission_Voltage!C198</f>
        <v>2643</v>
      </c>
      <c r="D198" s="12">
        <f>Primary_Voltage!D198+SubTransmission_Voltage!D198+Transmission_Voltage!D198</f>
        <v>2634</v>
      </c>
      <c r="E198" s="12">
        <f>Primary_Voltage!E198+SubTransmission_Voltage!E198+Transmission_Voltage!E198</f>
        <v>2857</v>
      </c>
      <c r="F198" s="12">
        <f>Primary_Voltage!F198+SubTransmission_Voltage!F198+Transmission_Voltage!F198</f>
        <v>2979</v>
      </c>
      <c r="G198" s="12">
        <f>Primary_Voltage!G198+SubTransmission_Voltage!G198+Transmission_Voltage!G198</f>
        <v>2853</v>
      </c>
      <c r="H198" s="12">
        <f>Primary_Voltage!H198+SubTransmission_Voltage!H198+Transmission_Voltage!H198</f>
        <v>2867</v>
      </c>
      <c r="I198" s="12">
        <f>Primary_Voltage!I198+SubTransmission_Voltage!I198+Transmission_Voltage!I198</f>
        <v>2818</v>
      </c>
      <c r="J198" s="12">
        <f>Primary_Voltage!J198+SubTransmission_Voltage!J198+Transmission_Voltage!J198</f>
        <v>2899</v>
      </c>
      <c r="K198" s="12">
        <f>Primary_Voltage!K198+SubTransmission_Voltage!K198+Transmission_Voltage!K198</f>
        <v>4085</v>
      </c>
      <c r="L198" s="12">
        <f>Primary_Voltage!L198+SubTransmission_Voltage!L198+Transmission_Voltage!L198</f>
        <v>4773</v>
      </c>
      <c r="M198" s="12">
        <f>Primary_Voltage!M198+SubTransmission_Voltage!M198+Transmission_Voltage!M198</f>
        <v>4667</v>
      </c>
      <c r="N198" s="12">
        <f>Primary_Voltage!N198+SubTransmission_Voltage!N198+Transmission_Voltage!N198</f>
        <v>4728</v>
      </c>
      <c r="O198" s="12">
        <f>Primary_Voltage!O198+SubTransmission_Voltage!O198+Transmission_Voltage!O198</f>
        <v>4502</v>
      </c>
      <c r="P198" s="12">
        <f>Primary_Voltage!P198+SubTransmission_Voltage!P198+Transmission_Voltage!P198</f>
        <v>4294</v>
      </c>
      <c r="Q198" s="12">
        <f>Primary_Voltage!Q198+SubTransmission_Voltage!Q198+Transmission_Voltage!Q198</f>
        <v>4397</v>
      </c>
      <c r="R198" s="12">
        <f>Primary_Voltage!R198+SubTransmission_Voltage!R198+Transmission_Voltage!R198</f>
        <v>4536</v>
      </c>
      <c r="S198" s="12">
        <f>Primary_Voltage!S198+SubTransmission_Voltage!S198+Transmission_Voltage!S198</f>
        <v>4598</v>
      </c>
      <c r="T198" s="12">
        <f>Primary_Voltage!T198+SubTransmission_Voltage!T198+Transmission_Voltage!T198</f>
        <v>3243</v>
      </c>
      <c r="U198" s="12">
        <f>Primary_Voltage!U198+SubTransmission_Voltage!U198+Transmission_Voltage!U198</f>
        <v>2958</v>
      </c>
      <c r="V198" s="12">
        <f>Primary_Voltage!V198+SubTransmission_Voltage!V198+Transmission_Voltage!V198</f>
        <v>2952</v>
      </c>
      <c r="W198" s="12">
        <f>Primary_Voltage!W198+SubTransmission_Voltage!W198+Transmission_Voltage!W198</f>
        <v>2992</v>
      </c>
      <c r="X198" s="12">
        <f>Primary_Voltage!X198+SubTransmission_Voltage!X198+Transmission_Voltage!X198</f>
        <v>2982</v>
      </c>
      <c r="Y198" s="12">
        <f>Primary_Voltage!Y198+SubTransmission_Voltage!Y198+Transmission_Voltage!Y198</f>
        <v>2853</v>
      </c>
    </row>
    <row r="199" spans="1:25" x14ac:dyDescent="0.2">
      <c r="A199" s="10">
        <f>Primary_Voltage!A199</f>
        <v>45119</v>
      </c>
      <c r="B199" s="12">
        <f>Primary_Voltage!B199+SubTransmission_Voltage!B199+Transmission_Voltage!B199</f>
        <v>3429</v>
      </c>
      <c r="C199" s="12">
        <f>Primary_Voltage!C199+SubTransmission_Voltage!C199+Transmission_Voltage!C199</f>
        <v>3862</v>
      </c>
      <c r="D199" s="12">
        <f>Primary_Voltage!D199+SubTransmission_Voltage!D199+Transmission_Voltage!D199</f>
        <v>3615</v>
      </c>
      <c r="E199" s="12">
        <f>Primary_Voltage!E199+SubTransmission_Voltage!E199+Transmission_Voltage!E199</f>
        <v>3596</v>
      </c>
      <c r="F199" s="12">
        <f>Primary_Voltage!F199+SubTransmission_Voltage!F199+Transmission_Voltage!F199</f>
        <v>3927</v>
      </c>
      <c r="G199" s="12">
        <f>Primary_Voltage!G199+SubTransmission_Voltage!G199+Transmission_Voltage!G199</f>
        <v>3585</v>
      </c>
      <c r="H199" s="12">
        <f>Primary_Voltage!H199+SubTransmission_Voltage!H199+Transmission_Voltage!H199</f>
        <v>2819</v>
      </c>
      <c r="I199" s="12">
        <f>Primary_Voltage!I199+SubTransmission_Voltage!I199+Transmission_Voltage!I199</f>
        <v>2881</v>
      </c>
      <c r="J199" s="12">
        <f>Primary_Voltage!J199+SubTransmission_Voltage!J199+Transmission_Voltage!J199</f>
        <v>2888</v>
      </c>
      <c r="K199" s="12">
        <f>Primary_Voltage!K199+SubTransmission_Voltage!K199+Transmission_Voltage!K199</f>
        <v>2962</v>
      </c>
      <c r="L199" s="12">
        <f>Primary_Voltage!L199+SubTransmission_Voltage!L199+Transmission_Voltage!L199</f>
        <v>3429</v>
      </c>
      <c r="M199" s="12">
        <f>Primary_Voltage!M199+SubTransmission_Voltage!M199+Transmission_Voltage!M199</f>
        <v>3158</v>
      </c>
      <c r="N199" s="12">
        <f>Primary_Voltage!N199+SubTransmission_Voltage!N199+Transmission_Voltage!N199</f>
        <v>3112</v>
      </c>
      <c r="O199" s="12">
        <f>Primary_Voltage!O199+SubTransmission_Voltage!O199+Transmission_Voltage!O199</f>
        <v>3158</v>
      </c>
      <c r="P199" s="12">
        <f>Primary_Voltage!P199+SubTransmission_Voltage!P199+Transmission_Voltage!P199</f>
        <v>3115</v>
      </c>
      <c r="Q199" s="12">
        <f>Primary_Voltage!Q199+SubTransmission_Voltage!Q199+Transmission_Voltage!Q199</f>
        <v>3072</v>
      </c>
      <c r="R199" s="12">
        <f>Primary_Voltage!R199+SubTransmission_Voltage!R199+Transmission_Voltage!R199</f>
        <v>3101</v>
      </c>
      <c r="S199" s="12">
        <f>Primary_Voltage!S199+SubTransmission_Voltage!S199+Transmission_Voltage!S199</f>
        <v>3096</v>
      </c>
      <c r="T199" s="12">
        <f>Primary_Voltage!T199+SubTransmission_Voltage!T199+Transmission_Voltage!T199</f>
        <v>3102</v>
      </c>
      <c r="U199" s="12">
        <f>Primary_Voltage!U199+SubTransmission_Voltage!U199+Transmission_Voltage!U199</f>
        <v>3255</v>
      </c>
      <c r="V199" s="12">
        <f>Primary_Voltage!V199+SubTransmission_Voltage!V199+Transmission_Voltage!V199</f>
        <v>4912</v>
      </c>
      <c r="W199" s="12">
        <f>Primary_Voltage!W199+SubTransmission_Voltage!W199+Transmission_Voltage!W199</f>
        <v>5141</v>
      </c>
      <c r="X199" s="12">
        <f>Primary_Voltage!X199+SubTransmission_Voltage!X199+Transmission_Voltage!X199</f>
        <v>4140</v>
      </c>
      <c r="Y199" s="12">
        <f>Primary_Voltage!Y199+SubTransmission_Voltage!Y199+Transmission_Voltage!Y199</f>
        <v>3765</v>
      </c>
    </row>
    <row r="200" spans="1:25" x14ac:dyDescent="0.2">
      <c r="A200" s="10">
        <f>Primary_Voltage!A200</f>
        <v>45120</v>
      </c>
      <c r="B200" s="12">
        <f>Primary_Voltage!B200+SubTransmission_Voltage!B200+Transmission_Voltage!B200</f>
        <v>3499</v>
      </c>
      <c r="C200" s="12">
        <f>Primary_Voltage!C200+SubTransmission_Voltage!C200+Transmission_Voltage!C200</f>
        <v>3504</v>
      </c>
      <c r="D200" s="12">
        <f>Primary_Voltage!D200+SubTransmission_Voltage!D200+Transmission_Voltage!D200</f>
        <v>3455</v>
      </c>
      <c r="E200" s="12">
        <f>Primary_Voltage!E200+SubTransmission_Voltage!E200+Transmission_Voltage!E200</f>
        <v>3623</v>
      </c>
      <c r="F200" s="12">
        <f>Primary_Voltage!F200+SubTransmission_Voltage!F200+Transmission_Voltage!F200</f>
        <v>3727</v>
      </c>
      <c r="G200" s="12">
        <f>Primary_Voltage!G200+SubTransmission_Voltage!G200+Transmission_Voltage!G200</f>
        <v>3581</v>
      </c>
      <c r="H200" s="12">
        <f>Primary_Voltage!H200+SubTransmission_Voltage!H200+Transmission_Voltage!H200</f>
        <v>2869</v>
      </c>
      <c r="I200" s="12">
        <f>Primary_Voltage!I200+SubTransmission_Voltage!I200+Transmission_Voltage!I200</f>
        <v>2859</v>
      </c>
      <c r="J200" s="12">
        <f>Primary_Voltage!J200+SubTransmission_Voltage!J200+Transmission_Voltage!J200</f>
        <v>2889</v>
      </c>
      <c r="K200" s="12">
        <f>Primary_Voltage!K200+SubTransmission_Voltage!K200+Transmission_Voltage!K200</f>
        <v>2974</v>
      </c>
      <c r="L200" s="12">
        <f>Primary_Voltage!L200+SubTransmission_Voltage!L200+Transmission_Voltage!L200</f>
        <v>3110</v>
      </c>
      <c r="M200" s="12">
        <f>Primary_Voltage!M200+SubTransmission_Voltage!M200+Transmission_Voltage!M200</f>
        <v>3090</v>
      </c>
      <c r="N200" s="12">
        <f>Primary_Voltage!N200+SubTransmission_Voltage!N200+Transmission_Voltage!N200</f>
        <v>3105</v>
      </c>
      <c r="O200" s="12">
        <f>Primary_Voltage!O200+SubTransmission_Voltage!O200+Transmission_Voltage!O200</f>
        <v>3104</v>
      </c>
      <c r="P200" s="12">
        <f>Primary_Voltage!P200+SubTransmission_Voltage!P200+Transmission_Voltage!P200</f>
        <v>3087</v>
      </c>
      <c r="Q200" s="12">
        <f>Primary_Voltage!Q200+SubTransmission_Voltage!Q200+Transmission_Voltage!Q200</f>
        <v>3105</v>
      </c>
      <c r="R200" s="12">
        <f>Primary_Voltage!R200+SubTransmission_Voltage!R200+Transmission_Voltage!R200</f>
        <v>3133</v>
      </c>
      <c r="S200" s="12">
        <f>Primary_Voltage!S200+SubTransmission_Voltage!S200+Transmission_Voltage!S200</f>
        <v>3093</v>
      </c>
      <c r="T200" s="12">
        <f>Primary_Voltage!T200+SubTransmission_Voltage!T200+Transmission_Voltage!T200</f>
        <v>3054</v>
      </c>
      <c r="U200" s="12">
        <f>Primary_Voltage!U200+SubTransmission_Voltage!U200+Transmission_Voltage!U200</f>
        <v>3129</v>
      </c>
      <c r="V200" s="12">
        <f>Primary_Voltage!V200+SubTransmission_Voltage!V200+Transmission_Voltage!V200</f>
        <v>3512</v>
      </c>
      <c r="W200" s="12">
        <f>Primary_Voltage!W200+SubTransmission_Voltage!W200+Transmission_Voltage!W200</f>
        <v>3459</v>
      </c>
      <c r="X200" s="12">
        <f>Primary_Voltage!X200+SubTransmission_Voltage!X200+Transmission_Voltage!X200</f>
        <v>3245</v>
      </c>
      <c r="Y200" s="12">
        <f>Primary_Voltage!Y200+SubTransmission_Voltage!Y200+Transmission_Voltage!Y200</f>
        <v>2993</v>
      </c>
    </row>
    <row r="201" spans="1:25" x14ac:dyDescent="0.2">
      <c r="A201" s="10">
        <f>Primary_Voltage!A201</f>
        <v>45121</v>
      </c>
      <c r="B201" s="12">
        <f>Primary_Voltage!B201+SubTransmission_Voltage!B201+Transmission_Voltage!B201</f>
        <v>2831</v>
      </c>
      <c r="C201" s="12">
        <f>Primary_Voltage!C201+SubTransmission_Voltage!C201+Transmission_Voltage!C201</f>
        <v>2848</v>
      </c>
      <c r="D201" s="12">
        <f>Primary_Voltage!D201+SubTransmission_Voltage!D201+Transmission_Voltage!D201</f>
        <v>2768</v>
      </c>
      <c r="E201" s="12">
        <f>Primary_Voltage!E201+SubTransmission_Voltage!E201+Transmission_Voltage!E201</f>
        <v>3068</v>
      </c>
      <c r="F201" s="12">
        <f>Primary_Voltage!F201+SubTransmission_Voltage!F201+Transmission_Voltage!F201</f>
        <v>3065</v>
      </c>
      <c r="G201" s="12">
        <f>Primary_Voltage!G201+SubTransmission_Voltage!G201+Transmission_Voltage!G201</f>
        <v>2892</v>
      </c>
      <c r="H201" s="12">
        <f>Primary_Voltage!H201+SubTransmission_Voltage!H201+Transmission_Voltage!H201</f>
        <v>3312</v>
      </c>
      <c r="I201" s="12">
        <f>Primary_Voltage!I201+SubTransmission_Voltage!I201+Transmission_Voltage!I201</f>
        <v>2965</v>
      </c>
      <c r="J201" s="12">
        <f>Primary_Voltage!J201+SubTransmission_Voltage!J201+Transmission_Voltage!J201</f>
        <v>3002</v>
      </c>
      <c r="K201" s="12">
        <f>Primary_Voltage!K201+SubTransmission_Voltage!K201+Transmission_Voltage!K201</f>
        <v>3913</v>
      </c>
      <c r="L201" s="12">
        <f>Primary_Voltage!L201+SubTransmission_Voltage!L201+Transmission_Voltage!L201</f>
        <v>5669</v>
      </c>
      <c r="M201" s="12">
        <f>Primary_Voltage!M201+SubTransmission_Voltage!M201+Transmission_Voltage!M201</f>
        <v>7011</v>
      </c>
      <c r="N201" s="12">
        <f>Primary_Voltage!N201+SubTransmission_Voltage!N201+Transmission_Voltage!N201</f>
        <v>4837</v>
      </c>
      <c r="O201" s="12">
        <f>Primary_Voltage!O201+SubTransmission_Voltage!O201+Transmission_Voltage!O201</f>
        <v>4255</v>
      </c>
      <c r="P201" s="12">
        <f>Primary_Voltage!P201+SubTransmission_Voltage!P201+Transmission_Voltage!P201</f>
        <v>4055</v>
      </c>
      <c r="Q201" s="12">
        <f>Primary_Voltage!Q201+SubTransmission_Voltage!Q201+Transmission_Voltage!Q201</f>
        <v>3997</v>
      </c>
      <c r="R201" s="12">
        <f>Primary_Voltage!R201+SubTransmission_Voltage!R201+Transmission_Voltage!R201</f>
        <v>4007</v>
      </c>
      <c r="S201" s="12">
        <f>Primary_Voltage!S201+SubTransmission_Voltage!S201+Transmission_Voltage!S201</f>
        <v>4473</v>
      </c>
      <c r="T201" s="12">
        <f>Primary_Voltage!T201+SubTransmission_Voltage!T201+Transmission_Voltage!T201</f>
        <v>4986</v>
      </c>
      <c r="U201" s="12">
        <f>Primary_Voltage!U201+SubTransmission_Voltage!U201+Transmission_Voltage!U201</f>
        <v>4626</v>
      </c>
      <c r="V201" s="12">
        <f>Primary_Voltage!V201+SubTransmission_Voltage!V201+Transmission_Voltage!V201</f>
        <v>5059</v>
      </c>
      <c r="W201" s="12">
        <f>Primary_Voltage!W201+SubTransmission_Voltage!W201+Transmission_Voltage!W201</f>
        <v>5062</v>
      </c>
      <c r="X201" s="12">
        <f>Primary_Voltage!X201+SubTransmission_Voltage!X201+Transmission_Voltage!X201</f>
        <v>4662</v>
      </c>
      <c r="Y201" s="12">
        <f>Primary_Voltage!Y201+SubTransmission_Voltage!Y201+Transmission_Voltage!Y201</f>
        <v>4215</v>
      </c>
    </row>
    <row r="202" spans="1:25" x14ac:dyDescent="0.2">
      <c r="A202" s="10">
        <f>Primary_Voltage!A202</f>
        <v>45122</v>
      </c>
      <c r="B202" s="12">
        <f>Primary_Voltage!B202+SubTransmission_Voltage!B202+Transmission_Voltage!B202</f>
        <v>3368</v>
      </c>
      <c r="C202" s="12">
        <f>Primary_Voltage!C202+SubTransmission_Voltage!C202+Transmission_Voltage!C202</f>
        <v>3325</v>
      </c>
      <c r="D202" s="12">
        <f>Primary_Voltage!D202+SubTransmission_Voltage!D202+Transmission_Voltage!D202</f>
        <v>3309</v>
      </c>
      <c r="E202" s="12">
        <f>Primary_Voltage!E202+SubTransmission_Voltage!E202+Transmission_Voltage!E202</f>
        <v>3506</v>
      </c>
      <c r="F202" s="12">
        <f>Primary_Voltage!F202+SubTransmission_Voltage!F202+Transmission_Voltage!F202</f>
        <v>3645</v>
      </c>
      <c r="G202" s="12">
        <f>Primary_Voltage!G202+SubTransmission_Voltage!G202+Transmission_Voltage!G202</f>
        <v>3545</v>
      </c>
      <c r="H202" s="12">
        <f>Primary_Voltage!H202+SubTransmission_Voltage!H202+Transmission_Voltage!H202</f>
        <v>3527</v>
      </c>
      <c r="I202" s="12">
        <f>Primary_Voltage!I202+SubTransmission_Voltage!I202+Transmission_Voltage!I202</f>
        <v>2920</v>
      </c>
      <c r="J202" s="12">
        <f>Primary_Voltage!J202+SubTransmission_Voltage!J202+Transmission_Voltage!J202</f>
        <v>2908</v>
      </c>
      <c r="K202" s="12">
        <f>Primary_Voltage!K202+SubTransmission_Voltage!K202+Transmission_Voltage!K202</f>
        <v>4122</v>
      </c>
      <c r="L202" s="12">
        <f>Primary_Voltage!L202+SubTransmission_Voltage!L202+Transmission_Voltage!L202</f>
        <v>3064</v>
      </c>
      <c r="M202" s="12">
        <f>Primary_Voltage!M202+SubTransmission_Voltage!M202+Transmission_Voltage!M202</f>
        <v>2983</v>
      </c>
      <c r="N202" s="12">
        <f>Primary_Voltage!N202+SubTransmission_Voltage!N202+Transmission_Voltage!N202</f>
        <v>2983</v>
      </c>
      <c r="O202" s="12">
        <f>Primary_Voltage!O202+SubTransmission_Voltage!O202+Transmission_Voltage!O202</f>
        <v>3010</v>
      </c>
      <c r="P202" s="12">
        <f>Primary_Voltage!P202+SubTransmission_Voltage!P202+Transmission_Voltage!P202</f>
        <v>3142</v>
      </c>
      <c r="Q202" s="12">
        <f>Primary_Voltage!Q202+SubTransmission_Voltage!Q202+Transmission_Voltage!Q202</f>
        <v>3100</v>
      </c>
      <c r="R202" s="12">
        <f>Primary_Voltage!R202+SubTransmission_Voltage!R202+Transmission_Voltage!R202</f>
        <v>3122</v>
      </c>
      <c r="S202" s="12">
        <f>Primary_Voltage!S202+SubTransmission_Voltage!S202+Transmission_Voltage!S202</f>
        <v>3207</v>
      </c>
      <c r="T202" s="12">
        <f>Primary_Voltage!T202+SubTransmission_Voltage!T202+Transmission_Voltage!T202</f>
        <v>3514</v>
      </c>
      <c r="U202" s="12">
        <f>Primary_Voltage!U202+SubTransmission_Voltage!U202+Transmission_Voltage!U202</f>
        <v>3038</v>
      </c>
      <c r="V202" s="12">
        <f>Primary_Voltage!V202+SubTransmission_Voltage!V202+Transmission_Voltage!V202</f>
        <v>4654</v>
      </c>
      <c r="W202" s="12">
        <f>Primary_Voltage!W202+SubTransmission_Voltage!W202+Transmission_Voltage!W202</f>
        <v>4808</v>
      </c>
      <c r="X202" s="12">
        <f>Primary_Voltage!X202+SubTransmission_Voltage!X202+Transmission_Voltage!X202</f>
        <v>4337</v>
      </c>
      <c r="Y202" s="12">
        <f>Primary_Voltage!Y202+SubTransmission_Voltage!Y202+Transmission_Voltage!Y202</f>
        <v>3094</v>
      </c>
    </row>
    <row r="203" spans="1:25" x14ac:dyDescent="0.2">
      <c r="A203" s="10">
        <f>Primary_Voltage!A203</f>
        <v>45123</v>
      </c>
      <c r="B203" s="12">
        <f>Primary_Voltage!B203+SubTransmission_Voltage!B203+Transmission_Voltage!B203</f>
        <v>2671</v>
      </c>
      <c r="C203" s="12">
        <f>Primary_Voltage!C203+SubTransmission_Voltage!C203+Transmission_Voltage!C203</f>
        <v>2954</v>
      </c>
      <c r="D203" s="12">
        <f>Primary_Voltage!D203+SubTransmission_Voltage!D203+Transmission_Voltage!D203</f>
        <v>2877</v>
      </c>
      <c r="E203" s="12">
        <f>Primary_Voltage!E203+SubTransmission_Voltage!E203+Transmission_Voltage!E203</f>
        <v>4018</v>
      </c>
      <c r="F203" s="12">
        <f>Primary_Voltage!F203+SubTransmission_Voltage!F203+Transmission_Voltage!F203</f>
        <v>4164</v>
      </c>
      <c r="G203" s="12">
        <f>Primary_Voltage!G203+SubTransmission_Voltage!G203+Transmission_Voltage!G203</f>
        <v>3634</v>
      </c>
      <c r="H203" s="12">
        <f>Primary_Voltage!H203+SubTransmission_Voltage!H203+Transmission_Voltage!H203</f>
        <v>2893</v>
      </c>
      <c r="I203" s="12">
        <f>Primary_Voltage!I203+SubTransmission_Voltage!I203+Transmission_Voltage!I203</f>
        <v>2738</v>
      </c>
      <c r="J203" s="12">
        <f>Primary_Voltage!J203+SubTransmission_Voltage!J203+Transmission_Voltage!J203</f>
        <v>2896</v>
      </c>
      <c r="K203" s="12">
        <f>Primary_Voltage!K203+SubTransmission_Voltage!K203+Transmission_Voltage!K203</f>
        <v>3036</v>
      </c>
      <c r="L203" s="12">
        <f>Primary_Voltage!L203+SubTransmission_Voltage!L203+Transmission_Voltage!L203</f>
        <v>3127</v>
      </c>
      <c r="M203" s="12">
        <f>Primary_Voltage!M203+SubTransmission_Voltage!M203+Transmission_Voltage!M203</f>
        <v>3141</v>
      </c>
      <c r="N203" s="12">
        <f>Primary_Voltage!N203+SubTransmission_Voltage!N203+Transmission_Voltage!N203</f>
        <v>3028</v>
      </c>
      <c r="O203" s="12">
        <f>Primary_Voltage!O203+SubTransmission_Voltage!O203+Transmission_Voltage!O203</f>
        <v>3034</v>
      </c>
      <c r="P203" s="12">
        <f>Primary_Voltage!P203+SubTransmission_Voltage!P203+Transmission_Voltage!P203</f>
        <v>3023</v>
      </c>
      <c r="Q203" s="12">
        <f>Primary_Voltage!Q203+SubTransmission_Voltage!Q203+Transmission_Voltage!Q203</f>
        <v>4065</v>
      </c>
      <c r="R203" s="12">
        <f>Primary_Voltage!R203+SubTransmission_Voltage!R203+Transmission_Voltage!R203</f>
        <v>3678</v>
      </c>
      <c r="S203" s="12">
        <f>Primary_Voltage!S203+SubTransmission_Voltage!S203+Transmission_Voltage!S203</f>
        <v>2907</v>
      </c>
      <c r="T203" s="12">
        <f>Primary_Voltage!T203+SubTransmission_Voltage!T203+Transmission_Voltage!T203</f>
        <v>2894</v>
      </c>
      <c r="U203" s="12">
        <f>Primary_Voltage!U203+SubTransmission_Voltage!U203+Transmission_Voltage!U203</f>
        <v>2907</v>
      </c>
      <c r="V203" s="12">
        <f>Primary_Voltage!V203+SubTransmission_Voltage!V203+Transmission_Voltage!V203</f>
        <v>3054</v>
      </c>
      <c r="W203" s="12">
        <f>Primary_Voltage!W203+SubTransmission_Voltage!W203+Transmission_Voltage!W203</f>
        <v>3048</v>
      </c>
      <c r="X203" s="12">
        <f>Primary_Voltage!X203+SubTransmission_Voltage!X203+Transmission_Voltage!X203</f>
        <v>3017</v>
      </c>
      <c r="Y203" s="12">
        <f>Primary_Voltage!Y203+SubTransmission_Voltage!Y203+Transmission_Voltage!Y203</f>
        <v>2928</v>
      </c>
    </row>
    <row r="204" spans="1:25" x14ac:dyDescent="0.2">
      <c r="A204" s="10">
        <f>Primary_Voltage!A204</f>
        <v>45124</v>
      </c>
      <c r="B204" s="12">
        <f>Primary_Voltage!B204+SubTransmission_Voltage!B204+Transmission_Voltage!B204</f>
        <v>2678</v>
      </c>
      <c r="C204" s="12">
        <f>Primary_Voltage!C204+SubTransmission_Voltage!C204+Transmission_Voltage!C204</f>
        <v>2692</v>
      </c>
      <c r="D204" s="12">
        <f>Primary_Voltage!D204+SubTransmission_Voltage!D204+Transmission_Voltage!D204</f>
        <v>2692</v>
      </c>
      <c r="E204" s="12">
        <f>Primary_Voltage!E204+SubTransmission_Voltage!E204+Transmission_Voltage!E204</f>
        <v>2884</v>
      </c>
      <c r="F204" s="12">
        <f>Primary_Voltage!F204+SubTransmission_Voltage!F204+Transmission_Voltage!F204</f>
        <v>3000</v>
      </c>
      <c r="G204" s="12">
        <f>Primary_Voltage!G204+SubTransmission_Voltage!G204+Transmission_Voltage!G204</f>
        <v>2908</v>
      </c>
      <c r="H204" s="12">
        <f>Primary_Voltage!H204+SubTransmission_Voltage!H204+Transmission_Voltage!H204</f>
        <v>2897</v>
      </c>
      <c r="I204" s="12">
        <f>Primary_Voltage!I204+SubTransmission_Voltage!I204+Transmission_Voltage!I204</f>
        <v>2914</v>
      </c>
      <c r="J204" s="12">
        <f>Primary_Voltage!J204+SubTransmission_Voltage!J204+Transmission_Voltage!J204</f>
        <v>1362</v>
      </c>
      <c r="K204" s="12">
        <f>Primary_Voltage!K204+SubTransmission_Voltage!K204+Transmission_Voltage!K204</f>
        <v>1539</v>
      </c>
      <c r="L204" s="12">
        <f>Primary_Voltage!L204+SubTransmission_Voltage!L204+Transmission_Voltage!L204</f>
        <v>1685</v>
      </c>
      <c r="M204" s="12">
        <f>Primary_Voltage!M204+SubTransmission_Voltage!M204+Transmission_Voltage!M204</f>
        <v>1436</v>
      </c>
      <c r="N204" s="12">
        <f>Primary_Voltage!N204+SubTransmission_Voltage!N204+Transmission_Voltage!N204</f>
        <v>1282</v>
      </c>
      <c r="O204" s="12">
        <f>Primary_Voltage!O204+SubTransmission_Voltage!O204+Transmission_Voltage!O204</f>
        <v>1266</v>
      </c>
      <c r="P204" s="12">
        <f>Primary_Voltage!P204+SubTransmission_Voltage!P204+Transmission_Voltage!P204</f>
        <v>1424</v>
      </c>
      <c r="Q204" s="12">
        <f>Primary_Voltage!Q204+SubTransmission_Voltage!Q204+Transmission_Voltage!Q204</f>
        <v>2227</v>
      </c>
      <c r="R204" s="12">
        <f>Primary_Voltage!R204+SubTransmission_Voltage!R204+Transmission_Voltage!R204</f>
        <v>3112</v>
      </c>
      <c r="S204" s="12">
        <f>Primary_Voltage!S204+SubTransmission_Voltage!S204+Transmission_Voltage!S204</f>
        <v>3093</v>
      </c>
      <c r="T204" s="12">
        <f>Primary_Voltage!T204+SubTransmission_Voltage!T204+Transmission_Voltage!T204</f>
        <v>3076</v>
      </c>
      <c r="U204" s="12">
        <f>Primary_Voltage!U204+SubTransmission_Voltage!U204+Transmission_Voltage!U204</f>
        <v>3141</v>
      </c>
      <c r="V204" s="12">
        <f>Primary_Voltage!V204+SubTransmission_Voltage!V204+Transmission_Voltage!V204</f>
        <v>4759</v>
      </c>
      <c r="W204" s="12">
        <f>Primary_Voltage!W204+SubTransmission_Voltage!W204+Transmission_Voltage!W204</f>
        <v>5692</v>
      </c>
      <c r="X204" s="12">
        <f>Primary_Voltage!X204+SubTransmission_Voltage!X204+Transmission_Voltage!X204</f>
        <v>5006</v>
      </c>
      <c r="Y204" s="12">
        <f>Primary_Voltage!Y204+SubTransmission_Voltage!Y204+Transmission_Voltage!Y204</f>
        <v>3750</v>
      </c>
    </row>
    <row r="205" spans="1:25" x14ac:dyDescent="0.2">
      <c r="A205" s="10">
        <f>Primary_Voltage!A205</f>
        <v>45125</v>
      </c>
      <c r="B205" s="12">
        <f>Primary_Voltage!B205+SubTransmission_Voltage!B205+Transmission_Voltage!B205</f>
        <v>3692</v>
      </c>
      <c r="C205" s="12">
        <f>Primary_Voltage!C205+SubTransmission_Voltage!C205+Transmission_Voltage!C205</f>
        <v>3664</v>
      </c>
      <c r="D205" s="12">
        <f>Primary_Voltage!D205+SubTransmission_Voltage!D205+Transmission_Voltage!D205</f>
        <v>3249</v>
      </c>
      <c r="E205" s="12">
        <f>Primary_Voltage!E205+SubTransmission_Voltage!E205+Transmission_Voltage!E205</f>
        <v>3650</v>
      </c>
      <c r="F205" s="12">
        <f>Primary_Voltage!F205+SubTransmission_Voltage!F205+Transmission_Voltage!F205</f>
        <v>4216</v>
      </c>
      <c r="G205" s="12">
        <f>Primary_Voltage!G205+SubTransmission_Voltage!G205+Transmission_Voltage!G205</f>
        <v>3891</v>
      </c>
      <c r="H205" s="12">
        <f>Primary_Voltage!H205+SubTransmission_Voltage!H205+Transmission_Voltage!H205</f>
        <v>4148</v>
      </c>
      <c r="I205" s="12">
        <f>Primary_Voltage!I205+SubTransmission_Voltage!I205+Transmission_Voltage!I205</f>
        <v>4403</v>
      </c>
      <c r="J205" s="12">
        <f>Primary_Voltage!J205+SubTransmission_Voltage!J205+Transmission_Voltage!J205</f>
        <v>4492</v>
      </c>
      <c r="K205" s="12">
        <f>Primary_Voltage!K205+SubTransmission_Voltage!K205+Transmission_Voltage!K205</f>
        <v>4459</v>
      </c>
      <c r="L205" s="12">
        <f>Primary_Voltage!L205+SubTransmission_Voltage!L205+Transmission_Voltage!L205</f>
        <v>3144</v>
      </c>
      <c r="M205" s="12">
        <f>Primary_Voltage!M205+SubTransmission_Voltage!M205+Transmission_Voltage!M205</f>
        <v>3029</v>
      </c>
      <c r="N205" s="12">
        <f>Primary_Voltage!N205+SubTransmission_Voltage!N205+Transmission_Voltage!N205</f>
        <v>3040</v>
      </c>
      <c r="O205" s="12">
        <f>Primary_Voltage!O205+SubTransmission_Voltage!O205+Transmission_Voltage!O205</f>
        <v>3063</v>
      </c>
      <c r="P205" s="12">
        <f>Primary_Voltage!P205+SubTransmission_Voltage!P205+Transmission_Voltage!P205</f>
        <v>3051</v>
      </c>
      <c r="Q205" s="12">
        <f>Primary_Voltage!Q205+SubTransmission_Voltage!Q205+Transmission_Voltage!Q205</f>
        <v>3020</v>
      </c>
      <c r="R205" s="12">
        <f>Primary_Voltage!R205+SubTransmission_Voltage!R205+Transmission_Voltage!R205</f>
        <v>3022</v>
      </c>
      <c r="S205" s="12">
        <f>Primary_Voltage!S205+SubTransmission_Voltage!S205+Transmission_Voltage!S205</f>
        <v>3028</v>
      </c>
      <c r="T205" s="12">
        <f>Primary_Voltage!T205+SubTransmission_Voltage!T205+Transmission_Voltage!T205</f>
        <v>3033</v>
      </c>
      <c r="U205" s="12">
        <f>Primary_Voltage!U205+SubTransmission_Voltage!U205+Transmission_Voltage!U205</f>
        <v>3053</v>
      </c>
      <c r="V205" s="12">
        <f>Primary_Voltage!V205+SubTransmission_Voltage!V205+Transmission_Voltage!V205</f>
        <v>3159</v>
      </c>
      <c r="W205" s="12">
        <f>Primary_Voltage!W205+SubTransmission_Voltage!W205+Transmission_Voltage!W205</f>
        <v>4800</v>
      </c>
      <c r="X205" s="12">
        <f>Primary_Voltage!X205+SubTransmission_Voltage!X205+Transmission_Voltage!X205</f>
        <v>3861</v>
      </c>
      <c r="Y205" s="12">
        <f>Primary_Voltage!Y205+SubTransmission_Voltage!Y205+Transmission_Voltage!Y205</f>
        <v>2879</v>
      </c>
    </row>
    <row r="206" spans="1:25" x14ac:dyDescent="0.2">
      <c r="A206" s="10">
        <f>Primary_Voltage!A206</f>
        <v>45126</v>
      </c>
      <c r="B206" s="12">
        <f>Primary_Voltage!B206+SubTransmission_Voltage!B206+Transmission_Voltage!B206</f>
        <v>2968</v>
      </c>
      <c r="C206" s="12">
        <f>Primary_Voltage!C206+SubTransmission_Voltage!C206+Transmission_Voltage!C206</f>
        <v>2959</v>
      </c>
      <c r="D206" s="12">
        <f>Primary_Voltage!D206+SubTransmission_Voltage!D206+Transmission_Voltage!D206</f>
        <v>3284</v>
      </c>
      <c r="E206" s="12">
        <f>Primary_Voltage!E206+SubTransmission_Voltage!E206+Transmission_Voltage!E206</f>
        <v>4143</v>
      </c>
      <c r="F206" s="12">
        <f>Primary_Voltage!F206+SubTransmission_Voltage!F206+Transmission_Voltage!F206</f>
        <v>4085</v>
      </c>
      <c r="G206" s="12">
        <f>Primary_Voltage!G206+SubTransmission_Voltage!G206+Transmission_Voltage!G206</f>
        <v>4000</v>
      </c>
      <c r="H206" s="12">
        <f>Primary_Voltage!H206+SubTransmission_Voltage!H206+Transmission_Voltage!H206</f>
        <v>4470</v>
      </c>
      <c r="I206" s="12">
        <f>Primary_Voltage!I206+SubTransmission_Voltage!I206+Transmission_Voltage!I206</f>
        <v>4412</v>
      </c>
      <c r="J206" s="12">
        <f>Primary_Voltage!J206+SubTransmission_Voltage!J206+Transmission_Voltage!J206</f>
        <v>4087</v>
      </c>
      <c r="K206" s="12">
        <f>Primary_Voltage!K206+SubTransmission_Voltage!K206+Transmission_Voltage!K206</f>
        <v>3997</v>
      </c>
      <c r="L206" s="12">
        <f>Primary_Voltage!L206+SubTransmission_Voltage!L206+Transmission_Voltage!L206</f>
        <v>3724</v>
      </c>
      <c r="M206" s="12">
        <f>Primary_Voltage!M206+SubTransmission_Voltage!M206+Transmission_Voltage!M206</f>
        <v>3897</v>
      </c>
      <c r="N206" s="12">
        <f>Primary_Voltage!N206+SubTransmission_Voltage!N206+Transmission_Voltage!N206</f>
        <v>4065</v>
      </c>
      <c r="O206" s="12">
        <f>Primary_Voltage!O206+SubTransmission_Voltage!O206+Transmission_Voltage!O206</f>
        <v>3342</v>
      </c>
      <c r="P206" s="12">
        <f>Primary_Voltage!P206+SubTransmission_Voltage!P206+Transmission_Voltage!P206</f>
        <v>3017</v>
      </c>
      <c r="Q206" s="12">
        <f>Primary_Voltage!Q206+SubTransmission_Voltage!Q206+Transmission_Voltage!Q206</f>
        <v>3024</v>
      </c>
      <c r="R206" s="12">
        <f>Primary_Voltage!R206+SubTransmission_Voltage!R206+Transmission_Voltage!R206</f>
        <v>3988</v>
      </c>
      <c r="S206" s="12">
        <f>Primary_Voltage!S206+SubTransmission_Voltage!S206+Transmission_Voltage!S206</f>
        <v>3990</v>
      </c>
      <c r="T206" s="12">
        <f>Primary_Voltage!T206+SubTransmission_Voltage!T206+Transmission_Voltage!T206</f>
        <v>2982</v>
      </c>
      <c r="U206" s="12">
        <f>Primary_Voltage!U206+SubTransmission_Voltage!U206+Transmission_Voltage!U206</f>
        <v>3128</v>
      </c>
      <c r="V206" s="12">
        <f>Primary_Voltage!V206+SubTransmission_Voltage!V206+Transmission_Voltage!V206</f>
        <v>4506</v>
      </c>
      <c r="W206" s="12">
        <f>Primary_Voltage!W206+SubTransmission_Voltage!W206+Transmission_Voltage!W206</f>
        <v>4824</v>
      </c>
      <c r="X206" s="12">
        <f>Primary_Voltage!X206+SubTransmission_Voltage!X206+Transmission_Voltage!X206</f>
        <v>4037</v>
      </c>
      <c r="Y206" s="12">
        <f>Primary_Voltage!Y206+SubTransmission_Voltage!Y206+Transmission_Voltage!Y206</f>
        <v>3685</v>
      </c>
    </row>
    <row r="207" spans="1:25" x14ac:dyDescent="0.2">
      <c r="A207" s="10">
        <f>Primary_Voltage!A207</f>
        <v>45127</v>
      </c>
      <c r="B207" s="12">
        <f>Primary_Voltage!B207+SubTransmission_Voltage!B207+Transmission_Voltage!B207</f>
        <v>2806</v>
      </c>
      <c r="C207" s="12">
        <f>Primary_Voltage!C207+SubTransmission_Voltage!C207+Transmission_Voltage!C207</f>
        <v>2618</v>
      </c>
      <c r="D207" s="12">
        <f>Primary_Voltage!D207+SubTransmission_Voltage!D207+Transmission_Voltage!D207</f>
        <v>2623</v>
      </c>
      <c r="E207" s="12">
        <f>Primary_Voltage!E207+SubTransmission_Voltage!E207+Transmission_Voltage!E207</f>
        <v>2812</v>
      </c>
      <c r="F207" s="12">
        <f>Primary_Voltage!F207+SubTransmission_Voltage!F207+Transmission_Voltage!F207</f>
        <v>2908</v>
      </c>
      <c r="G207" s="12">
        <f>Primary_Voltage!G207+SubTransmission_Voltage!G207+Transmission_Voltage!G207</f>
        <v>2779</v>
      </c>
      <c r="H207" s="12">
        <f>Primary_Voltage!H207+SubTransmission_Voltage!H207+Transmission_Voltage!H207</f>
        <v>2807</v>
      </c>
      <c r="I207" s="12">
        <f>Primary_Voltage!I207+SubTransmission_Voltage!I207+Transmission_Voltage!I207</f>
        <v>2790</v>
      </c>
      <c r="J207" s="12">
        <f>Primary_Voltage!J207+SubTransmission_Voltage!J207+Transmission_Voltage!J207</f>
        <v>2859</v>
      </c>
      <c r="K207" s="12">
        <f>Primary_Voltage!K207+SubTransmission_Voltage!K207+Transmission_Voltage!K207</f>
        <v>3119</v>
      </c>
      <c r="L207" s="12">
        <f>Primary_Voltage!L207+SubTransmission_Voltage!L207+Transmission_Voltage!L207</f>
        <v>3978</v>
      </c>
      <c r="M207" s="12">
        <f>Primary_Voltage!M207+SubTransmission_Voltage!M207+Transmission_Voltage!M207</f>
        <v>4684</v>
      </c>
      <c r="N207" s="12">
        <f>Primary_Voltage!N207+SubTransmission_Voltage!N207+Transmission_Voltage!N207</f>
        <v>3256</v>
      </c>
      <c r="O207" s="12">
        <f>Primary_Voltage!O207+SubTransmission_Voltage!O207+Transmission_Voltage!O207</f>
        <v>4117</v>
      </c>
      <c r="P207" s="12">
        <f>Primary_Voltage!P207+SubTransmission_Voltage!P207+Transmission_Voltage!P207</f>
        <v>4429</v>
      </c>
      <c r="Q207" s="12">
        <f>Primary_Voltage!Q207+SubTransmission_Voltage!Q207+Transmission_Voltage!Q207</f>
        <v>4794</v>
      </c>
      <c r="R207" s="12">
        <f>Primary_Voltage!R207+SubTransmission_Voltage!R207+Transmission_Voltage!R207</f>
        <v>4527</v>
      </c>
      <c r="S207" s="12">
        <f>Primary_Voltage!S207+SubTransmission_Voltage!S207+Transmission_Voltage!S207</f>
        <v>4295</v>
      </c>
      <c r="T207" s="12">
        <f>Primary_Voltage!T207+SubTransmission_Voltage!T207+Transmission_Voltage!T207</f>
        <v>2964</v>
      </c>
      <c r="U207" s="12">
        <f>Primary_Voltage!U207+SubTransmission_Voltage!U207+Transmission_Voltage!U207</f>
        <v>3204</v>
      </c>
      <c r="V207" s="12">
        <f>Primary_Voltage!V207+SubTransmission_Voltage!V207+Transmission_Voltage!V207</f>
        <v>5080</v>
      </c>
      <c r="W207" s="12">
        <f>Primary_Voltage!W207+SubTransmission_Voltage!W207+Transmission_Voltage!W207</f>
        <v>4811</v>
      </c>
      <c r="X207" s="12">
        <f>Primary_Voltage!X207+SubTransmission_Voltage!X207+Transmission_Voltage!X207</f>
        <v>4248</v>
      </c>
      <c r="Y207" s="12">
        <f>Primary_Voltage!Y207+SubTransmission_Voltage!Y207+Transmission_Voltage!Y207</f>
        <v>4650</v>
      </c>
    </row>
    <row r="208" spans="1:25" x14ac:dyDescent="0.2">
      <c r="A208" s="10">
        <f>Primary_Voltage!A208</f>
        <v>45128</v>
      </c>
      <c r="B208" s="12">
        <f>Primary_Voltage!B208+SubTransmission_Voltage!B208+Transmission_Voltage!B208</f>
        <v>5676</v>
      </c>
      <c r="C208" s="12">
        <f>Primary_Voltage!C208+SubTransmission_Voltage!C208+Transmission_Voltage!C208</f>
        <v>6190</v>
      </c>
      <c r="D208" s="12">
        <f>Primary_Voltage!D208+SubTransmission_Voltage!D208+Transmission_Voltage!D208</f>
        <v>6110</v>
      </c>
      <c r="E208" s="12">
        <f>Primary_Voltage!E208+SubTransmission_Voltage!E208+Transmission_Voltage!E208</f>
        <v>5530</v>
      </c>
      <c r="F208" s="12">
        <f>Primary_Voltage!F208+SubTransmission_Voltage!F208+Transmission_Voltage!F208</f>
        <v>5057</v>
      </c>
      <c r="G208" s="12">
        <f>Primary_Voltage!G208+SubTransmission_Voltage!G208+Transmission_Voltage!G208</f>
        <v>3605</v>
      </c>
      <c r="H208" s="12">
        <f>Primary_Voltage!H208+SubTransmission_Voltage!H208+Transmission_Voltage!H208</f>
        <v>2878</v>
      </c>
      <c r="I208" s="12">
        <f>Primary_Voltage!I208+SubTransmission_Voltage!I208+Transmission_Voltage!I208</f>
        <v>2871</v>
      </c>
      <c r="J208" s="12">
        <f>Primary_Voltage!J208+SubTransmission_Voltage!J208+Transmission_Voltage!J208</f>
        <v>3078</v>
      </c>
      <c r="K208" s="12">
        <f>Primary_Voltage!K208+SubTransmission_Voltage!K208+Transmission_Voltage!K208</f>
        <v>2968</v>
      </c>
      <c r="L208" s="12">
        <f>Primary_Voltage!L208+SubTransmission_Voltage!L208+Transmission_Voltage!L208</f>
        <v>3010</v>
      </c>
      <c r="M208" s="12">
        <f>Primary_Voltage!M208+SubTransmission_Voltage!M208+Transmission_Voltage!M208</f>
        <v>3033</v>
      </c>
      <c r="N208" s="12">
        <f>Primary_Voltage!N208+SubTransmission_Voltage!N208+Transmission_Voltage!N208</f>
        <v>3060</v>
      </c>
      <c r="O208" s="12">
        <f>Primary_Voltage!O208+SubTransmission_Voltage!O208+Transmission_Voltage!O208</f>
        <v>3019</v>
      </c>
      <c r="P208" s="12">
        <f>Primary_Voltage!P208+SubTransmission_Voltage!P208+Transmission_Voltage!P208</f>
        <v>3001</v>
      </c>
      <c r="Q208" s="12">
        <f>Primary_Voltage!Q208+SubTransmission_Voltage!Q208+Transmission_Voltage!Q208</f>
        <v>2991</v>
      </c>
      <c r="R208" s="12">
        <f>Primary_Voltage!R208+SubTransmission_Voltage!R208+Transmission_Voltage!R208</f>
        <v>3201</v>
      </c>
      <c r="S208" s="12">
        <f>Primary_Voltage!S208+SubTransmission_Voltage!S208+Transmission_Voltage!S208</f>
        <v>4823</v>
      </c>
      <c r="T208" s="12">
        <f>Primary_Voltage!T208+SubTransmission_Voltage!T208+Transmission_Voltage!T208</f>
        <v>3169</v>
      </c>
      <c r="U208" s="12">
        <f>Primary_Voltage!U208+SubTransmission_Voltage!U208+Transmission_Voltage!U208</f>
        <v>3194</v>
      </c>
      <c r="V208" s="12">
        <f>Primary_Voltage!V208+SubTransmission_Voltage!V208+Transmission_Voltage!V208</f>
        <v>4865</v>
      </c>
      <c r="W208" s="12">
        <f>Primary_Voltage!W208+SubTransmission_Voltage!W208+Transmission_Voltage!W208</f>
        <v>4753</v>
      </c>
      <c r="X208" s="12">
        <f>Primary_Voltage!X208+SubTransmission_Voltage!X208+Transmission_Voltage!X208</f>
        <v>3955</v>
      </c>
      <c r="Y208" s="12">
        <f>Primary_Voltage!Y208+SubTransmission_Voltage!Y208+Transmission_Voltage!Y208</f>
        <v>4083</v>
      </c>
    </row>
    <row r="209" spans="1:25" x14ac:dyDescent="0.2">
      <c r="A209" s="10">
        <f>Primary_Voltage!A209</f>
        <v>45129</v>
      </c>
      <c r="B209" s="12">
        <f>Primary_Voltage!B209+SubTransmission_Voltage!B209+Transmission_Voltage!B209</f>
        <v>3679</v>
      </c>
      <c r="C209" s="12">
        <f>Primary_Voltage!C209+SubTransmission_Voltage!C209+Transmission_Voltage!C209</f>
        <v>3459</v>
      </c>
      <c r="D209" s="12">
        <f>Primary_Voltage!D209+SubTransmission_Voltage!D209+Transmission_Voltage!D209</f>
        <v>3604</v>
      </c>
      <c r="E209" s="12">
        <f>Primary_Voltage!E209+SubTransmission_Voltage!E209+Transmission_Voltage!E209</f>
        <v>3604</v>
      </c>
      <c r="F209" s="12">
        <f>Primary_Voltage!F209+SubTransmission_Voltage!F209+Transmission_Voltage!F209</f>
        <v>4566</v>
      </c>
      <c r="G209" s="12">
        <f>Primary_Voltage!G209+SubTransmission_Voltage!G209+Transmission_Voltage!G209</f>
        <v>4156</v>
      </c>
      <c r="H209" s="12">
        <f>Primary_Voltage!H209+SubTransmission_Voltage!H209+Transmission_Voltage!H209</f>
        <v>3844</v>
      </c>
      <c r="I209" s="12">
        <f>Primary_Voltage!I209+SubTransmission_Voltage!I209+Transmission_Voltage!I209</f>
        <v>4070</v>
      </c>
      <c r="J209" s="12">
        <f>Primary_Voltage!J209+SubTransmission_Voltage!J209+Transmission_Voltage!J209</f>
        <v>4146</v>
      </c>
      <c r="K209" s="12">
        <f>Primary_Voltage!K209+SubTransmission_Voltage!K209+Transmission_Voltage!K209</f>
        <v>4740</v>
      </c>
      <c r="L209" s="12">
        <f>Primary_Voltage!L209+SubTransmission_Voltage!L209+Transmission_Voltage!L209</f>
        <v>4596</v>
      </c>
      <c r="M209" s="12">
        <f>Primary_Voltage!M209+SubTransmission_Voltage!M209+Transmission_Voltage!M209</f>
        <v>3622</v>
      </c>
      <c r="N209" s="12">
        <f>Primary_Voltage!N209+SubTransmission_Voltage!N209+Transmission_Voltage!N209</f>
        <v>3439</v>
      </c>
      <c r="O209" s="12">
        <f>Primary_Voltage!O209+SubTransmission_Voltage!O209+Transmission_Voltage!O209</f>
        <v>3011</v>
      </c>
      <c r="P209" s="12">
        <f>Primary_Voltage!P209+SubTransmission_Voltage!P209+Transmission_Voltage!P209</f>
        <v>3051</v>
      </c>
      <c r="Q209" s="12">
        <f>Primary_Voltage!Q209+SubTransmission_Voltage!Q209+Transmission_Voltage!Q209</f>
        <v>3006</v>
      </c>
      <c r="R209" s="12">
        <f>Primary_Voltage!R209+SubTransmission_Voltage!R209+Transmission_Voltage!R209</f>
        <v>3000</v>
      </c>
      <c r="S209" s="12">
        <f>Primary_Voltage!S209+SubTransmission_Voltage!S209+Transmission_Voltage!S209</f>
        <v>2975</v>
      </c>
      <c r="T209" s="12">
        <f>Primary_Voltage!T209+SubTransmission_Voltage!T209+Transmission_Voltage!T209</f>
        <v>2979</v>
      </c>
      <c r="U209" s="12">
        <f>Primary_Voltage!U209+SubTransmission_Voltage!U209+Transmission_Voltage!U209</f>
        <v>3200</v>
      </c>
      <c r="V209" s="12">
        <f>Primary_Voltage!V209+SubTransmission_Voltage!V209+Transmission_Voltage!V209</f>
        <v>4464</v>
      </c>
      <c r="W209" s="12">
        <f>Primary_Voltage!W209+SubTransmission_Voltage!W209+Transmission_Voltage!W209</f>
        <v>4875</v>
      </c>
      <c r="X209" s="12">
        <f>Primary_Voltage!X209+SubTransmission_Voltage!X209+Transmission_Voltage!X209</f>
        <v>4230</v>
      </c>
      <c r="Y209" s="12">
        <f>Primary_Voltage!Y209+SubTransmission_Voltage!Y209+Transmission_Voltage!Y209</f>
        <v>3935</v>
      </c>
    </row>
    <row r="210" spans="1:25" x14ac:dyDescent="0.2">
      <c r="A210" s="10">
        <f>Primary_Voltage!A210</f>
        <v>45130</v>
      </c>
      <c r="B210" s="12">
        <f>Primary_Voltage!B210+SubTransmission_Voltage!B210+Transmission_Voltage!B210</f>
        <v>3561</v>
      </c>
      <c r="C210" s="12">
        <f>Primary_Voltage!C210+SubTransmission_Voltage!C210+Transmission_Voltage!C210</f>
        <v>3560</v>
      </c>
      <c r="D210" s="12">
        <f>Primary_Voltage!D210+SubTransmission_Voltage!D210+Transmission_Voltage!D210</f>
        <v>3806</v>
      </c>
      <c r="E210" s="12">
        <f>Primary_Voltage!E210+SubTransmission_Voltage!E210+Transmission_Voltage!E210</f>
        <v>3626</v>
      </c>
      <c r="F210" s="12">
        <f>Primary_Voltage!F210+SubTransmission_Voltage!F210+Transmission_Voltage!F210</f>
        <v>3725</v>
      </c>
      <c r="G210" s="12">
        <f>Primary_Voltage!G210+SubTransmission_Voltage!G210+Transmission_Voltage!G210</f>
        <v>3615</v>
      </c>
      <c r="H210" s="12">
        <f>Primary_Voltage!H210+SubTransmission_Voltage!H210+Transmission_Voltage!H210</f>
        <v>4407</v>
      </c>
      <c r="I210" s="12">
        <f>Primary_Voltage!I210+SubTransmission_Voltage!I210+Transmission_Voltage!I210</f>
        <v>4905</v>
      </c>
      <c r="J210" s="12">
        <f>Primary_Voltage!J210+SubTransmission_Voltage!J210+Transmission_Voltage!J210</f>
        <v>4486</v>
      </c>
      <c r="K210" s="12">
        <f>Primary_Voltage!K210+SubTransmission_Voltage!K210+Transmission_Voltage!K210</f>
        <v>4396</v>
      </c>
      <c r="L210" s="12">
        <f>Primary_Voltage!L210+SubTransmission_Voltage!L210+Transmission_Voltage!L210</f>
        <v>4407</v>
      </c>
      <c r="M210" s="12">
        <f>Primary_Voltage!M210+SubTransmission_Voltage!M210+Transmission_Voltage!M210</f>
        <v>3613</v>
      </c>
      <c r="N210" s="12">
        <f>Primary_Voltage!N210+SubTransmission_Voltage!N210+Transmission_Voltage!N210</f>
        <v>3194</v>
      </c>
      <c r="O210" s="12">
        <f>Primary_Voltage!O210+SubTransmission_Voltage!O210+Transmission_Voltage!O210</f>
        <v>3028</v>
      </c>
      <c r="P210" s="12">
        <f>Primary_Voltage!P210+SubTransmission_Voltage!P210+Transmission_Voltage!P210</f>
        <v>2986</v>
      </c>
      <c r="Q210" s="12">
        <f>Primary_Voltage!Q210+SubTransmission_Voltage!Q210+Transmission_Voltage!Q210</f>
        <v>3008</v>
      </c>
      <c r="R210" s="12">
        <f>Primary_Voltage!R210+SubTransmission_Voltage!R210+Transmission_Voltage!R210</f>
        <v>2951</v>
      </c>
      <c r="S210" s="12">
        <f>Primary_Voltage!S210+SubTransmission_Voltage!S210+Transmission_Voltage!S210</f>
        <v>2931</v>
      </c>
      <c r="T210" s="12">
        <f>Primary_Voltage!T210+SubTransmission_Voltage!T210+Transmission_Voltage!T210</f>
        <v>2887</v>
      </c>
      <c r="U210" s="12">
        <f>Primary_Voltage!U210+SubTransmission_Voltage!U210+Transmission_Voltage!U210</f>
        <v>2981</v>
      </c>
      <c r="V210" s="12">
        <f>Primary_Voltage!V210+SubTransmission_Voltage!V210+Transmission_Voltage!V210</f>
        <v>2997</v>
      </c>
      <c r="W210" s="12">
        <f>Primary_Voltage!W210+SubTransmission_Voltage!W210+Transmission_Voltage!W210</f>
        <v>3014</v>
      </c>
      <c r="X210" s="12">
        <f>Primary_Voltage!X210+SubTransmission_Voltage!X210+Transmission_Voltage!X210</f>
        <v>2914</v>
      </c>
      <c r="Y210" s="12">
        <f>Primary_Voltage!Y210+SubTransmission_Voltage!Y210+Transmission_Voltage!Y210</f>
        <v>2899</v>
      </c>
    </row>
    <row r="211" spans="1:25" x14ac:dyDescent="0.2">
      <c r="A211" s="10">
        <f>Primary_Voltage!A211</f>
        <v>45131</v>
      </c>
      <c r="B211" s="12">
        <f>Primary_Voltage!B211+SubTransmission_Voltage!B211+Transmission_Voltage!B211</f>
        <v>2848</v>
      </c>
      <c r="C211" s="12">
        <f>Primary_Voltage!C211+SubTransmission_Voltage!C211+Transmission_Voltage!C211</f>
        <v>3531</v>
      </c>
      <c r="D211" s="12">
        <f>Primary_Voltage!D211+SubTransmission_Voltage!D211+Transmission_Voltage!D211</f>
        <v>3349</v>
      </c>
      <c r="E211" s="12">
        <f>Primary_Voltage!E211+SubTransmission_Voltage!E211+Transmission_Voltage!E211</f>
        <v>3856</v>
      </c>
      <c r="F211" s="12">
        <f>Primary_Voltage!F211+SubTransmission_Voltage!F211+Transmission_Voltage!F211</f>
        <v>3761</v>
      </c>
      <c r="G211" s="12">
        <f>Primary_Voltage!G211+SubTransmission_Voltage!G211+Transmission_Voltage!G211</f>
        <v>2938</v>
      </c>
      <c r="H211" s="12">
        <f>Primary_Voltage!H211+SubTransmission_Voltage!H211+Transmission_Voltage!H211</f>
        <v>2812</v>
      </c>
      <c r="I211" s="12">
        <f>Primary_Voltage!I211+SubTransmission_Voltage!I211+Transmission_Voltage!I211</f>
        <v>2817</v>
      </c>
      <c r="J211" s="12">
        <f>Primary_Voltage!J211+SubTransmission_Voltage!J211+Transmission_Voltage!J211</f>
        <v>1384</v>
      </c>
      <c r="K211" s="12">
        <f>Primary_Voltage!K211+SubTransmission_Voltage!K211+Transmission_Voltage!K211</f>
        <v>2679</v>
      </c>
      <c r="L211" s="12">
        <f>Primary_Voltage!L211+SubTransmission_Voltage!L211+Transmission_Voltage!L211</f>
        <v>3070</v>
      </c>
      <c r="M211" s="12">
        <f>Primary_Voltage!M211+SubTransmission_Voltage!M211+Transmission_Voltage!M211</f>
        <v>2641</v>
      </c>
      <c r="N211" s="12">
        <f>Primary_Voltage!N211+SubTransmission_Voltage!N211+Transmission_Voltage!N211</f>
        <v>1230</v>
      </c>
      <c r="O211" s="12">
        <f>Primary_Voltage!O211+SubTransmission_Voltage!O211+Transmission_Voltage!O211</f>
        <v>1217</v>
      </c>
      <c r="P211" s="12">
        <f>Primary_Voltage!P211+SubTransmission_Voltage!P211+Transmission_Voltage!P211</f>
        <v>1204</v>
      </c>
      <c r="Q211" s="12">
        <f>Primary_Voltage!Q211+SubTransmission_Voltage!Q211+Transmission_Voltage!Q211</f>
        <v>2289</v>
      </c>
      <c r="R211" s="12">
        <f>Primary_Voltage!R211+SubTransmission_Voltage!R211+Transmission_Voltage!R211</f>
        <v>2964</v>
      </c>
      <c r="S211" s="12">
        <f>Primary_Voltage!S211+SubTransmission_Voltage!S211+Transmission_Voltage!S211</f>
        <v>2924</v>
      </c>
      <c r="T211" s="12">
        <f>Primary_Voltage!T211+SubTransmission_Voltage!T211+Transmission_Voltage!T211</f>
        <v>2982</v>
      </c>
      <c r="U211" s="12">
        <f>Primary_Voltage!U211+SubTransmission_Voltage!U211+Transmission_Voltage!U211</f>
        <v>2898</v>
      </c>
      <c r="V211" s="12">
        <f>Primary_Voltage!V211+SubTransmission_Voltage!V211+Transmission_Voltage!V211</f>
        <v>2959</v>
      </c>
      <c r="W211" s="12">
        <f>Primary_Voltage!W211+SubTransmission_Voltage!W211+Transmission_Voltage!W211</f>
        <v>2948</v>
      </c>
      <c r="X211" s="12">
        <f>Primary_Voltage!X211+SubTransmission_Voltage!X211+Transmission_Voltage!X211</f>
        <v>2934</v>
      </c>
      <c r="Y211" s="12">
        <f>Primary_Voltage!Y211+SubTransmission_Voltage!Y211+Transmission_Voltage!Y211</f>
        <v>2857</v>
      </c>
    </row>
    <row r="212" spans="1:25" x14ac:dyDescent="0.2">
      <c r="A212" s="10">
        <f>Primary_Voltage!A212</f>
        <v>45132</v>
      </c>
      <c r="B212" s="12">
        <f>Primary_Voltage!B212+SubTransmission_Voltage!B212+Transmission_Voltage!B212</f>
        <v>2630</v>
      </c>
      <c r="C212" s="12">
        <f>Primary_Voltage!C212+SubTransmission_Voltage!C212+Transmission_Voltage!C212</f>
        <v>2621</v>
      </c>
      <c r="D212" s="12">
        <f>Primary_Voltage!D212+SubTransmission_Voltage!D212+Transmission_Voltage!D212</f>
        <v>2600</v>
      </c>
      <c r="E212" s="12">
        <f>Primary_Voltage!E212+SubTransmission_Voltage!E212+Transmission_Voltage!E212</f>
        <v>2791</v>
      </c>
      <c r="F212" s="12">
        <f>Primary_Voltage!F212+SubTransmission_Voltage!F212+Transmission_Voltage!F212</f>
        <v>2938</v>
      </c>
      <c r="G212" s="12">
        <f>Primary_Voltage!G212+SubTransmission_Voltage!G212+Transmission_Voltage!G212</f>
        <v>2829</v>
      </c>
      <c r="H212" s="12">
        <f>Primary_Voltage!H212+SubTransmission_Voltage!H212+Transmission_Voltage!H212</f>
        <v>2858</v>
      </c>
      <c r="I212" s="12">
        <f>Primary_Voltage!I212+SubTransmission_Voltage!I212+Transmission_Voltage!I212</f>
        <v>2826</v>
      </c>
      <c r="J212" s="12">
        <f>Primary_Voltage!J212+SubTransmission_Voltage!J212+Transmission_Voltage!J212</f>
        <v>2839</v>
      </c>
      <c r="K212" s="12">
        <f>Primary_Voltage!K212+SubTransmission_Voltage!K212+Transmission_Voltage!K212</f>
        <v>2887</v>
      </c>
      <c r="L212" s="12">
        <f>Primary_Voltage!L212+SubTransmission_Voltage!L212+Transmission_Voltage!L212</f>
        <v>3021</v>
      </c>
      <c r="M212" s="12">
        <f>Primary_Voltage!M212+SubTransmission_Voltage!M212+Transmission_Voltage!M212</f>
        <v>3035</v>
      </c>
      <c r="N212" s="12">
        <f>Primary_Voltage!N212+SubTransmission_Voltage!N212+Transmission_Voltage!N212</f>
        <v>3457</v>
      </c>
      <c r="O212" s="12">
        <f>Primary_Voltage!O212+SubTransmission_Voltage!O212+Transmission_Voltage!O212</f>
        <v>3052</v>
      </c>
      <c r="P212" s="12">
        <f>Primary_Voltage!P212+SubTransmission_Voltage!P212+Transmission_Voltage!P212</f>
        <v>3063</v>
      </c>
      <c r="Q212" s="12">
        <f>Primary_Voltage!Q212+SubTransmission_Voltage!Q212+Transmission_Voltage!Q212</f>
        <v>3036</v>
      </c>
      <c r="R212" s="12">
        <f>Primary_Voltage!R212+SubTransmission_Voltage!R212+Transmission_Voltage!R212</f>
        <v>3085</v>
      </c>
      <c r="S212" s="12">
        <f>Primary_Voltage!S212+SubTransmission_Voltage!S212+Transmission_Voltage!S212</f>
        <v>3000</v>
      </c>
      <c r="T212" s="12">
        <f>Primary_Voltage!T212+SubTransmission_Voltage!T212+Transmission_Voltage!T212</f>
        <v>2969</v>
      </c>
      <c r="U212" s="12">
        <f>Primary_Voltage!U212+SubTransmission_Voltage!U212+Transmission_Voltage!U212</f>
        <v>2899</v>
      </c>
      <c r="V212" s="12">
        <f>Primary_Voltage!V212+SubTransmission_Voltage!V212+Transmission_Voltage!V212</f>
        <v>2950</v>
      </c>
      <c r="W212" s="12">
        <f>Primary_Voltage!W212+SubTransmission_Voltage!W212+Transmission_Voltage!W212</f>
        <v>2994</v>
      </c>
      <c r="X212" s="12">
        <f>Primary_Voltage!X212+SubTransmission_Voltage!X212+Transmission_Voltage!X212</f>
        <v>2980</v>
      </c>
      <c r="Y212" s="12">
        <f>Primary_Voltage!Y212+SubTransmission_Voltage!Y212+Transmission_Voltage!Y212</f>
        <v>3243</v>
      </c>
    </row>
    <row r="213" spans="1:25" x14ac:dyDescent="0.2">
      <c r="A213" s="10">
        <f>Primary_Voltage!A213</f>
        <v>45133</v>
      </c>
      <c r="B213" s="12">
        <f>Primary_Voltage!B213+SubTransmission_Voltage!B213+Transmission_Voltage!B213</f>
        <v>4289</v>
      </c>
      <c r="C213" s="12">
        <f>Primary_Voltage!C213+SubTransmission_Voltage!C213+Transmission_Voltage!C213</f>
        <v>3873</v>
      </c>
      <c r="D213" s="12">
        <f>Primary_Voltage!D213+SubTransmission_Voltage!D213+Transmission_Voltage!D213</f>
        <v>3455</v>
      </c>
      <c r="E213" s="12">
        <f>Primary_Voltage!E213+SubTransmission_Voltage!E213+Transmission_Voltage!E213</f>
        <v>3600</v>
      </c>
      <c r="F213" s="12">
        <f>Primary_Voltage!F213+SubTransmission_Voltage!F213+Transmission_Voltage!F213</f>
        <v>3731</v>
      </c>
      <c r="G213" s="12">
        <f>Primary_Voltage!G213+SubTransmission_Voltage!G213+Transmission_Voltage!G213</f>
        <v>3640</v>
      </c>
      <c r="H213" s="12">
        <f>Primary_Voltage!H213+SubTransmission_Voltage!H213+Transmission_Voltage!H213</f>
        <v>4042</v>
      </c>
      <c r="I213" s="12">
        <f>Primary_Voltage!I213+SubTransmission_Voltage!I213+Transmission_Voltage!I213</f>
        <v>4099</v>
      </c>
      <c r="J213" s="12">
        <f>Primary_Voltage!J213+SubTransmission_Voltage!J213+Transmission_Voltage!J213</f>
        <v>4312</v>
      </c>
      <c r="K213" s="12">
        <f>Primary_Voltage!K213+SubTransmission_Voltage!K213+Transmission_Voltage!K213</f>
        <v>4519</v>
      </c>
      <c r="L213" s="12">
        <f>Primary_Voltage!L213+SubTransmission_Voltage!L213+Transmission_Voltage!L213</f>
        <v>4562</v>
      </c>
      <c r="M213" s="12">
        <f>Primary_Voltage!M213+SubTransmission_Voltage!M213+Transmission_Voltage!M213</f>
        <v>3491</v>
      </c>
      <c r="N213" s="12">
        <f>Primary_Voltage!N213+SubTransmission_Voltage!N213+Transmission_Voltage!N213</f>
        <v>2976</v>
      </c>
      <c r="O213" s="12">
        <f>Primary_Voltage!O213+SubTransmission_Voltage!O213+Transmission_Voltage!O213</f>
        <v>3024</v>
      </c>
      <c r="P213" s="12">
        <f>Primary_Voltage!P213+SubTransmission_Voltage!P213+Transmission_Voltage!P213</f>
        <v>3053</v>
      </c>
      <c r="Q213" s="12">
        <f>Primary_Voltage!Q213+SubTransmission_Voltage!Q213+Transmission_Voltage!Q213</f>
        <v>3036</v>
      </c>
      <c r="R213" s="12">
        <f>Primary_Voltage!R213+SubTransmission_Voltage!R213+Transmission_Voltage!R213</f>
        <v>3023</v>
      </c>
      <c r="S213" s="12">
        <f>Primary_Voltage!S213+SubTransmission_Voltage!S213+Transmission_Voltage!S213</f>
        <v>3041</v>
      </c>
      <c r="T213" s="12">
        <f>Primary_Voltage!T213+SubTransmission_Voltage!T213+Transmission_Voltage!T213</f>
        <v>3005</v>
      </c>
      <c r="U213" s="12">
        <f>Primary_Voltage!U213+SubTransmission_Voltage!U213+Transmission_Voltage!U213</f>
        <v>2897</v>
      </c>
      <c r="V213" s="12">
        <f>Primary_Voltage!V213+SubTransmission_Voltage!V213+Transmission_Voltage!V213</f>
        <v>2993</v>
      </c>
      <c r="W213" s="12">
        <f>Primary_Voltage!W213+SubTransmission_Voltage!W213+Transmission_Voltage!W213</f>
        <v>2988</v>
      </c>
      <c r="X213" s="12">
        <f>Primary_Voltage!X213+SubTransmission_Voltage!X213+Transmission_Voltage!X213</f>
        <v>2973</v>
      </c>
      <c r="Y213" s="12">
        <f>Primary_Voltage!Y213+SubTransmission_Voltage!Y213+Transmission_Voltage!Y213</f>
        <v>2858</v>
      </c>
    </row>
    <row r="214" spans="1:25" x14ac:dyDescent="0.2">
      <c r="A214" s="10">
        <f>Primary_Voltage!A214</f>
        <v>45134</v>
      </c>
      <c r="B214" s="12">
        <f>Primary_Voltage!B214+SubTransmission_Voltage!B214+Transmission_Voltage!B214</f>
        <v>2631</v>
      </c>
      <c r="C214" s="12">
        <f>Primary_Voltage!C214+SubTransmission_Voltage!C214+Transmission_Voltage!C214</f>
        <v>2640</v>
      </c>
      <c r="D214" s="12">
        <f>Primary_Voltage!D214+SubTransmission_Voltage!D214+Transmission_Voltage!D214</f>
        <v>2685</v>
      </c>
      <c r="E214" s="12">
        <f>Primary_Voltage!E214+SubTransmission_Voltage!E214+Transmission_Voltage!E214</f>
        <v>2836</v>
      </c>
      <c r="F214" s="12">
        <f>Primary_Voltage!F214+SubTransmission_Voltage!F214+Transmission_Voltage!F214</f>
        <v>2973</v>
      </c>
      <c r="G214" s="12">
        <f>Primary_Voltage!G214+SubTransmission_Voltage!G214+Transmission_Voltage!G214</f>
        <v>2862</v>
      </c>
      <c r="H214" s="12">
        <f>Primary_Voltage!H214+SubTransmission_Voltage!H214+Transmission_Voltage!H214</f>
        <v>3613</v>
      </c>
      <c r="I214" s="12">
        <f>Primary_Voltage!I214+SubTransmission_Voltage!I214+Transmission_Voltage!I214</f>
        <v>3795</v>
      </c>
      <c r="J214" s="12">
        <f>Primary_Voltage!J214+SubTransmission_Voltage!J214+Transmission_Voltage!J214</f>
        <v>3790</v>
      </c>
      <c r="K214" s="12">
        <f>Primary_Voltage!K214+SubTransmission_Voltage!K214+Transmission_Voltage!K214</f>
        <v>3966</v>
      </c>
      <c r="L214" s="12">
        <f>Primary_Voltage!L214+SubTransmission_Voltage!L214+Transmission_Voltage!L214</f>
        <v>4099</v>
      </c>
      <c r="M214" s="12">
        <f>Primary_Voltage!M214+SubTransmission_Voltage!M214+Transmission_Voltage!M214</f>
        <v>4022</v>
      </c>
      <c r="N214" s="12">
        <f>Primary_Voltage!N214+SubTransmission_Voltage!N214+Transmission_Voltage!N214</f>
        <v>3723</v>
      </c>
      <c r="O214" s="12">
        <f>Primary_Voltage!O214+SubTransmission_Voltage!O214+Transmission_Voltage!O214</f>
        <v>2986</v>
      </c>
      <c r="P214" s="12">
        <f>Primary_Voltage!P214+SubTransmission_Voltage!P214+Transmission_Voltage!P214</f>
        <v>2987</v>
      </c>
      <c r="Q214" s="12">
        <f>Primary_Voltage!Q214+SubTransmission_Voltage!Q214+Transmission_Voltage!Q214</f>
        <v>2972</v>
      </c>
      <c r="R214" s="12">
        <f>Primary_Voltage!R214+SubTransmission_Voltage!R214+Transmission_Voltage!R214</f>
        <v>2950</v>
      </c>
      <c r="S214" s="12">
        <f>Primary_Voltage!S214+SubTransmission_Voltage!S214+Transmission_Voltage!S214</f>
        <v>3012</v>
      </c>
      <c r="T214" s="12">
        <f>Primary_Voltage!T214+SubTransmission_Voltage!T214+Transmission_Voltage!T214</f>
        <v>3169</v>
      </c>
      <c r="U214" s="12">
        <f>Primary_Voltage!U214+SubTransmission_Voltage!U214+Transmission_Voltage!U214</f>
        <v>2918</v>
      </c>
      <c r="V214" s="12">
        <f>Primary_Voltage!V214+SubTransmission_Voltage!V214+Transmission_Voltage!V214</f>
        <v>4326</v>
      </c>
      <c r="W214" s="12">
        <f>Primary_Voltage!W214+SubTransmission_Voltage!W214+Transmission_Voltage!W214</f>
        <v>3150</v>
      </c>
      <c r="X214" s="12">
        <f>Primary_Voltage!X214+SubTransmission_Voltage!X214+Transmission_Voltage!X214</f>
        <v>2996</v>
      </c>
      <c r="Y214" s="12">
        <f>Primary_Voltage!Y214+SubTransmission_Voltage!Y214+Transmission_Voltage!Y214</f>
        <v>2919</v>
      </c>
    </row>
    <row r="215" spans="1:25" x14ac:dyDescent="0.2">
      <c r="A215" s="10">
        <f>Primary_Voltage!A215</f>
        <v>45135</v>
      </c>
      <c r="B215" s="12">
        <f>Primary_Voltage!B215+SubTransmission_Voltage!B215+Transmission_Voltage!B215</f>
        <v>2652</v>
      </c>
      <c r="C215" s="12">
        <f>Primary_Voltage!C215+SubTransmission_Voltage!C215+Transmission_Voltage!C215</f>
        <v>4200</v>
      </c>
      <c r="D215" s="12">
        <f>Primary_Voltage!D215+SubTransmission_Voltage!D215+Transmission_Voltage!D215</f>
        <v>5877</v>
      </c>
      <c r="E215" s="12">
        <f>Primary_Voltage!E215+SubTransmission_Voltage!E215+Transmission_Voltage!E215</f>
        <v>4566</v>
      </c>
      <c r="F215" s="12">
        <f>Primary_Voltage!F215+SubTransmission_Voltage!F215+Transmission_Voltage!F215</f>
        <v>4867</v>
      </c>
      <c r="G215" s="12">
        <f>Primary_Voltage!G215+SubTransmission_Voltage!G215+Transmission_Voltage!G215</f>
        <v>5729</v>
      </c>
      <c r="H215" s="12">
        <f>Primary_Voltage!H215+SubTransmission_Voltage!H215+Transmission_Voltage!H215</f>
        <v>6193</v>
      </c>
      <c r="I215" s="12">
        <f>Primary_Voltage!I215+SubTransmission_Voltage!I215+Transmission_Voltage!I215</f>
        <v>6498</v>
      </c>
      <c r="J215" s="12">
        <f>Primary_Voltage!J215+SubTransmission_Voltage!J215+Transmission_Voltage!J215</f>
        <v>7811</v>
      </c>
      <c r="K215" s="12">
        <f>Primary_Voltage!K215+SubTransmission_Voltage!K215+Transmission_Voltage!K215</f>
        <v>8287</v>
      </c>
      <c r="L215" s="12">
        <f>Primary_Voltage!L215+SubTransmission_Voltage!L215+Transmission_Voltage!L215</f>
        <v>7297</v>
      </c>
      <c r="M215" s="12">
        <f>Primary_Voltage!M215+SubTransmission_Voltage!M215+Transmission_Voltage!M215</f>
        <v>4715</v>
      </c>
      <c r="N215" s="12">
        <f>Primary_Voltage!N215+SubTransmission_Voltage!N215+Transmission_Voltage!N215</f>
        <v>4149</v>
      </c>
      <c r="O215" s="12">
        <f>Primary_Voltage!O215+SubTransmission_Voltage!O215+Transmission_Voltage!O215</f>
        <v>4042</v>
      </c>
      <c r="P215" s="12">
        <f>Primary_Voltage!P215+SubTransmission_Voltage!P215+Transmission_Voltage!P215</f>
        <v>3861</v>
      </c>
      <c r="Q215" s="12">
        <f>Primary_Voltage!Q215+SubTransmission_Voltage!Q215+Transmission_Voltage!Q215</f>
        <v>3086</v>
      </c>
      <c r="R215" s="12">
        <f>Primary_Voltage!R215+SubTransmission_Voltage!R215+Transmission_Voltage!R215</f>
        <v>3216</v>
      </c>
      <c r="S215" s="12">
        <f>Primary_Voltage!S215+SubTransmission_Voltage!S215+Transmission_Voltage!S215</f>
        <v>3036</v>
      </c>
      <c r="T215" s="12">
        <f>Primary_Voltage!T215+SubTransmission_Voltage!T215+Transmission_Voltage!T215</f>
        <v>3008</v>
      </c>
      <c r="U215" s="12">
        <f>Primary_Voltage!U215+SubTransmission_Voltage!U215+Transmission_Voltage!U215</f>
        <v>2931</v>
      </c>
      <c r="V215" s="12">
        <f>Primary_Voltage!V215+SubTransmission_Voltage!V215+Transmission_Voltage!V215</f>
        <v>3018</v>
      </c>
      <c r="W215" s="12">
        <f>Primary_Voltage!W215+SubTransmission_Voltage!W215+Transmission_Voltage!W215</f>
        <v>3055</v>
      </c>
      <c r="X215" s="12">
        <f>Primary_Voltage!X215+SubTransmission_Voltage!X215+Transmission_Voltage!X215</f>
        <v>3016</v>
      </c>
      <c r="Y215" s="12">
        <f>Primary_Voltage!Y215+SubTransmission_Voltage!Y215+Transmission_Voltage!Y215</f>
        <v>3058</v>
      </c>
    </row>
    <row r="216" spans="1:25" x14ac:dyDescent="0.2">
      <c r="A216" s="10">
        <f>Primary_Voltage!A216</f>
        <v>45136</v>
      </c>
      <c r="B216" s="12">
        <f>Primary_Voltage!B216+SubTransmission_Voltage!B216+Transmission_Voltage!B216</f>
        <v>2657</v>
      </c>
      <c r="C216" s="12">
        <f>Primary_Voltage!C216+SubTransmission_Voltage!C216+Transmission_Voltage!C216</f>
        <v>2642</v>
      </c>
      <c r="D216" s="12">
        <f>Primary_Voltage!D216+SubTransmission_Voltage!D216+Transmission_Voltage!D216</f>
        <v>2665</v>
      </c>
      <c r="E216" s="12">
        <f>Primary_Voltage!E216+SubTransmission_Voltage!E216+Transmission_Voltage!E216</f>
        <v>3340</v>
      </c>
      <c r="F216" s="12">
        <f>Primary_Voltage!F216+SubTransmission_Voltage!F216+Transmission_Voltage!F216</f>
        <v>3343</v>
      </c>
      <c r="G216" s="12">
        <f>Primary_Voltage!G216+SubTransmission_Voltage!G216+Transmission_Voltage!G216</f>
        <v>2889</v>
      </c>
      <c r="H216" s="12">
        <f>Primary_Voltage!H216+SubTransmission_Voltage!H216+Transmission_Voltage!H216</f>
        <v>3280</v>
      </c>
      <c r="I216" s="12">
        <f>Primary_Voltage!I216+SubTransmission_Voltage!I216+Transmission_Voltage!I216</f>
        <v>3774</v>
      </c>
      <c r="J216" s="12">
        <f>Primary_Voltage!J216+SubTransmission_Voltage!J216+Transmission_Voltage!J216</f>
        <v>3813</v>
      </c>
      <c r="K216" s="12">
        <f>Primary_Voltage!K216+SubTransmission_Voltage!K216+Transmission_Voltage!K216</f>
        <v>3792</v>
      </c>
      <c r="L216" s="12">
        <f>Primary_Voltage!L216+SubTransmission_Voltage!L216+Transmission_Voltage!L216</f>
        <v>3857</v>
      </c>
      <c r="M216" s="12">
        <f>Primary_Voltage!M216+SubTransmission_Voltage!M216+Transmission_Voltage!M216</f>
        <v>3872</v>
      </c>
      <c r="N216" s="12">
        <f>Primary_Voltage!N216+SubTransmission_Voltage!N216+Transmission_Voltage!N216</f>
        <v>3880</v>
      </c>
      <c r="O216" s="12">
        <f>Primary_Voltage!O216+SubTransmission_Voltage!O216+Transmission_Voltage!O216</f>
        <v>3893</v>
      </c>
      <c r="P216" s="12">
        <f>Primary_Voltage!P216+SubTransmission_Voltage!P216+Transmission_Voltage!P216</f>
        <v>3416</v>
      </c>
      <c r="Q216" s="12">
        <f>Primary_Voltage!Q216+SubTransmission_Voltage!Q216+Transmission_Voltage!Q216</f>
        <v>2940</v>
      </c>
      <c r="R216" s="12">
        <f>Primary_Voltage!R216+SubTransmission_Voltage!R216+Transmission_Voltage!R216</f>
        <v>2931</v>
      </c>
      <c r="S216" s="12">
        <f>Primary_Voltage!S216+SubTransmission_Voltage!S216+Transmission_Voltage!S216</f>
        <v>2942</v>
      </c>
      <c r="T216" s="12">
        <f>Primary_Voltage!T216+SubTransmission_Voltage!T216+Transmission_Voltage!T216</f>
        <v>2937</v>
      </c>
      <c r="U216" s="12">
        <f>Primary_Voltage!U216+SubTransmission_Voltage!U216+Transmission_Voltage!U216</f>
        <v>2963</v>
      </c>
      <c r="V216" s="12">
        <f>Primary_Voltage!V216+SubTransmission_Voltage!V216+Transmission_Voltage!V216</f>
        <v>3046</v>
      </c>
      <c r="W216" s="12">
        <f>Primary_Voltage!W216+SubTransmission_Voltage!W216+Transmission_Voltage!W216</f>
        <v>3447</v>
      </c>
      <c r="X216" s="12">
        <f>Primary_Voltage!X216+SubTransmission_Voltage!X216+Transmission_Voltage!X216</f>
        <v>3035</v>
      </c>
      <c r="Y216" s="12">
        <f>Primary_Voltage!Y216+SubTransmission_Voltage!Y216+Transmission_Voltage!Y216</f>
        <v>3156</v>
      </c>
    </row>
    <row r="217" spans="1:25" x14ac:dyDescent="0.2">
      <c r="A217" s="10">
        <f>Primary_Voltage!A217</f>
        <v>45137</v>
      </c>
      <c r="B217" s="12">
        <f>Primary_Voltage!B217+SubTransmission_Voltage!B217+Transmission_Voltage!B217</f>
        <v>2934</v>
      </c>
      <c r="C217" s="12">
        <f>Primary_Voltage!C217+SubTransmission_Voltage!C217+Transmission_Voltage!C217</f>
        <v>3390</v>
      </c>
      <c r="D217" s="12">
        <f>Primary_Voltage!D217+SubTransmission_Voltage!D217+Transmission_Voltage!D217</f>
        <v>3436</v>
      </c>
      <c r="E217" s="12">
        <f>Primary_Voltage!E217+SubTransmission_Voltage!E217+Transmission_Voltage!E217</f>
        <v>3092</v>
      </c>
      <c r="F217" s="12">
        <f>Primary_Voltage!F217+SubTransmission_Voltage!F217+Transmission_Voltage!F217</f>
        <v>3188</v>
      </c>
      <c r="G217" s="12">
        <f>Primary_Voltage!G217+SubTransmission_Voltage!G217+Transmission_Voltage!G217</f>
        <v>2854</v>
      </c>
      <c r="H217" s="12">
        <f>Primary_Voltage!H217+SubTransmission_Voltage!H217+Transmission_Voltage!H217</f>
        <v>3445</v>
      </c>
      <c r="I217" s="12">
        <f>Primary_Voltage!I217+SubTransmission_Voltage!I217+Transmission_Voltage!I217</f>
        <v>3582</v>
      </c>
      <c r="J217" s="12">
        <f>Primary_Voltage!J217+SubTransmission_Voltage!J217+Transmission_Voltage!J217</f>
        <v>3609</v>
      </c>
      <c r="K217" s="12">
        <f>Primary_Voltage!K217+SubTransmission_Voltage!K217+Transmission_Voltage!K217</f>
        <v>3622</v>
      </c>
      <c r="L217" s="12">
        <f>Primary_Voltage!L217+SubTransmission_Voltage!L217+Transmission_Voltage!L217</f>
        <v>3692</v>
      </c>
      <c r="M217" s="12">
        <f>Primary_Voltage!M217+SubTransmission_Voltage!M217+Transmission_Voltage!M217</f>
        <v>3741</v>
      </c>
      <c r="N217" s="12">
        <f>Primary_Voltage!N217+SubTransmission_Voltage!N217+Transmission_Voltage!N217</f>
        <v>3780</v>
      </c>
      <c r="O217" s="12">
        <f>Primary_Voltage!O217+SubTransmission_Voltage!O217+Transmission_Voltage!O217</f>
        <v>3758</v>
      </c>
      <c r="P217" s="12">
        <f>Primary_Voltage!P217+SubTransmission_Voltage!P217+Transmission_Voltage!P217</f>
        <v>3537</v>
      </c>
      <c r="Q217" s="12">
        <f>Primary_Voltage!Q217+SubTransmission_Voltage!Q217+Transmission_Voltage!Q217</f>
        <v>2879</v>
      </c>
      <c r="R217" s="12">
        <f>Primary_Voltage!R217+SubTransmission_Voltage!R217+Transmission_Voltage!R217</f>
        <v>2839</v>
      </c>
      <c r="S217" s="12">
        <f>Primary_Voltage!S217+SubTransmission_Voltage!S217+Transmission_Voltage!S217</f>
        <v>2808</v>
      </c>
      <c r="T217" s="12">
        <f>Primary_Voltage!T217+SubTransmission_Voltage!T217+Transmission_Voltage!T217</f>
        <v>2780</v>
      </c>
      <c r="U217" s="12">
        <f>Primary_Voltage!U217+SubTransmission_Voltage!U217+Transmission_Voltage!U217</f>
        <v>2788</v>
      </c>
      <c r="V217" s="12">
        <f>Primary_Voltage!V217+SubTransmission_Voltage!V217+Transmission_Voltage!V217</f>
        <v>2937</v>
      </c>
      <c r="W217" s="12">
        <f>Primary_Voltage!W217+SubTransmission_Voltage!W217+Transmission_Voltage!W217</f>
        <v>4536</v>
      </c>
      <c r="X217" s="12">
        <f>Primary_Voltage!X217+SubTransmission_Voltage!X217+Transmission_Voltage!X217</f>
        <v>4081</v>
      </c>
      <c r="Y217" s="12">
        <f>Primary_Voltage!Y217+SubTransmission_Voltage!Y217+Transmission_Voltage!Y217</f>
        <v>3551</v>
      </c>
    </row>
    <row r="218" spans="1:25" x14ac:dyDescent="0.2">
      <c r="A218" s="10">
        <f>Primary_Voltage!A218</f>
        <v>45138</v>
      </c>
      <c r="B218" s="12">
        <f>Primary_Voltage!B218+SubTransmission_Voltage!B218+Transmission_Voltage!B218</f>
        <v>2620</v>
      </c>
      <c r="C218" s="12">
        <f>Primary_Voltage!C218+SubTransmission_Voltage!C218+Transmission_Voltage!C218</f>
        <v>3819</v>
      </c>
      <c r="D218" s="12">
        <f>Primary_Voltage!D218+SubTransmission_Voltage!D218+Transmission_Voltage!D218</f>
        <v>3326</v>
      </c>
      <c r="E218" s="12">
        <f>Primary_Voltage!E218+SubTransmission_Voltage!E218+Transmission_Voltage!E218</f>
        <v>3558</v>
      </c>
      <c r="F218" s="12">
        <f>Primary_Voltage!F218+SubTransmission_Voltage!F218+Transmission_Voltage!F218</f>
        <v>3579</v>
      </c>
      <c r="G218" s="12">
        <f>Primary_Voltage!G218+SubTransmission_Voltage!G218+Transmission_Voltage!G218</f>
        <v>3035</v>
      </c>
      <c r="H218" s="12">
        <f>Primary_Voltage!H218+SubTransmission_Voltage!H218+Transmission_Voltage!H218</f>
        <v>3452</v>
      </c>
      <c r="I218" s="12">
        <f>Primary_Voltage!I218+SubTransmission_Voltage!I218+Transmission_Voltage!I218</f>
        <v>3566</v>
      </c>
      <c r="J218" s="12">
        <f>Primary_Voltage!J218+SubTransmission_Voltage!J218+Transmission_Voltage!J218</f>
        <v>1966</v>
      </c>
      <c r="K218" s="12">
        <f>Primary_Voltage!K218+SubTransmission_Voltage!K218+Transmission_Voltage!K218</f>
        <v>3970</v>
      </c>
      <c r="L218" s="12">
        <f>Primary_Voltage!L218+SubTransmission_Voltage!L218+Transmission_Voltage!L218</f>
        <v>4242</v>
      </c>
      <c r="M218" s="12">
        <f>Primary_Voltage!M218+SubTransmission_Voltage!M218+Transmission_Voltage!M218</f>
        <v>3759</v>
      </c>
      <c r="N218" s="12">
        <f>Primary_Voltage!N218+SubTransmission_Voltage!N218+Transmission_Voltage!N218</f>
        <v>3675</v>
      </c>
      <c r="O218" s="12">
        <f>Primary_Voltage!O218+SubTransmission_Voltage!O218+Transmission_Voltage!O218</f>
        <v>3705</v>
      </c>
      <c r="P218" s="12">
        <f>Primary_Voltage!P218+SubTransmission_Voltage!P218+Transmission_Voltage!P218</f>
        <v>3691</v>
      </c>
      <c r="Q218" s="12">
        <f>Primary_Voltage!Q218+SubTransmission_Voltage!Q218+Transmission_Voltage!Q218</f>
        <v>3674</v>
      </c>
      <c r="R218" s="12">
        <f>Primary_Voltage!R218+SubTransmission_Voltage!R218+Transmission_Voltage!R218</f>
        <v>3946</v>
      </c>
      <c r="S218" s="12">
        <f>Primary_Voltage!S218+SubTransmission_Voltage!S218+Transmission_Voltage!S218</f>
        <v>3735</v>
      </c>
      <c r="T218" s="12">
        <f>Primary_Voltage!T218+SubTransmission_Voltage!T218+Transmission_Voltage!T218</f>
        <v>3682</v>
      </c>
      <c r="U218" s="12">
        <f>Primary_Voltage!U218+SubTransmission_Voltage!U218+Transmission_Voltage!U218</f>
        <v>4193</v>
      </c>
      <c r="V218" s="12">
        <f>Primary_Voltage!V218+SubTransmission_Voltage!V218+Transmission_Voltage!V218</f>
        <v>4108</v>
      </c>
      <c r="W218" s="12">
        <f>Primary_Voltage!W218+SubTransmission_Voltage!W218+Transmission_Voltage!W218</f>
        <v>3783</v>
      </c>
      <c r="X218" s="12">
        <f>Primary_Voltage!X218+SubTransmission_Voltage!X218+Transmission_Voltage!X218</f>
        <v>4016</v>
      </c>
      <c r="Y218" s="12">
        <f>Primary_Voltage!Y218+SubTransmission_Voltage!Y218+Transmission_Voltage!Y218</f>
        <v>2915</v>
      </c>
    </row>
    <row r="219" spans="1:25" x14ac:dyDescent="0.2">
      <c r="A219" s="10">
        <f>Primary_Voltage!A219</f>
        <v>45139</v>
      </c>
      <c r="B219" s="12">
        <f>Primary_Voltage!B219+SubTransmission_Voltage!B219+Transmission_Voltage!B219</f>
        <v>2983</v>
      </c>
      <c r="C219" s="12">
        <f>Primary_Voltage!C219+SubTransmission_Voltage!C219+Transmission_Voltage!C219</f>
        <v>2954</v>
      </c>
      <c r="D219" s="12">
        <f>Primary_Voltage!D219+SubTransmission_Voltage!D219+Transmission_Voltage!D219</f>
        <v>3199</v>
      </c>
      <c r="E219" s="12">
        <f>Primary_Voltage!E219+SubTransmission_Voltage!E219+Transmission_Voltage!E219</f>
        <v>3132</v>
      </c>
      <c r="F219" s="12">
        <f>Primary_Voltage!F219+SubTransmission_Voltage!F219+Transmission_Voltage!F219</f>
        <v>3245</v>
      </c>
      <c r="G219" s="12">
        <f>Primary_Voltage!G219+SubTransmission_Voltage!G219+Transmission_Voltage!G219</f>
        <v>3123</v>
      </c>
      <c r="H219" s="12">
        <f>Primary_Voltage!H219+SubTransmission_Voltage!H219+Transmission_Voltage!H219</f>
        <v>3981</v>
      </c>
      <c r="I219" s="12">
        <f>Primary_Voltage!I219+SubTransmission_Voltage!I219+Transmission_Voltage!I219</f>
        <v>4106</v>
      </c>
      <c r="J219" s="12">
        <f>Primary_Voltage!J219+SubTransmission_Voltage!J219+Transmission_Voltage!J219</f>
        <v>4889</v>
      </c>
      <c r="K219" s="12">
        <f>Primary_Voltage!K219+SubTransmission_Voltage!K219+Transmission_Voltage!K219</f>
        <v>6985</v>
      </c>
      <c r="L219" s="12">
        <f>Primary_Voltage!L219+SubTransmission_Voltage!L219+Transmission_Voltage!L219</f>
        <v>4999</v>
      </c>
      <c r="M219" s="12">
        <f>Primary_Voltage!M219+SubTransmission_Voltage!M219+Transmission_Voltage!M219</f>
        <v>4617</v>
      </c>
      <c r="N219" s="12">
        <f>Primary_Voltage!N219+SubTransmission_Voltage!N219+Transmission_Voltage!N219</f>
        <v>4765</v>
      </c>
      <c r="O219" s="12">
        <f>Primary_Voltage!O219+SubTransmission_Voltage!O219+Transmission_Voltage!O219</f>
        <v>4537</v>
      </c>
      <c r="P219" s="12">
        <f>Primary_Voltage!P219+SubTransmission_Voltage!P219+Transmission_Voltage!P219</f>
        <v>4569</v>
      </c>
      <c r="Q219" s="12">
        <f>Primary_Voltage!Q219+SubTransmission_Voltage!Q219+Transmission_Voltage!Q219</f>
        <v>4309</v>
      </c>
      <c r="R219" s="12">
        <f>Primary_Voltage!R219+SubTransmission_Voltage!R219+Transmission_Voltage!R219</f>
        <v>4460</v>
      </c>
      <c r="S219" s="12">
        <f>Primary_Voltage!S219+SubTransmission_Voltage!S219+Transmission_Voltage!S219</f>
        <v>4415</v>
      </c>
      <c r="T219" s="12">
        <f>Primary_Voltage!T219+SubTransmission_Voltage!T219+Transmission_Voltage!T219</f>
        <v>4396</v>
      </c>
      <c r="U219" s="12">
        <f>Primary_Voltage!U219+SubTransmission_Voltage!U219+Transmission_Voltage!U219</f>
        <v>5288</v>
      </c>
      <c r="V219" s="12">
        <f>Primary_Voltage!V219+SubTransmission_Voltage!V219+Transmission_Voltage!V219</f>
        <v>6975</v>
      </c>
      <c r="W219" s="12">
        <f>Primary_Voltage!W219+SubTransmission_Voltage!W219+Transmission_Voltage!W219</f>
        <v>6458</v>
      </c>
      <c r="X219" s="12">
        <f>Primary_Voltage!X219+SubTransmission_Voltage!X219+Transmission_Voltage!X219</f>
        <v>5235</v>
      </c>
      <c r="Y219" s="12">
        <f>Primary_Voltage!Y219+SubTransmission_Voltage!Y219+Transmission_Voltage!Y219</f>
        <v>3270</v>
      </c>
    </row>
    <row r="220" spans="1:25" x14ac:dyDescent="0.2">
      <c r="A220" s="10">
        <f>Primary_Voltage!A220</f>
        <v>45140</v>
      </c>
      <c r="B220" s="12">
        <f>Primary_Voltage!B220+SubTransmission_Voltage!B220+Transmission_Voltage!B220</f>
        <v>3006</v>
      </c>
      <c r="C220" s="12">
        <f>Primary_Voltage!C220+SubTransmission_Voltage!C220+Transmission_Voltage!C220</f>
        <v>3511</v>
      </c>
      <c r="D220" s="12">
        <f>Primary_Voltage!D220+SubTransmission_Voltage!D220+Transmission_Voltage!D220</f>
        <v>3817</v>
      </c>
      <c r="E220" s="12">
        <f>Primary_Voltage!E220+SubTransmission_Voltage!E220+Transmission_Voltage!E220</f>
        <v>3976</v>
      </c>
      <c r="F220" s="12">
        <f>Primary_Voltage!F220+SubTransmission_Voltage!F220+Transmission_Voltage!F220</f>
        <v>4057</v>
      </c>
      <c r="G220" s="12">
        <f>Primary_Voltage!G220+SubTransmission_Voltage!G220+Transmission_Voltage!G220</f>
        <v>3877</v>
      </c>
      <c r="H220" s="12">
        <f>Primary_Voltage!H220+SubTransmission_Voltage!H220+Transmission_Voltage!H220</f>
        <v>3931</v>
      </c>
      <c r="I220" s="12">
        <f>Primary_Voltage!I220+SubTransmission_Voltage!I220+Transmission_Voltage!I220</f>
        <v>4049</v>
      </c>
      <c r="J220" s="12">
        <f>Primary_Voltage!J220+SubTransmission_Voltage!J220+Transmission_Voltage!J220</f>
        <v>5134</v>
      </c>
      <c r="K220" s="12">
        <f>Primary_Voltage!K220+SubTransmission_Voltage!K220+Transmission_Voltage!K220</f>
        <v>7887</v>
      </c>
      <c r="L220" s="12">
        <f>Primary_Voltage!L220+SubTransmission_Voltage!L220+Transmission_Voltage!L220</f>
        <v>7217</v>
      </c>
      <c r="M220" s="12">
        <f>Primary_Voltage!M220+SubTransmission_Voltage!M220+Transmission_Voltage!M220</f>
        <v>4875</v>
      </c>
      <c r="N220" s="12">
        <f>Primary_Voltage!N220+SubTransmission_Voltage!N220+Transmission_Voltage!N220</f>
        <v>4270</v>
      </c>
      <c r="O220" s="12">
        <f>Primary_Voltage!O220+SubTransmission_Voltage!O220+Transmission_Voltage!O220</f>
        <v>4235</v>
      </c>
      <c r="P220" s="12">
        <f>Primary_Voltage!P220+SubTransmission_Voltage!P220+Transmission_Voltage!P220</f>
        <v>4357</v>
      </c>
      <c r="Q220" s="12">
        <f>Primary_Voltage!Q220+SubTransmission_Voltage!Q220+Transmission_Voltage!Q220</f>
        <v>4604</v>
      </c>
      <c r="R220" s="12">
        <f>Primary_Voltage!R220+SubTransmission_Voltage!R220+Transmission_Voltage!R220</f>
        <v>4837</v>
      </c>
      <c r="S220" s="12">
        <f>Primary_Voltage!S220+SubTransmission_Voltage!S220+Transmission_Voltage!S220</f>
        <v>4757</v>
      </c>
      <c r="T220" s="12">
        <f>Primary_Voltage!T220+SubTransmission_Voltage!T220+Transmission_Voltage!T220</f>
        <v>4569</v>
      </c>
      <c r="U220" s="12">
        <f>Primary_Voltage!U220+SubTransmission_Voltage!U220+Transmission_Voltage!U220</f>
        <v>5751</v>
      </c>
      <c r="V220" s="12">
        <f>Primary_Voltage!V220+SubTransmission_Voltage!V220+Transmission_Voltage!V220</f>
        <v>6362</v>
      </c>
      <c r="W220" s="12">
        <f>Primary_Voltage!W220+SubTransmission_Voltage!W220+Transmission_Voltage!W220</f>
        <v>3874</v>
      </c>
      <c r="X220" s="12">
        <f>Primary_Voltage!X220+SubTransmission_Voltage!X220+Transmission_Voltage!X220</f>
        <v>6319</v>
      </c>
      <c r="Y220" s="12">
        <f>Primary_Voltage!Y220+SubTransmission_Voltage!Y220+Transmission_Voltage!Y220</f>
        <v>6242</v>
      </c>
    </row>
    <row r="221" spans="1:25" x14ac:dyDescent="0.2">
      <c r="A221" s="10">
        <f>Primary_Voltage!A221</f>
        <v>45141</v>
      </c>
      <c r="B221" s="12">
        <f>Primary_Voltage!B221+SubTransmission_Voltage!B221+Transmission_Voltage!B221</f>
        <v>5688</v>
      </c>
      <c r="C221" s="12">
        <f>Primary_Voltage!C221+SubTransmission_Voltage!C221+Transmission_Voltage!C221</f>
        <v>5624</v>
      </c>
      <c r="D221" s="12">
        <f>Primary_Voltage!D221+SubTransmission_Voltage!D221+Transmission_Voltage!D221</f>
        <v>5417</v>
      </c>
      <c r="E221" s="12">
        <f>Primary_Voltage!E221+SubTransmission_Voltage!E221+Transmission_Voltage!E221</f>
        <v>6071</v>
      </c>
      <c r="F221" s="12">
        <f>Primary_Voltage!F221+SubTransmission_Voltage!F221+Transmission_Voltage!F221</f>
        <v>8272</v>
      </c>
      <c r="G221" s="12">
        <f>Primary_Voltage!G221+SubTransmission_Voltage!G221+Transmission_Voltage!G221</f>
        <v>6738</v>
      </c>
      <c r="H221" s="12">
        <f>Primary_Voltage!H221+SubTransmission_Voltage!H221+Transmission_Voltage!H221</f>
        <v>5821</v>
      </c>
      <c r="I221" s="12">
        <f>Primary_Voltage!I221+SubTransmission_Voltage!I221+Transmission_Voltage!I221</f>
        <v>5717</v>
      </c>
      <c r="J221" s="12">
        <f>Primary_Voltage!J221+SubTransmission_Voltage!J221+Transmission_Voltage!J221</f>
        <v>4747</v>
      </c>
      <c r="K221" s="12">
        <f>Primary_Voltage!K221+SubTransmission_Voltage!K221+Transmission_Voltage!K221</f>
        <v>4877</v>
      </c>
      <c r="L221" s="12">
        <f>Primary_Voltage!L221+SubTransmission_Voltage!L221+Transmission_Voltage!L221</f>
        <v>4317</v>
      </c>
      <c r="M221" s="12">
        <f>Primary_Voltage!M221+SubTransmission_Voltage!M221+Transmission_Voltage!M221</f>
        <v>4383</v>
      </c>
      <c r="N221" s="12">
        <f>Primary_Voltage!N221+SubTransmission_Voltage!N221+Transmission_Voltage!N221</f>
        <v>4420</v>
      </c>
      <c r="O221" s="12">
        <f>Primary_Voltage!O221+SubTransmission_Voltage!O221+Transmission_Voltage!O221</f>
        <v>4410</v>
      </c>
      <c r="P221" s="12">
        <f>Primary_Voltage!P221+SubTransmission_Voltage!P221+Transmission_Voltage!P221</f>
        <v>4389</v>
      </c>
      <c r="Q221" s="12">
        <f>Primary_Voltage!Q221+SubTransmission_Voltage!Q221+Transmission_Voltage!Q221</f>
        <v>4323</v>
      </c>
      <c r="R221" s="12">
        <f>Primary_Voltage!R221+SubTransmission_Voltage!R221+Transmission_Voltage!R221</f>
        <v>3914</v>
      </c>
      <c r="S221" s="12">
        <f>Primary_Voltage!S221+SubTransmission_Voltage!S221+Transmission_Voltage!S221</f>
        <v>3467</v>
      </c>
      <c r="T221" s="12">
        <f>Primary_Voltage!T221+SubTransmission_Voltage!T221+Transmission_Voltage!T221</f>
        <v>3997</v>
      </c>
      <c r="U221" s="12">
        <f>Primary_Voltage!U221+SubTransmission_Voltage!U221+Transmission_Voltage!U221</f>
        <v>4150</v>
      </c>
      <c r="V221" s="12">
        <f>Primary_Voltage!V221+SubTransmission_Voltage!V221+Transmission_Voltage!V221</f>
        <v>4322</v>
      </c>
      <c r="W221" s="12">
        <f>Primary_Voltage!W221+SubTransmission_Voltage!W221+Transmission_Voltage!W221</f>
        <v>4289</v>
      </c>
      <c r="X221" s="12">
        <f>Primary_Voltage!X221+SubTransmission_Voltage!X221+Transmission_Voltage!X221</f>
        <v>4281</v>
      </c>
      <c r="Y221" s="12">
        <f>Primary_Voltage!Y221+SubTransmission_Voltage!Y221+Transmission_Voltage!Y221</f>
        <v>4121</v>
      </c>
    </row>
    <row r="222" spans="1:25" x14ac:dyDescent="0.2">
      <c r="A222" s="10">
        <f>Primary_Voltage!A222</f>
        <v>45142</v>
      </c>
      <c r="B222" s="12">
        <f>Primary_Voltage!B222+SubTransmission_Voltage!B222+Transmission_Voltage!B222</f>
        <v>3957</v>
      </c>
      <c r="C222" s="12">
        <f>Primary_Voltage!C222+SubTransmission_Voltage!C222+Transmission_Voltage!C222</f>
        <v>3926</v>
      </c>
      <c r="D222" s="12">
        <f>Primary_Voltage!D222+SubTransmission_Voltage!D222+Transmission_Voltage!D222</f>
        <v>3897</v>
      </c>
      <c r="E222" s="12">
        <f>Primary_Voltage!E222+SubTransmission_Voltage!E222+Transmission_Voltage!E222</f>
        <v>4086</v>
      </c>
      <c r="F222" s="12">
        <f>Primary_Voltage!F222+SubTransmission_Voltage!F222+Transmission_Voltage!F222</f>
        <v>4220</v>
      </c>
      <c r="G222" s="12">
        <f>Primary_Voltage!G222+SubTransmission_Voltage!G222+Transmission_Voltage!G222</f>
        <v>4083</v>
      </c>
      <c r="H222" s="12">
        <f>Primary_Voltage!H222+SubTransmission_Voltage!H222+Transmission_Voltage!H222</f>
        <v>4129</v>
      </c>
      <c r="I222" s="12">
        <f>Primary_Voltage!I222+SubTransmission_Voltage!I222+Transmission_Voltage!I222</f>
        <v>4157</v>
      </c>
      <c r="J222" s="12">
        <f>Primary_Voltage!J222+SubTransmission_Voltage!J222+Transmission_Voltage!J222</f>
        <v>4266</v>
      </c>
      <c r="K222" s="12">
        <f>Primary_Voltage!K222+SubTransmission_Voltage!K222+Transmission_Voltage!K222</f>
        <v>4254</v>
      </c>
      <c r="L222" s="12">
        <f>Primary_Voltage!L222+SubTransmission_Voltage!L222+Transmission_Voltage!L222</f>
        <v>4270</v>
      </c>
      <c r="M222" s="12">
        <f>Primary_Voltage!M222+SubTransmission_Voltage!M222+Transmission_Voltage!M222</f>
        <v>4305</v>
      </c>
      <c r="N222" s="12">
        <f>Primary_Voltage!N222+SubTransmission_Voltage!N222+Transmission_Voltage!N222</f>
        <v>4239</v>
      </c>
      <c r="O222" s="12">
        <f>Primary_Voltage!O222+SubTransmission_Voltage!O222+Transmission_Voltage!O222</f>
        <v>3586</v>
      </c>
      <c r="P222" s="12">
        <f>Primary_Voltage!P222+SubTransmission_Voltage!P222+Transmission_Voltage!P222</f>
        <v>3408</v>
      </c>
      <c r="Q222" s="12">
        <f>Primary_Voltage!Q222+SubTransmission_Voltage!Q222+Transmission_Voltage!Q222</f>
        <v>4125</v>
      </c>
      <c r="R222" s="12">
        <f>Primary_Voltage!R222+SubTransmission_Voltage!R222+Transmission_Voltage!R222</f>
        <v>4326</v>
      </c>
      <c r="S222" s="12">
        <f>Primary_Voltage!S222+SubTransmission_Voltage!S222+Transmission_Voltage!S222</f>
        <v>4231</v>
      </c>
      <c r="T222" s="12">
        <f>Primary_Voltage!T222+SubTransmission_Voltage!T222+Transmission_Voltage!T222</f>
        <v>4124</v>
      </c>
      <c r="U222" s="12">
        <f>Primary_Voltage!U222+SubTransmission_Voltage!U222+Transmission_Voltage!U222</f>
        <v>4047</v>
      </c>
      <c r="V222" s="12">
        <f>Primary_Voltage!V222+SubTransmission_Voltage!V222+Transmission_Voltage!V222</f>
        <v>4744</v>
      </c>
      <c r="W222" s="12">
        <f>Primary_Voltage!W222+SubTransmission_Voltage!W222+Transmission_Voltage!W222</f>
        <v>5055</v>
      </c>
      <c r="X222" s="12">
        <f>Primary_Voltage!X222+SubTransmission_Voltage!X222+Transmission_Voltage!X222</f>
        <v>4673</v>
      </c>
      <c r="Y222" s="12">
        <f>Primary_Voltage!Y222+SubTransmission_Voltage!Y222+Transmission_Voltage!Y222</f>
        <v>4389</v>
      </c>
    </row>
    <row r="223" spans="1:25" x14ac:dyDescent="0.2">
      <c r="A223" s="10">
        <f>Primary_Voltage!A223</f>
        <v>45143</v>
      </c>
      <c r="B223" s="12">
        <f>Primary_Voltage!B223+SubTransmission_Voltage!B223+Transmission_Voltage!B223</f>
        <v>5832</v>
      </c>
      <c r="C223" s="12">
        <f>Primary_Voltage!C223+SubTransmission_Voltage!C223+Transmission_Voltage!C223</f>
        <v>6343</v>
      </c>
      <c r="D223" s="12">
        <f>Primary_Voltage!D223+SubTransmission_Voltage!D223+Transmission_Voltage!D223</f>
        <v>6657</v>
      </c>
      <c r="E223" s="12">
        <f>Primary_Voltage!E223+SubTransmission_Voltage!E223+Transmission_Voltage!E223</f>
        <v>6412</v>
      </c>
      <c r="F223" s="12">
        <f>Primary_Voltage!F223+SubTransmission_Voltage!F223+Transmission_Voltage!F223</f>
        <v>7079</v>
      </c>
      <c r="G223" s="12">
        <f>Primary_Voltage!G223+SubTransmission_Voltage!G223+Transmission_Voltage!G223</f>
        <v>5630</v>
      </c>
      <c r="H223" s="12">
        <f>Primary_Voltage!H223+SubTransmission_Voltage!H223+Transmission_Voltage!H223</f>
        <v>5421</v>
      </c>
      <c r="I223" s="12">
        <f>Primary_Voltage!I223+SubTransmission_Voltage!I223+Transmission_Voltage!I223</f>
        <v>4965</v>
      </c>
      <c r="J223" s="12">
        <f>Primary_Voltage!J223+SubTransmission_Voltage!J223+Transmission_Voltage!J223</f>
        <v>5079</v>
      </c>
      <c r="K223" s="12">
        <f>Primary_Voltage!K223+SubTransmission_Voltage!K223+Transmission_Voltage!K223</f>
        <v>4803</v>
      </c>
      <c r="L223" s="12">
        <f>Primary_Voltage!L223+SubTransmission_Voltage!L223+Transmission_Voltage!L223</f>
        <v>3769</v>
      </c>
      <c r="M223" s="12">
        <f>Primary_Voltage!M223+SubTransmission_Voltage!M223+Transmission_Voltage!M223</f>
        <v>6115</v>
      </c>
      <c r="N223" s="12">
        <f>Primary_Voltage!N223+SubTransmission_Voltage!N223+Transmission_Voltage!N223</f>
        <v>7368</v>
      </c>
      <c r="O223" s="12">
        <f>Primary_Voltage!O223+SubTransmission_Voltage!O223+Transmission_Voltage!O223</f>
        <v>6480</v>
      </c>
      <c r="P223" s="12">
        <f>Primary_Voltage!P223+SubTransmission_Voltage!P223+Transmission_Voltage!P223</f>
        <v>5088</v>
      </c>
      <c r="Q223" s="12">
        <f>Primary_Voltage!Q223+SubTransmission_Voltage!Q223+Transmission_Voltage!Q223</f>
        <v>5325</v>
      </c>
      <c r="R223" s="12">
        <f>Primary_Voltage!R223+SubTransmission_Voltage!R223+Transmission_Voltage!R223</f>
        <v>4177</v>
      </c>
      <c r="S223" s="12">
        <f>Primary_Voltage!S223+SubTransmission_Voltage!S223+Transmission_Voltage!S223</f>
        <v>4922</v>
      </c>
      <c r="T223" s="12">
        <f>Primary_Voltage!T223+SubTransmission_Voltage!T223+Transmission_Voltage!T223</f>
        <v>5079</v>
      </c>
      <c r="U223" s="12">
        <f>Primary_Voltage!U223+SubTransmission_Voltage!U223+Transmission_Voltage!U223</f>
        <v>4600</v>
      </c>
      <c r="V223" s="12">
        <f>Primary_Voltage!V223+SubTransmission_Voltage!V223+Transmission_Voltage!V223</f>
        <v>6577</v>
      </c>
      <c r="W223" s="12">
        <f>Primary_Voltage!W223+SubTransmission_Voltage!W223+Transmission_Voltage!W223</f>
        <v>5705</v>
      </c>
      <c r="X223" s="12">
        <f>Primary_Voltage!X223+SubTransmission_Voltage!X223+Transmission_Voltage!X223</f>
        <v>4308</v>
      </c>
      <c r="Y223" s="12">
        <f>Primary_Voltage!Y223+SubTransmission_Voltage!Y223+Transmission_Voltage!Y223</f>
        <v>4106</v>
      </c>
    </row>
    <row r="224" spans="1:25" x14ac:dyDescent="0.2">
      <c r="A224" s="10">
        <f>Primary_Voltage!A224</f>
        <v>45144</v>
      </c>
      <c r="B224" s="12">
        <f>Primary_Voltage!B224+SubTransmission_Voltage!B224+Transmission_Voltage!B224</f>
        <v>3950</v>
      </c>
      <c r="C224" s="12">
        <f>Primary_Voltage!C224+SubTransmission_Voltage!C224+Transmission_Voltage!C224</f>
        <v>3927</v>
      </c>
      <c r="D224" s="12">
        <f>Primary_Voltage!D224+SubTransmission_Voltage!D224+Transmission_Voltage!D224</f>
        <v>3867</v>
      </c>
      <c r="E224" s="12">
        <f>Primary_Voltage!E224+SubTransmission_Voltage!E224+Transmission_Voltage!E224</f>
        <v>4115</v>
      </c>
      <c r="F224" s="12">
        <f>Primary_Voltage!F224+SubTransmission_Voltage!F224+Transmission_Voltage!F224</f>
        <v>3349</v>
      </c>
      <c r="G224" s="12">
        <f>Primary_Voltage!G224+SubTransmission_Voltage!G224+Transmission_Voltage!G224</f>
        <v>3141</v>
      </c>
      <c r="H224" s="12">
        <f>Primary_Voltage!H224+SubTransmission_Voltage!H224+Transmission_Voltage!H224</f>
        <v>3519</v>
      </c>
      <c r="I224" s="12">
        <f>Primary_Voltage!I224+SubTransmission_Voltage!I224+Transmission_Voltage!I224</f>
        <v>3908</v>
      </c>
      <c r="J224" s="12">
        <f>Primary_Voltage!J224+SubTransmission_Voltage!J224+Transmission_Voltage!J224</f>
        <v>3960</v>
      </c>
      <c r="K224" s="12">
        <f>Primary_Voltage!K224+SubTransmission_Voltage!K224+Transmission_Voltage!K224</f>
        <v>3952</v>
      </c>
      <c r="L224" s="12">
        <f>Primary_Voltage!L224+SubTransmission_Voltage!L224+Transmission_Voltage!L224</f>
        <v>4025</v>
      </c>
      <c r="M224" s="12">
        <f>Primary_Voltage!M224+SubTransmission_Voltage!M224+Transmission_Voltage!M224</f>
        <v>3991</v>
      </c>
      <c r="N224" s="12">
        <f>Primary_Voltage!N224+SubTransmission_Voltage!N224+Transmission_Voltage!N224</f>
        <v>3977</v>
      </c>
      <c r="O224" s="12">
        <f>Primary_Voltage!O224+SubTransmission_Voltage!O224+Transmission_Voltage!O224</f>
        <v>3982</v>
      </c>
      <c r="P224" s="12">
        <f>Primary_Voltage!P224+SubTransmission_Voltage!P224+Transmission_Voltage!P224</f>
        <v>3955</v>
      </c>
      <c r="Q224" s="12">
        <f>Primary_Voltage!Q224+SubTransmission_Voltage!Q224+Transmission_Voltage!Q224</f>
        <v>3983</v>
      </c>
      <c r="R224" s="12">
        <f>Primary_Voltage!R224+SubTransmission_Voltage!R224+Transmission_Voltage!R224</f>
        <v>3985</v>
      </c>
      <c r="S224" s="12">
        <f>Primary_Voltage!S224+SubTransmission_Voltage!S224+Transmission_Voltage!S224</f>
        <v>3995</v>
      </c>
      <c r="T224" s="12">
        <f>Primary_Voltage!T224+SubTransmission_Voltage!T224+Transmission_Voltage!T224</f>
        <v>4024</v>
      </c>
      <c r="U224" s="12">
        <f>Primary_Voltage!U224+SubTransmission_Voltage!U224+Transmission_Voltage!U224</f>
        <v>4078</v>
      </c>
      <c r="V224" s="12">
        <f>Primary_Voltage!V224+SubTransmission_Voltage!V224+Transmission_Voltage!V224</f>
        <v>4238</v>
      </c>
      <c r="W224" s="12">
        <f>Primary_Voltage!W224+SubTransmission_Voltage!W224+Transmission_Voltage!W224</f>
        <v>4204</v>
      </c>
      <c r="X224" s="12">
        <f>Primary_Voltage!X224+SubTransmission_Voltage!X224+Transmission_Voltage!X224</f>
        <v>4201</v>
      </c>
      <c r="Y224" s="12">
        <f>Primary_Voltage!Y224+SubTransmission_Voltage!Y224+Transmission_Voltage!Y224</f>
        <v>3997</v>
      </c>
    </row>
    <row r="225" spans="1:25" x14ac:dyDescent="0.2">
      <c r="A225" s="10">
        <f>Primary_Voltage!A225</f>
        <v>45145</v>
      </c>
      <c r="B225" s="12">
        <f>Primary_Voltage!B225+SubTransmission_Voltage!B225+Transmission_Voltage!B225</f>
        <v>3251</v>
      </c>
      <c r="C225" s="12">
        <f>Primary_Voltage!C225+SubTransmission_Voltage!C225+Transmission_Voltage!C225</f>
        <v>2949</v>
      </c>
      <c r="D225" s="12">
        <f>Primary_Voltage!D225+SubTransmission_Voltage!D225+Transmission_Voltage!D225</f>
        <v>2985</v>
      </c>
      <c r="E225" s="12">
        <f>Primary_Voltage!E225+SubTransmission_Voltage!E225+Transmission_Voltage!E225</f>
        <v>3201</v>
      </c>
      <c r="F225" s="12">
        <f>Primary_Voltage!F225+SubTransmission_Voltage!F225+Transmission_Voltage!F225</f>
        <v>3290</v>
      </c>
      <c r="G225" s="12">
        <f>Primary_Voltage!G225+SubTransmission_Voltage!G225+Transmission_Voltage!G225</f>
        <v>3134</v>
      </c>
      <c r="H225" s="12">
        <f>Primary_Voltage!H225+SubTransmission_Voltage!H225+Transmission_Voltage!H225</f>
        <v>3991</v>
      </c>
      <c r="I225" s="12">
        <f>Primary_Voltage!I225+SubTransmission_Voltage!I225+Transmission_Voltage!I225</f>
        <v>4395</v>
      </c>
      <c r="J225" s="12">
        <f>Primary_Voltage!J225+SubTransmission_Voltage!J225+Transmission_Voltage!J225</f>
        <v>4395</v>
      </c>
      <c r="K225" s="12">
        <f>Primary_Voltage!K225+SubTransmission_Voltage!K225+Transmission_Voltage!K225</f>
        <v>7070</v>
      </c>
      <c r="L225" s="12">
        <f>Primary_Voltage!L225+SubTransmission_Voltage!L225+Transmission_Voltage!L225</f>
        <v>8222</v>
      </c>
      <c r="M225" s="12">
        <f>Primary_Voltage!M225+SubTransmission_Voltage!M225+Transmission_Voltage!M225</f>
        <v>5544</v>
      </c>
      <c r="N225" s="12">
        <f>Primary_Voltage!N225+SubTransmission_Voltage!N225+Transmission_Voltage!N225</f>
        <v>5425</v>
      </c>
      <c r="O225" s="12">
        <f>Primary_Voltage!O225+SubTransmission_Voltage!O225+Transmission_Voltage!O225</f>
        <v>5851</v>
      </c>
      <c r="P225" s="12">
        <f>Primary_Voltage!P225+SubTransmission_Voltage!P225+Transmission_Voltage!P225</f>
        <v>4581</v>
      </c>
      <c r="Q225" s="12">
        <f>Primary_Voltage!Q225+SubTransmission_Voltage!Q225+Transmission_Voltage!Q225</f>
        <v>5462</v>
      </c>
      <c r="R225" s="12">
        <f>Primary_Voltage!R225+SubTransmission_Voltage!R225+Transmission_Voltage!R225</f>
        <v>5300</v>
      </c>
      <c r="S225" s="12">
        <f>Primary_Voltage!S225+SubTransmission_Voltage!S225+Transmission_Voltage!S225</f>
        <v>4677</v>
      </c>
      <c r="T225" s="12">
        <f>Primary_Voltage!T225+SubTransmission_Voltage!T225+Transmission_Voltage!T225</f>
        <v>4327</v>
      </c>
      <c r="U225" s="12">
        <f>Primary_Voltage!U225+SubTransmission_Voltage!U225+Transmission_Voltage!U225</f>
        <v>5403</v>
      </c>
      <c r="V225" s="12">
        <f>Primary_Voltage!V225+SubTransmission_Voltage!V225+Transmission_Voltage!V225</f>
        <v>6984</v>
      </c>
      <c r="W225" s="12">
        <f>Primary_Voltage!W225+SubTransmission_Voltage!W225+Transmission_Voltage!W225</f>
        <v>6412</v>
      </c>
      <c r="X225" s="12">
        <f>Primary_Voltage!X225+SubTransmission_Voltage!X225+Transmission_Voltage!X225</f>
        <v>4885</v>
      </c>
      <c r="Y225" s="12">
        <f>Primary_Voltage!Y225+SubTransmission_Voltage!Y225+Transmission_Voltage!Y225</f>
        <v>4055</v>
      </c>
    </row>
    <row r="226" spans="1:25" x14ac:dyDescent="0.2">
      <c r="A226" s="10">
        <f>Primary_Voltage!A226</f>
        <v>45146</v>
      </c>
      <c r="B226" s="12">
        <f>Primary_Voltage!B226+SubTransmission_Voltage!B226+Transmission_Voltage!B226</f>
        <v>3186</v>
      </c>
      <c r="C226" s="12">
        <f>Primary_Voltage!C226+SubTransmission_Voltage!C226+Transmission_Voltage!C226</f>
        <v>3084</v>
      </c>
      <c r="D226" s="12">
        <f>Primary_Voltage!D226+SubTransmission_Voltage!D226+Transmission_Voltage!D226</f>
        <v>3844</v>
      </c>
      <c r="E226" s="12">
        <f>Primary_Voltage!E226+SubTransmission_Voltage!E226+Transmission_Voltage!E226</f>
        <v>4114</v>
      </c>
      <c r="F226" s="12">
        <f>Primary_Voltage!F226+SubTransmission_Voltage!F226+Transmission_Voltage!F226</f>
        <v>4225</v>
      </c>
      <c r="G226" s="12">
        <f>Primary_Voltage!G226+SubTransmission_Voltage!G226+Transmission_Voltage!G226</f>
        <v>4198</v>
      </c>
      <c r="H226" s="12">
        <f>Primary_Voltage!H226+SubTransmission_Voltage!H226+Transmission_Voltage!H226</f>
        <v>4202</v>
      </c>
      <c r="I226" s="12">
        <f>Primary_Voltage!I226+SubTransmission_Voltage!I226+Transmission_Voltage!I226</f>
        <v>4206</v>
      </c>
      <c r="J226" s="12">
        <f>Primary_Voltage!J226+SubTransmission_Voltage!J226+Transmission_Voltage!J226</f>
        <v>4264</v>
      </c>
      <c r="K226" s="12">
        <f>Primary_Voltage!K226+SubTransmission_Voltage!K226+Transmission_Voltage!K226</f>
        <v>4355</v>
      </c>
      <c r="L226" s="12">
        <f>Primary_Voltage!L226+SubTransmission_Voltage!L226+Transmission_Voltage!L226</f>
        <v>4384</v>
      </c>
      <c r="M226" s="12">
        <f>Primary_Voltage!M226+SubTransmission_Voltage!M226+Transmission_Voltage!M226</f>
        <v>4293</v>
      </c>
      <c r="N226" s="12">
        <f>Primary_Voltage!N226+SubTransmission_Voltage!N226+Transmission_Voltage!N226</f>
        <v>4357</v>
      </c>
      <c r="O226" s="12">
        <f>Primary_Voltage!O226+SubTransmission_Voltage!O226+Transmission_Voltage!O226</f>
        <v>4403</v>
      </c>
      <c r="P226" s="12">
        <f>Primary_Voltage!P226+SubTransmission_Voltage!P226+Transmission_Voltage!P226</f>
        <v>4391</v>
      </c>
      <c r="Q226" s="12">
        <f>Primary_Voltage!Q226+SubTransmission_Voltage!Q226+Transmission_Voltage!Q226</f>
        <v>4396</v>
      </c>
      <c r="R226" s="12">
        <f>Primary_Voltage!R226+SubTransmission_Voltage!R226+Transmission_Voltage!R226</f>
        <v>4367</v>
      </c>
      <c r="S226" s="12">
        <f>Primary_Voltage!S226+SubTransmission_Voltage!S226+Transmission_Voltage!S226</f>
        <v>4362</v>
      </c>
      <c r="T226" s="12">
        <f>Primary_Voltage!T226+SubTransmission_Voltage!T226+Transmission_Voltage!T226</f>
        <v>4227</v>
      </c>
      <c r="U226" s="12">
        <f>Primary_Voltage!U226+SubTransmission_Voltage!U226+Transmission_Voltage!U226</f>
        <v>4210</v>
      </c>
      <c r="V226" s="12">
        <f>Primary_Voltage!V226+SubTransmission_Voltage!V226+Transmission_Voltage!V226</f>
        <v>3909</v>
      </c>
      <c r="W226" s="12">
        <f>Primary_Voltage!W226+SubTransmission_Voltage!W226+Transmission_Voltage!W226</f>
        <v>3385</v>
      </c>
      <c r="X226" s="12">
        <f>Primary_Voltage!X226+SubTransmission_Voltage!X226+Transmission_Voltage!X226</f>
        <v>3395</v>
      </c>
      <c r="Y226" s="12">
        <f>Primary_Voltage!Y226+SubTransmission_Voltage!Y226+Transmission_Voltage!Y226</f>
        <v>3943</v>
      </c>
    </row>
    <row r="227" spans="1:25" x14ac:dyDescent="0.2">
      <c r="A227" s="10">
        <f>Primary_Voltage!A227</f>
        <v>45147</v>
      </c>
      <c r="B227" s="12">
        <f>Primary_Voltage!B227+SubTransmission_Voltage!B227+Transmission_Voltage!B227</f>
        <v>4002</v>
      </c>
      <c r="C227" s="12">
        <f>Primary_Voltage!C227+SubTransmission_Voltage!C227+Transmission_Voltage!C227</f>
        <v>5863</v>
      </c>
      <c r="D227" s="12">
        <f>Primary_Voltage!D227+SubTransmission_Voltage!D227+Transmission_Voltage!D227</f>
        <v>6621</v>
      </c>
      <c r="E227" s="12">
        <f>Primary_Voltage!E227+SubTransmission_Voltage!E227+Transmission_Voltage!E227</f>
        <v>6654</v>
      </c>
      <c r="F227" s="12">
        <f>Primary_Voltage!F227+SubTransmission_Voltage!F227+Transmission_Voltage!F227</f>
        <v>7613</v>
      </c>
      <c r="G227" s="12">
        <f>Primary_Voltage!G227+SubTransmission_Voltage!G227+Transmission_Voltage!G227</f>
        <v>4865</v>
      </c>
      <c r="H227" s="12">
        <f>Primary_Voltage!H227+SubTransmission_Voltage!H227+Transmission_Voltage!H227</f>
        <v>6161</v>
      </c>
      <c r="I227" s="12">
        <f>Primary_Voltage!I227+SubTransmission_Voltage!I227+Transmission_Voltage!I227</f>
        <v>6057</v>
      </c>
      <c r="J227" s="12">
        <f>Primary_Voltage!J227+SubTransmission_Voltage!J227+Transmission_Voltage!J227</f>
        <v>4249</v>
      </c>
      <c r="K227" s="12">
        <f>Primary_Voltage!K227+SubTransmission_Voltage!K227+Transmission_Voltage!K227</f>
        <v>4250</v>
      </c>
      <c r="L227" s="12">
        <f>Primary_Voltage!L227+SubTransmission_Voltage!L227+Transmission_Voltage!L227</f>
        <v>4253</v>
      </c>
      <c r="M227" s="12">
        <f>Primary_Voltage!M227+SubTransmission_Voltage!M227+Transmission_Voltage!M227</f>
        <v>4273</v>
      </c>
      <c r="N227" s="12">
        <f>Primary_Voltage!N227+SubTransmission_Voltage!N227+Transmission_Voltage!N227</f>
        <v>4300</v>
      </c>
      <c r="O227" s="12">
        <f>Primary_Voltage!O227+SubTransmission_Voltage!O227+Transmission_Voltage!O227</f>
        <v>4275</v>
      </c>
      <c r="P227" s="12">
        <f>Primary_Voltage!P227+SubTransmission_Voltage!P227+Transmission_Voltage!P227</f>
        <v>4255</v>
      </c>
      <c r="Q227" s="12">
        <f>Primary_Voltage!Q227+SubTransmission_Voltage!Q227+Transmission_Voltage!Q227</f>
        <v>4227</v>
      </c>
      <c r="R227" s="12">
        <f>Primary_Voltage!R227+SubTransmission_Voltage!R227+Transmission_Voltage!R227</f>
        <v>3587</v>
      </c>
      <c r="S227" s="12">
        <f>Primary_Voltage!S227+SubTransmission_Voltage!S227+Transmission_Voltage!S227</f>
        <v>3390</v>
      </c>
      <c r="T227" s="12">
        <f>Primary_Voltage!T227+SubTransmission_Voltage!T227+Transmission_Voltage!T227</f>
        <v>3496</v>
      </c>
      <c r="U227" s="12">
        <f>Primary_Voltage!U227+SubTransmission_Voltage!U227+Transmission_Voltage!U227</f>
        <v>4000</v>
      </c>
      <c r="V227" s="12">
        <f>Primary_Voltage!V227+SubTransmission_Voltage!V227+Transmission_Voltage!V227</f>
        <v>4127</v>
      </c>
      <c r="W227" s="12">
        <f>Primary_Voltage!W227+SubTransmission_Voltage!W227+Transmission_Voltage!W227</f>
        <v>4158</v>
      </c>
      <c r="X227" s="12">
        <f>Primary_Voltage!X227+SubTransmission_Voltage!X227+Transmission_Voltage!X227</f>
        <v>4115</v>
      </c>
      <c r="Y227" s="12">
        <f>Primary_Voltage!Y227+SubTransmission_Voltage!Y227+Transmission_Voltage!Y227</f>
        <v>3979</v>
      </c>
    </row>
    <row r="228" spans="1:25" x14ac:dyDescent="0.2">
      <c r="A228" s="10">
        <f>Primary_Voltage!A228</f>
        <v>45148</v>
      </c>
      <c r="B228" s="12">
        <f>Primary_Voltage!B228+SubTransmission_Voltage!B228+Transmission_Voltage!B228</f>
        <v>3791</v>
      </c>
      <c r="C228" s="12">
        <f>Primary_Voltage!C228+SubTransmission_Voltage!C228+Transmission_Voltage!C228</f>
        <v>3797</v>
      </c>
      <c r="D228" s="12">
        <f>Primary_Voltage!D228+SubTransmission_Voltage!D228+Transmission_Voltage!D228</f>
        <v>3833</v>
      </c>
      <c r="E228" s="12">
        <f>Primary_Voltage!E228+SubTransmission_Voltage!E228+Transmission_Voltage!E228</f>
        <v>4002</v>
      </c>
      <c r="F228" s="12">
        <f>Primary_Voltage!F228+SubTransmission_Voltage!F228+Transmission_Voltage!F228</f>
        <v>4082</v>
      </c>
      <c r="G228" s="12">
        <f>Primary_Voltage!G228+SubTransmission_Voltage!G228+Transmission_Voltage!G228</f>
        <v>4055</v>
      </c>
      <c r="H228" s="12">
        <f>Primary_Voltage!H228+SubTransmission_Voltage!H228+Transmission_Voltage!H228</f>
        <v>4051</v>
      </c>
      <c r="I228" s="12">
        <f>Primary_Voltage!I228+SubTransmission_Voltage!I228+Transmission_Voltage!I228</f>
        <v>4146</v>
      </c>
      <c r="J228" s="12">
        <f>Primary_Voltage!J228+SubTransmission_Voltage!J228+Transmission_Voltage!J228</f>
        <v>4247</v>
      </c>
      <c r="K228" s="12">
        <f>Primary_Voltage!K228+SubTransmission_Voltage!K228+Transmission_Voltage!K228</f>
        <v>4275</v>
      </c>
      <c r="L228" s="12">
        <f>Primary_Voltage!L228+SubTransmission_Voltage!L228+Transmission_Voltage!L228</f>
        <v>4299</v>
      </c>
      <c r="M228" s="12">
        <f>Primary_Voltage!M228+SubTransmission_Voltage!M228+Transmission_Voltage!M228</f>
        <v>4313</v>
      </c>
      <c r="N228" s="12">
        <f>Primary_Voltage!N228+SubTransmission_Voltage!N228+Transmission_Voltage!N228</f>
        <v>3753</v>
      </c>
      <c r="O228" s="12">
        <f>Primary_Voltage!O228+SubTransmission_Voltage!O228+Transmission_Voltage!O228</f>
        <v>3403</v>
      </c>
      <c r="P228" s="12">
        <f>Primary_Voltage!P228+SubTransmission_Voltage!P228+Transmission_Voltage!P228</f>
        <v>3764</v>
      </c>
      <c r="Q228" s="12">
        <f>Primary_Voltage!Q228+SubTransmission_Voltage!Q228+Transmission_Voltage!Q228</f>
        <v>6254</v>
      </c>
      <c r="R228" s="12">
        <f>Primary_Voltage!R228+SubTransmission_Voltage!R228+Transmission_Voltage!R228</f>
        <v>6992</v>
      </c>
      <c r="S228" s="12">
        <f>Primary_Voltage!S228+SubTransmission_Voltage!S228+Transmission_Voltage!S228</f>
        <v>6376</v>
      </c>
      <c r="T228" s="12">
        <f>Primary_Voltage!T228+SubTransmission_Voltage!T228+Transmission_Voltage!T228</f>
        <v>5872</v>
      </c>
      <c r="U228" s="12">
        <f>Primary_Voltage!U228+SubTransmission_Voltage!U228+Transmission_Voltage!U228</f>
        <v>4469</v>
      </c>
      <c r="V228" s="12">
        <f>Primary_Voltage!V228+SubTransmission_Voltage!V228+Transmission_Voltage!V228</f>
        <v>4911</v>
      </c>
      <c r="W228" s="12">
        <f>Primary_Voltage!W228+SubTransmission_Voltage!W228+Transmission_Voltage!W228</f>
        <v>4959</v>
      </c>
      <c r="X228" s="12">
        <f>Primary_Voltage!X228+SubTransmission_Voltage!X228+Transmission_Voltage!X228</f>
        <v>4475</v>
      </c>
      <c r="Y228" s="12">
        <f>Primary_Voltage!Y228+SubTransmission_Voltage!Y228+Transmission_Voltage!Y228</f>
        <v>4394</v>
      </c>
    </row>
    <row r="229" spans="1:25" x14ac:dyDescent="0.2">
      <c r="A229" s="10">
        <f>Primary_Voltage!A229</f>
        <v>45149</v>
      </c>
      <c r="B229" s="12">
        <f>Primary_Voltage!B229+SubTransmission_Voltage!B229+Transmission_Voltage!B229</f>
        <v>4011</v>
      </c>
      <c r="C229" s="12">
        <f>Primary_Voltage!C229+SubTransmission_Voltage!C229+Transmission_Voltage!C229</f>
        <v>3957</v>
      </c>
      <c r="D229" s="12">
        <f>Primary_Voltage!D229+SubTransmission_Voltage!D229+Transmission_Voltage!D229</f>
        <v>3947</v>
      </c>
      <c r="E229" s="12">
        <f>Primary_Voltage!E229+SubTransmission_Voltage!E229+Transmission_Voltage!E229</f>
        <v>4194</v>
      </c>
      <c r="F229" s="12">
        <f>Primary_Voltage!F229+SubTransmission_Voltage!F229+Transmission_Voltage!F229</f>
        <v>5271</v>
      </c>
      <c r="G229" s="12">
        <f>Primary_Voltage!G229+SubTransmission_Voltage!G229+Transmission_Voltage!G229</f>
        <v>4175</v>
      </c>
      <c r="H229" s="12">
        <f>Primary_Voltage!H229+SubTransmission_Voltage!H229+Transmission_Voltage!H229</f>
        <v>4470</v>
      </c>
      <c r="I229" s="12">
        <f>Primary_Voltage!I229+SubTransmission_Voltage!I229+Transmission_Voltage!I229</f>
        <v>5122</v>
      </c>
      <c r="J229" s="12">
        <f>Primary_Voltage!J229+SubTransmission_Voltage!J229+Transmission_Voltage!J229</f>
        <v>3886</v>
      </c>
      <c r="K229" s="12">
        <f>Primary_Voltage!K229+SubTransmission_Voltage!K229+Transmission_Voltage!K229</f>
        <v>3382</v>
      </c>
      <c r="L229" s="12">
        <f>Primary_Voltage!L229+SubTransmission_Voltage!L229+Transmission_Voltage!L229</f>
        <v>3535</v>
      </c>
      <c r="M229" s="12">
        <f>Primary_Voltage!M229+SubTransmission_Voltage!M229+Transmission_Voltage!M229</f>
        <v>4368</v>
      </c>
      <c r="N229" s="12">
        <f>Primary_Voltage!N229+SubTransmission_Voltage!N229+Transmission_Voltage!N229</f>
        <v>4312</v>
      </c>
      <c r="O229" s="12">
        <f>Primary_Voltage!O229+SubTransmission_Voltage!O229+Transmission_Voltage!O229</f>
        <v>4324</v>
      </c>
      <c r="P229" s="12">
        <f>Primary_Voltage!P229+SubTransmission_Voltage!P229+Transmission_Voltage!P229</f>
        <v>4334</v>
      </c>
      <c r="Q229" s="12">
        <f>Primary_Voltage!Q229+SubTransmission_Voltage!Q229+Transmission_Voltage!Q229</f>
        <v>4307</v>
      </c>
      <c r="R229" s="12">
        <f>Primary_Voltage!R229+SubTransmission_Voltage!R229+Transmission_Voltage!R229</f>
        <v>4293</v>
      </c>
      <c r="S229" s="12">
        <f>Primary_Voltage!S229+SubTransmission_Voltage!S229+Transmission_Voltage!S229</f>
        <v>4340</v>
      </c>
      <c r="T229" s="12">
        <f>Primary_Voltage!T229+SubTransmission_Voltage!T229+Transmission_Voltage!T229</f>
        <v>4199</v>
      </c>
      <c r="U229" s="12">
        <f>Primary_Voltage!U229+SubTransmission_Voltage!U229+Transmission_Voltage!U229</f>
        <v>4090</v>
      </c>
      <c r="V229" s="12">
        <f>Primary_Voltage!V229+SubTransmission_Voltage!V229+Transmission_Voltage!V229</f>
        <v>4199</v>
      </c>
      <c r="W229" s="12">
        <f>Primary_Voltage!W229+SubTransmission_Voltage!W229+Transmission_Voltage!W229</f>
        <v>4130</v>
      </c>
      <c r="X229" s="12">
        <f>Primary_Voltage!X229+SubTransmission_Voltage!X229+Transmission_Voltage!X229</f>
        <v>4177</v>
      </c>
      <c r="Y229" s="12">
        <f>Primary_Voltage!Y229+SubTransmission_Voltage!Y229+Transmission_Voltage!Y229</f>
        <v>4052</v>
      </c>
    </row>
    <row r="230" spans="1:25" x14ac:dyDescent="0.2">
      <c r="A230" s="10">
        <f>Primary_Voltage!A230</f>
        <v>45150</v>
      </c>
      <c r="B230" s="12">
        <f>Primary_Voltage!B230+SubTransmission_Voltage!B230+Transmission_Voltage!B230</f>
        <v>3852</v>
      </c>
      <c r="C230" s="12">
        <f>Primary_Voltage!C230+SubTransmission_Voltage!C230+Transmission_Voltage!C230</f>
        <v>3840</v>
      </c>
      <c r="D230" s="12">
        <f>Primary_Voltage!D230+SubTransmission_Voltage!D230+Transmission_Voltage!D230</f>
        <v>3858</v>
      </c>
      <c r="E230" s="12">
        <f>Primary_Voltage!E230+SubTransmission_Voltage!E230+Transmission_Voltage!E230</f>
        <v>3994</v>
      </c>
      <c r="F230" s="12">
        <f>Primary_Voltage!F230+SubTransmission_Voltage!F230+Transmission_Voltage!F230</f>
        <v>3573</v>
      </c>
      <c r="G230" s="12">
        <f>Primary_Voltage!G230+SubTransmission_Voltage!G230+Transmission_Voltage!G230</f>
        <v>3128</v>
      </c>
      <c r="H230" s="12">
        <f>Primary_Voltage!H230+SubTransmission_Voltage!H230+Transmission_Voltage!H230</f>
        <v>3493</v>
      </c>
      <c r="I230" s="12">
        <f>Primary_Voltage!I230+SubTransmission_Voltage!I230+Transmission_Voltage!I230</f>
        <v>3966</v>
      </c>
      <c r="J230" s="12">
        <f>Primary_Voltage!J230+SubTransmission_Voltage!J230+Transmission_Voltage!J230</f>
        <v>4005</v>
      </c>
      <c r="K230" s="12">
        <f>Primary_Voltage!K230+SubTransmission_Voltage!K230+Transmission_Voltage!K230</f>
        <v>4011</v>
      </c>
      <c r="L230" s="12">
        <f>Primary_Voltage!L230+SubTransmission_Voltage!L230+Transmission_Voltage!L230</f>
        <v>4251</v>
      </c>
      <c r="M230" s="12">
        <f>Primary_Voltage!M230+SubTransmission_Voltage!M230+Transmission_Voltage!M230</f>
        <v>4142</v>
      </c>
      <c r="N230" s="12">
        <f>Primary_Voltage!N230+SubTransmission_Voltage!N230+Transmission_Voltage!N230</f>
        <v>4055</v>
      </c>
      <c r="O230" s="12">
        <f>Primary_Voltage!O230+SubTransmission_Voltage!O230+Transmission_Voltage!O230</f>
        <v>4097</v>
      </c>
      <c r="P230" s="12">
        <f>Primary_Voltage!P230+SubTransmission_Voltage!P230+Transmission_Voltage!P230</f>
        <v>4480</v>
      </c>
      <c r="Q230" s="12">
        <f>Primary_Voltage!Q230+SubTransmission_Voltage!Q230+Transmission_Voltage!Q230</f>
        <v>4511</v>
      </c>
      <c r="R230" s="12">
        <f>Primary_Voltage!R230+SubTransmission_Voltage!R230+Transmission_Voltage!R230</f>
        <v>4911</v>
      </c>
      <c r="S230" s="12">
        <f>Primary_Voltage!S230+SubTransmission_Voltage!S230+Transmission_Voltage!S230</f>
        <v>5369</v>
      </c>
      <c r="T230" s="12">
        <f>Primary_Voltage!T230+SubTransmission_Voltage!T230+Transmission_Voltage!T230</f>
        <v>6670</v>
      </c>
      <c r="U230" s="12">
        <f>Primary_Voltage!U230+SubTransmission_Voltage!U230+Transmission_Voltage!U230</f>
        <v>6256</v>
      </c>
      <c r="V230" s="12">
        <f>Primary_Voltage!V230+SubTransmission_Voltage!V230+Transmission_Voltage!V230</f>
        <v>5988</v>
      </c>
      <c r="W230" s="12">
        <f>Primary_Voltage!W230+SubTransmission_Voltage!W230+Transmission_Voltage!W230</f>
        <v>5814</v>
      </c>
      <c r="X230" s="12">
        <f>Primary_Voltage!X230+SubTransmission_Voltage!X230+Transmission_Voltage!X230</f>
        <v>5503</v>
      </c>
      <c r="Y230" s="12">
        <f>Primary_Voltage!Y230+SubTransmission_Voltage!Y230+Transmission_Voltage!Y230</f>
        <v>4429</v>
      </c>
    </row>
    <row r="231" spans="1:25" x14ac:dyDescent="0.2">
      <c r="A231" s="10">
        <f>Primary_Voltage!A231</f>
        <v>45151</v>
      </c>
      <c r="B231" s="12">
        <f>Primary_Voltage!B231+SubTransmission_Voltage!B231+Transmission_Voltage!B231</f>
        <v>4232</v>
      </c>
      <c r="C231" s="12">
        <f>Primary_Voltage!C231+SubTransmission_Voltage!C231+Transmission_Voltage!C231</f>
        <v>3502</v>
      </c>
      <c r="D231" s="12">
        <f>Primary_Voltage!D231+SubTransmission_Voltage!D231+Transmission_Voltage!D231</f>
        <v>3494</v>
      </c>
      <c r="E231" s="12">
        <f>Primary_Voltage!E231+SubTransmission_Voltage!E231+Transmission_Voltage!E231</f>
        <v>4035</v>
      </c>
      <c r="F231" s="12">
        <f>Primary_Voltage!F231+SubTransmission_Voltage!F231+Transmission_Voltage!F231</f>
        <v>4284</v>
      </c>
      <c r="G231" s="12">
        <f>Primary_Voltage!G231+SubTransmission_Voltage!G231+Transmission_Voltage!G231</f>
        <v>3790</v>
      </c>
      <c r="H231" s="12">
        <f>Primary_Voltage!H231+SubTransmission_Voltage!H231+Transmission_Voltage!H231</f>
        <v>4042</v>
      </c>
      <c r="I231" s="12">
        <f>Primary_Voltage!I231+SubTransmission_Voltage!I231+Transmission_Voltage!I231</f>
        <v>4027</v>
      </c>
      <c r="J231" s="12">
        <f>Primary_Voltage!J231+SubTransmission_Voltage!J231+Transmission_Voltage!J231</f>
        <v>4094</v>
      </c>
      <c r="K231" s="12">
        <f>Primary_Voltage!K231+SubTransmission_Voltage!K231+Transmission_Voltage!K231</f>
        <v>4013</v>
      </c>
      <c r="L231" s="12">
        <f>Primary_Voltage!L231+SubTransmission_Voltage!L231+Transmission_Voltage!L231</f>
        <v>4114</v>
      </c>
      <c r="M231" s="12">
        <f>Primary_Voltage!M231+SubTransmission_Voltage!M231+Transmission_Voltage!M231</f>
        <v>4027</v>
      </c>
      <c r="N231" s="12">
        <f>Primary_Voltage!N231+SubTransmission_Voltage!N231+Transmission_Voltage!N231</f>
        <v>4194</v>
      </c>
      <c r="O231" s="12">
        <f>Primary_Voltage!O231+SubTransmission_Voltage!O231+Transmission_Voltage!O231</f>
        <v>4238</v>
      </c>
      <c r="P231" s="12">
        <f>Primary_Voltage!P231+SubTransmission_Voltage!P231+Transmission_Voltage!P231</f>
        <v>5060</v>
      </c>
      <c r="Q231" s="12">
        <f>Primary_Voltage!Q231+SubTransmission_Voltage!Q231+Transmission_Voltage!Q231</f>
        <v>4845</v>
      </c>
      <c r="R231" s="12">
        <f>Primary_Voltage!R231+SubTransmission_Voltage!R231+Transmission_Voltage!R231</f>
        <v>4406</v>
      </c>
      <c r="S231" s="12">
        <f>Primary_Voltage!S231+SubTransmission_Voltage!S231+Transmission_Voltage!S231</f>
        <v>4197</v>
      </c>
      <c r="T231" s="12">
        <f>Primary_Voltage!T231+SubTransmission_Voltage!T231+Transmission_Voltage!T231</f>
        <v>4090</v>
      </c>
      <c r="U231" s="12">
        <f>Primary_Voltage!U231+SubTransmission_Voltage!U231+Transmission_Voltage!U231</f>
        <v>6466</v>
      </c>
      <c r="V231" s="12">
        <f>Primary_Voltage!V231+SubTransmission_Voltage!V231+Transmission_Voltage!V231</f>
        <v>8176</v>
      </c>
      <c r="W231" s="12">
        <f>Primary_Voltage!W231+SubTransmission_Voltage!W231+Transmission_Voltage!W231</f>
        <v>9408</v>
      </c>
      <c r="X231" s="12">
        <f>Primary_Voltage!X231+SubTransmission_Voltage!X231+Transmission_Voltage!X231</f>
        <v>8221</v>
      </c>
      <c r="Y231" s="12">
        <f>Primary_Voltage!Y231+SubTransmission_Voltage!Y231+Transmission_Voltage!Y231</f>
        <v>7050</v>
      </c>
    </row>
    <row r="232" spans="1:25" x14ac:dyDescent="0.2">
      <c r="A232" s="10">
        <f>Primary_Voltage!A232</f>
        <v>45152</v>
      </c>
      <c r="B232" s="12">
        <f>Primary_Voltage!B232+SubTransmission_Voltage!B232+Transmission_Voltage!B232</f>
        <v>6702</v>
      </c>
      <c r="C232" s="12">
        <f>Primary_Voltage!C232+SubTransmission_Voltage!C232+Transmission_Voltage!C232</f>
        <v>6891</v>
      </c>
      <c r="D232" s="12">
        <f>Primary_Voltage!D232+SubTransmission_Voltage!D232+Transmission_Voltage!D232</f>
        <v>6243</v>
      </c>
      <c r="E232" s="12">
        <f>Primary_Voltage!E232+SubTransmission_Voltage!E232+Transmission_Voltage!E232</f>
        <v>4521</v>
      </c>
      <c r="F232" s="12">
        <f>Primary_Voltage!F232+SubTransmission_Voltage!F232+Transmission_Voltage!F232</f>
        <v>3365</v>
      </c>
      <c r="G232" s="12">
        <f>Primary_Voltage!G232+SubTransmission_Voltage!G232+Transmission_Voltage!G232</f>
        <v>3255</v>
      </c>
      <c r="H232" s="12">
        <f>Primary_Voltage!H232+SubTransmission_Voltage!H232+Transmission_Voltage!H232</f>
        <v>3471</v>
      </c>
      <c r="I232" s="12">
        <f>Primary_Voltage!I232+SubTransmission_Voltage!I232+Transmission_Voltage!I232</f>
        <v>4243</v>
      </c>
      <c r="J232" s="12">
        <f>Primary_Voltage!J232+SubTransmission_Voltage!J232+Transmission_Voltage!J232</f>
        <v>2720</v>
      </c>
      <c r="K232" s="12">
        <f>Primary_Voltage!K232+SubTransmission_Voltage!K232+Transmission_Voltage!K232</f>
        <v>2604</v>
      </c>
      <c r="L232" s="12">
        <f>Primary_Voltage!L232+SubTransmission_Voltage!L232+Transmission_Voltage!L232</f>
        <v>2666</v>
      </c>
      <c r="M232" s="12">
        <f>Primary_Voltage!M232+SubTransmission_Voltage!M232+Transmission_Voltage!M232</f>
        <v>2649</v>
      </c>
      <c r="N232" s="12">
        <f>Primary_Voltage!N232+SubTransmission_Voltage!N232+Transmission_Voltage!N232</f>
        <v>2636</v>
      </c>
      <c r="O232" s="12">
        <f>Primary_Voltage!O232+SubTransmission_Voltage!O232+Transmission_Voltage!O232</f>
        <v>2684</v>
      </c>
      <c r="P232" s="12">
        <f>Primary_Voltage!P232+SubTransmission_Voltage!P232+Transmission_Voltage!P232</f>
        <v>2740</v>
      </c>
      <c r="Q232" s="12">
        <f>Primary_Voltage!Q232+SubTransmission_Voltage!Q232+Transmission_Voltage!Q232</f>
        <v>3743</v>
      </c>
      <c r="R232" s="12">
        <f>Primary_Voltage!R232+SubTransmission_Voltage!R232+Transmission_Voltage!R232</f>
        <v>4434</v>
      </c>
      <c r="S232" s="12">
        <f>Primary_Voltage!S232+SubTransmission_Voltage!S232+Transmission_Voltage!S232</f>
        <v>4388</v>
      </c>
      <c r="T232" s="12">
        <f>Primary_Voltage!T232+SubTransmission_Voltage!T232+Transmission_Voltage!T232</f>
        <v>4299</v>
      </c>
      <c r="U232" s="12">
        <f>Primary_Voltage!U232+SubTransmission_Voltage!U232+Transmission_Voltage!U232</f>
        <v>4166</v>
      </c>
      <c r="V232" s="12">
        <f>Primary_Voltage!V232+SubTransmission_Voltage!V232+Transmission_Voltage!V232</f>
        <v>4272</v>
      </c>
      <c r="W232" s="12">
        <f>Primary_Voltage!W232+SubTransmission_Voltage!W232+Transmission_Voltage!W232</f>
        <v>4291</v>
      </c>
      <c r="X232" s="12">
        <f>Primary_Voltage!X232+SubTransmission_Voltage!X232+Transmission_Voltage!X232</f>
        <v>4270</v>
      </c>
      <c r="Y232" s="12">
        <f>Primary_Voltage!Y232+SubTransmission_Voltage!Y232+Transmission_Voltage!Y232</f>
        <v>4119</v>
      </c>
    </row>
    <row r="233" spans="1:25" x14ac:dyDescent="0.2">
      <c r="A233" s="10">
        <f>Primary_Voltage!A233</f>
        <v>45153</v>
      </c>
      <c r="B233" s="12">
        <f>Primary_Voltage!B233+SubTransmission_Voltage!B233+Transmission_Voltage!B233</f>
        <v>3267</v>
      </c>
      <c r="C233" s="12">
        <f>Primary_Voltage!C233+SubTransmission_Voltage!C233+Transmission_Voltage!C233</f>
        <v>2988</v>
      </c>
      <c r="D233" s="12">
        <f>Primary_Voltage!D233+SubTransmission_Voltage!D233+Transmission_Voltage!D233</f>
        <v>3778</v>
      </c>
      <c r="E233" s="12">
        <f>Primary_Voltage!E233+SubTransmission_Voltage!E233+Transmission_Voltage!E233</f>
        <v>6356</v>
      </c>
      <c r="F233" s="12">
        <f>Primary_Voltage!F233+SubTransmission_Voltage!F233+Transmission_Voltage!F233</f>
        <v>6995</v>
      </c>
      <c r="G233" s="12">
        <f>Primary_Voltage!G233+SubTransmission_Voltage!G233+Transmission_Voltage!G233</f>
        <v>6429</v>
      </c>
      <c r="H233" s="12">
        <f>Primary_Voltage!H233+SubTransmission_Voltage!H233+Transmission_Voltage!H233</f>
        <v>7537</v>
      </c>
      <c r="I233" s="12">
        <f>Primary_Voltage!I233+SubTransmission_Voltage!I233+Transmission_Voltage!I233</f>
        <v>6741</v>
      </c>
      <c r="J233" s="12">
        <f>Primary_Voltage!J233+SubTransmission_Voltage!J233+Transmission_Voltage!J233</f>
        <v>9082</v>
      </c>
      <c r="K233" s="12">
        <f>Primary_Voltage!K233+SubTransmission_Voltage!K233+Transmission_Voltage!K233</f>
        <v>9712</v>
      </c>
      <c r="L233" s="12">
        <f>Primary_Voltage!L233+SubTransmission_Voltage!L233+Transmission_Voltage!L233</f>
        <v>9346</v>
      </c>
      <c r="M233" s="12">
        <f>Primary_Voltage!M233+SubTransmission_Voltage!M233+Transmission_Voltage!M233</f>
        <v>9202</v>
      </c>
      <c r="N233" s="12">
        <f>Primary_Voltage!N233+SubTransmission_Voltage!N233+Transmission_Voltage!N233</f>
        <v>9237</v>
      </c>
      <c r="O233" s="12">
        <f>Primary_Voltage!O233+SubTransmission_Voltage!O233+Transmission_Voltage!O233</f>
        <v>9674</v>
      </c>
      <c r="P233" s="12">
        <f>Primary_Voltage!P233+SubTransmission_Voltage!P233+Transmission_Voltage!P233</f>
        <v>9970</v>
      </c>
      <c r="Q233" s="12">
        <f>Primary_Voltage!Q233+SubTransmission_Voltage!Q233+Transmission_Voltage!Q233</f>
        <v>9745</v>
      </c>
      <c r="R233" s="12">
        <f>Primary_Voltage!R233+SubTransmission_Voltage!R233+Transmission_Voltage!R233</f>
        <v>9793</v>
      </c>
      <c r="S233" s="12">
        <f>Primary_Voltage!S233+SubTransmission_Voltage!S233+Transmission_Voltage!S233</f>
        <v>9142</v>
      </c>
      <c r="T233" s="12">
        <f>Primary_Voltage!T233+SubTransmission_Voltage!T233+Transmission_Voltage!T233</f>
        <v>8412</v>
      </c>
      <c r="U233" s="12">
        <f>Primary_Voltage!U233+SubTransmission_Voltage!U233+Transmission_Voltage!U233</f>
        <v>8681</v>
      </c>
      <c r="V233" s="12">
        <f>Primary_Voltage!V233+SubTransmission_Voltage!V233+Transmission_Voltage!V233</f>
        <v>9193</v>
      </c>
      <c r="W233" s="12">
        <f>Primary_Voltage!W233+SubTransmission_Voltage!W233+Transmission_Voltage!W233</f>
        <v>8504</v>
      </c>
      <c r="X233" s="12">
        <f>Primary_Voltage!X233+SubTransmission_Voltage!X233+Transmission_Voltage!X233</f>
        <v>7995</v>
      </c>
      <c r="Y233" s="12">
        <f>Primary_Voltage!Y233+SubTransmission_Voltage!Y233+Transmission_Voltage!Y233</f>
        <v>7478</v>
      </c>
    </row>
    <row r="234" spans="1:25" x14ac:dyDescent="0.2">
      <c r="A234" s="10">
        <f>Primary_Voltage!A234</f>
        <v>45154</v>
      </c>
      <c r="B234" s="12">
        <f>Primary_Voltage!B234+SubTransmission_Voltage!B234+Transmission_Voltage!B234</f>
        <v>6610</v>
      </c>
      <c r="C234" s="12">
        <f>Primary_Voltage!C234+SubTransmission_Voltage!C234+Transmission_Voltage!C234</f>
        <v>6282</v>
      </c>
      <c r="D234" s="12">
        <f>Primary_Voltage!D234+SubTransmission_Voltage!D234+Transmission_Voltage!D234</f>
        <v>6716</v>
      </c>
      <c r="E234" s="12">
        <f>Primary_Voltage!E234+SubTransmission_Voltage!E234+Transmission_Voltage!E234</f>
        <v>6940</v>
      </c>
      <c r="F234" s="12">
        <f>Primary_Voltage!F234+SubTransmission_Voltage!F234+Transmission_Voltage!F234</f>
        <v>7600</v>
      </c>
      <c r="G234" s="12">
        <f>Primary_Voltage!G234+SubTransmission_Voltage!G234+Transmission_Voltage!G234</f>
        <v>5667</v>
      </c>
      <c r="H234" s="12">
        <f>Primary_Voltage!H234+SubTransmission_Voltage!H234+Transmission_Voltage!H234</f>
        <v>5676</v>
      </c>
      <c r="I234" s="12">
        <f>Primary_Voltage!I234+SubTransmission_Voltage!I234+Transmission_Voltage!I234</f>
        <v>5852</v>
      </c>
      <c r="J234" s="12">
        <f>Primary_Voltage!J234+SubTransmission_Voltage!J234+Transmission_Voltage!J234</f>
        <v>5438</v>
      </c>
      <c r="K234" s="12">
        <f>Primary_Voltage!K234+SubTransmission_Voltage!K234+Transmission_Voltage!K234</f>
        <v>5609</v>
      </c>
      <c r="L234" s="12">
        <f>Primary_Voltage!L234+SubTransmission_Voltage!L234+Transmission_Voltage!L234</f>
        <v>6526</v>
      </c>
      <c r="M234" s="12">
        <f>Primary_Voltage!M234+SubTransmission_Voltage!M234+Transmission_Voltage!M234</f>
        <v>6377</v>
      </c>
      <c r="N234" s="12">
        <f>Primary_Voltage!N234+SubTransmission_Voltage!N234+Transmission_Voltage!N234</f>
        <v>4885</v>
      </c>
      <c r="O234" s="12">
        <f>Primary_Voltage!O234+SubTransmission_Voltage!O234+Transmission_Voltage!O234</f>
        <v>4552</v>
      </c>
      <c r="P234" s="12">
        <f>Primary_Voltage!P234+SubTransmission_Voltage!P234+Transmission_Voltage!P234</f>
        <v>4450</v>
      </c>
      <c r="Q234" s="12">
        <f>Primary_Voltage!Q234+SubTransmission_Voltage!Q234+Transmission_Voltage!Q234</f>
        <v>4461</v>
      </c>
      <c r="R234" s="12">
        <f>Primary_Voltage!R234+SubTransmission_Voltage!R234+Transmission_Voltage!R234</f>
        <v>4440</v>
      </c>
      <c r="S234" s="12">
        <f>Primary_Voltage!S234+SubTransmission_Voltage!S234+Transmission_Voltage!S234</f>
        <v>4466</v>
      </c>
      <c r="T234" s="12">
        <f>Primary_Voltage!T234+SubTransmission_Voltage!T234+Transmission_Voltage!T234</f>
        <v>4514</v>
      </c>
      <c r="U234" s="12">
        <f>Primary_Voltage!U234+SubTransmission_Voltage!U234+Transmission_Voltage!U234</f>
        <v>6580</v>
      </c>
      <c r="V234" s="12">
        <f>Primary_Voltage!V234+SubTransmission_Voltage!V234+Transmission_Voltage!V234</f>
        <v>7296</v>
      </c>
      <c r="W234" s="12">
        <f>Primary_Voltage!W234+SubTransmission_Voltage!W234+Transmission_Voltage!W234</f>
        <v>5249</v>
      </c>
      <c r="X234" s="12">
        <f>Primary_Voltage!X234+SubTransmission_Voltage!X234+Transmission_Voltage!X234</f>
        <v>5425</v>
      </c>
      <c r="Y234" s="12">
        <f>Primary_Voltage!Y234+SubTransmission_Voltage!Y234+Transmission_Voltage!Y234</f>
        <v>5361</v>
      </c>
    </row>
    <row r="235" spans="1:25" x14ac:dyDescent="0.2">
      <c r="A235" s="10">
        <f>Primary_Voltage!A235</f>
        <v>45155</v>
      </c>
      <c r="B235" s="12">
        <f>Primary_Voltage!B235+SubTransmission_Voltage!B235+Transmission_Voltage!B235</f>
        <v>4983</v>
      </c>
      <c r="C235" s="12">
        <f>Primary_Voltage!C235+SubTransmission_Voltage!C235+Transmission_Voltage!C235</f>
        <v>4461</v>
      </c>
      <c r="D235" s="12">
        <f>Primary_Voltage!D235+SubTransmission_Voltage!D235+Transmission_Voltage!D235</f>
        <v>4257</v>
      </c>
      <c r="E235" s="12">
        <f>Primary_Voltage!E235+SubTransmission_Voltage!E235+Transmission_Voltage!E235</f>
        <v>5571</v>
      </c>
      <c r="F235" s="12">
        <f>Primary_Voltage!F235+SubTransmission_Voltage!F235+Transmission_Voltage!F235</f>
        <v>6307</v>
      </c>
      <c r="G235" s="12">
        <f>Primary_Voltage!G235+SubTransmission_Voltage!G235+Transmission_Voltage!G235</f>
        <v>5493</v>
      </c>
      <c r="H235" s="12">
        <f>Primary_Voltage!H235+SubTransmission_Voltage!H235+Transmission_Voltage!H235</f>
        <v>4858</v>
      </c>
      <c r="I235" s="12">
        <f>Primary_Voltage!I235+SubTransmission_Voltage!I235+Transmission_Voltage!I235</f>
        <v>4403</v>
      </c>
      <c r="J235" s="12">
        <f>Primary_Voltage!J235+SubTransmission_Voltage!J235+Transmission_Voltage!J235</f>
        <v>4395</v>
      </c>
      <c r="K235" s="12">
        <f>Primary_Voltage!K235+SubTransmission_Voltage!K235+Transmission_Voltage!K235</f>
        <v>4402</v>
      </c>
      <c r="L235" s="12">
        <f>Primary_Voltage!L235+SubTransmission_Voltage!L235+Transmission_Voltage!L235</f>
        <v>4403</v>
      </c>
      <c r="M235" s="12">
        <f>Primary_Voltage!M235+SubTransmission_Voltage!M235+Transmission_Voltage!M235</f>
        <v>4444</v>
      </c>
      <c r="N235" s="12">
        <f>Primary_Voltage!N235+SubTransmission_Voltage!N235+Transmission_Voltage!N235</f>
        <v>4424</v>
      </c>
      <c r="O235" s="12">
        <f>Primary_Voltage!O235+SubTransmission_Voltage!O235+Transmission_Voltage!O235</f>
        <v>4444</v>
      </c>
      <c r="P235" s="12">
        <f>Primary_Voltage!P235+SubTransmission_Voltage!P235+Transmission_Voltage!P235</f>
        <v>4524</v>
      </c>
      <c r="Q235" s="12">
        <f>Primary_Voltage!Q235+SubTransmission_Voltage!Q235+Transmission_Voltage!Q235</f>
        <v>4418</v>
      </c>
      <c r="R235" s="12">
        <f>Primary_Voltage!R235+SubTransmission_Voltage!R235+Transmission_Voltage!R235</f>
        <v>4402</v>
      </c>
      <c r="S235" s="12">
        <f>Primary_Voltage!S235+SubTransmission_Voltage!S235+Transmission_Voltage!S235</f>
        <v>4363</v>
      </c>
      <c r="T235" s="12">
        <f>Primary_Voltage!T235+SubTransmission_Voltage!T235+Transmission_Voltage!T235</f>
        <v>4209</v>
      </c>
      <c r="U235" s="12">
        <f>Primary_Voltage!U235+SubTransmission_Voltage!U235+Transmission_Voltage!U235</f>
        <v>5390</v>
      </c>
      <c r="V235" s="12">
        <f>Primary_Voltage!V235+SubTransmission_Voltage!V235+Transmission_Voltage!V235</f>
        <v>5288</v>
      </c>
      <c r="W235" s="12">
        <f>Primary_Voltage!W235+SubTransmission_Voltage!W235+Transmission_Voltage!W235</f>
        <v>4670</v>
      </c>
      <c r="X235" s="12">
        <f>Primary_Voltage!X235+SubTransmission_Voltage!X235+Transmission_Voltage!X235</f>
        <v>4348</v>
      </c>
      <c r="Y235" s="12">
        <f>Primary_Voltage!Y235+SubTransmission_Voltage!Y235+Transmission_Voltage!Y235</f>
        <v>3289</v>
      </c>
    </row>
    <row r="236" spans="1:25" x14ac:dyDescent="0.2">
      <c r="A236" s="10">
        <f>Primary_Voltage!A236</f>
        <v>45156</v>
      </c>
      <c r="B236" s="12">
        <f>Primary_Voltage!B236+SubTransmission_Voltage!B236+Transmission_Voltage!B236</f>
        <v>3052</v>
      </c>
      <c r="C236" s="12">
        <f>Primary_Voltage!C236+SubTransmission_Voltage!C236+Transmission_Voltage!C236</f>
        <v>3054</v>
      </c>
      <c r="D236" s="12">
        <f>Primary_Voltage!D236+SubTransmission_Voltage!D236+Transmission_Voltage!D236</f>
        <v>3448</v>
      </c>
      <c r="E236" s="12">
        <f>Primary_Voltage!E236+SubTransmission_Voltage!E236+Transmission_Voltage!E236</f>
        <v>3251</v>
      </c>
      <c r="F236" s="12">
        <f>Primary_Voltage!F236+SubTransmission_Voltage!F236+Transmission_Voltage!F236</f>
        <v>3656</v>
      </c>
      <c r="G236" s="12">
        <f>Primary_Voltage!G236+SubTransmission_Voltage!G236+Transmission_Voltage!G236</f>
        <v>4368</v>
      </c>
      <c r="H236" s="12">
        <f>Primary_Voltage!H236+SubTransmission_Voltage!H236+Transmission_Voltage!H236</f>
        <v>4093</v>
      </c>
      <c r="I236" s="12">
        <f>Primary_Voltage!I236+SubTransmission_Voltage!I236+Transmission_Voltage!I236</f>
        <v>4286</v>
      </c>
      <c r="J236" s="12">
        <f>Primary_Voltage!J236+SubTransmission_Voltage!J236+Transmission_Voltage!J236</f>
        <v>4286</v>
      </c>
      <c r="K236" s="12">
        <f>Primary_Voltage!K236+SubTransmission_Voltage!K236+Transmission_Voltage!K236</f>
        <v>4383</v>
      </c>
      <c r="L236" s="12">
        <f>Primary_Voltage!L236+SubTransmission_Voltage!L236+Transmission_Voltage!L236</f>
        <v>4433</v>
      </c>
      <c r="M236" s="12">
        <f>Primary_Voltage!M236+SubTransmission_Voltage!M236+Transmission_Voltage!M236</f>
        <v>4464</v>
      </c>
      <c r="N236" s="12">
        <f>Primary_Voltage!N236+SubTransmission_Voltage!N236+Transmission_Voltage!N236</f>
        <v>4529</v>
      </c>
      <c r="O236" s="12">
        <f>Primary_Voltage!O236+SubTransmission_Voltage!O236+Transmission_Voltage!O236</f>
        <v>4499</v>
      </c>
      <c r="P236" s="12">
        <f>Primary_Voltage!P236+SubTransmission_Voltage!P236+Transmission_Voltage!P236</f>
        <v>4537</v>
      </c>
      <c r="Q236" s="12">
        <f>Primary_Voltage!Q236+SubTransmission_Voltage!Q236+Transmission_Voltage!Q236</f>
        <v>4502</v>
      </c>
      <c r="R236" s="12">
        <f>Primary_Voltage!R236+SubTransmission_Voltage!R236+Transmission_Voltage!R236</f>
        <v>4531</v>
      </c>
      <c r="S236" s="12">
        <f>Primary_Voltage!S236+SubTransmission_Voltage!S236+Transmission_Voltage!S236</f>
        <v>4506</v>
      </c>
      <c r="T236" s="12">
        <f>Primary_Voltage!T236+SubTransmission_Voltage!T236+Transmission_Voltage!T236</f>
        <v>4348</v>
      </c>
      <c r="U236" s="12">
        <f>Primary_Voltage!U236+SubTransmission_Voltage!U236+Transmission_Voltage!U236</f>
        <v>3853</v>
      </c>
      <c r="V236" s="12">
        <f>Primary_Voltage!V236+SubTransmission_Voltage!V236+Transmission_Voltage!V236</f>
        <v>3450</v>
      </c>
      <c r="W236" s="12">
        <f>Primary_Voltage!W236+SubTransmission_Voltage!W236+Transmission_Voltage!W236</f>
        <v>3470</v>
      </c>
      <c r="X236" s="12">
        <f>Primary_Voltage!X236+SubTransmission_Voltage!X236+Transmission_Voltage!X236</f>
        <v>5362</v>
      </c>
      <c r="Y236" s="12">
        <f>Primary_Voltage!Y236+SubTransmission_Voltage!Y236+Transmission_Voltage!Y236</f>
        <v>6400</v>
      </c>
    </row>
    <row r="237" spans="1:25" x14ac:dyDescent="0.2">
      <c r="A237" s="10">
        <f>Primary_Voltage!A237</f>
        <v>45157</v>
      </c>
      <c r="B237" s="12">
        <f>Primary_Voltage!B237+SubTransmission_Voltage!B237+Transmission_Voltage!B237</f>
        <v>5527</v>
      </c>
      <c r="C237" s="12">
        <f>Primary_Voltage!C237+SubTransmission_Voltage!C237+Transmission_Voltage!C237</f>
        <v>6638</v>
      </c>
      <c r="D237" s="12">
        <f>Primary_Voltage!D237+SubTransmission_Voltage!D237+Transmission_Voltage!D237</f>
        <v>5515</v>
      </c>
      <c r="E237" s="12">
        <f>Primary_Voltage!E237+SubTransmission_Voltage!E237+Transmission_Voltage!E237</f>
        <v>5628</v>
      </c>
      <c r="F237" s="12">
        <f>Primary_Voltage!F237+SubTransmission_Voltage!F237+Transmission_Voltage!F237</f>
        <v>5699</v>
      </c>
      <c r="G237" s="12">
        <f>Primary_Voltage!G237+SubTransmission_Voltage!G237+Transmission_Voltage!G237</f>
        <v>4568</v>
      </c>
      <c r="H237" s="12">
        <f>Primary_Voltage!H237+SubTransmission_Voltage!H237+Transmission_Voltage!H237</f>
        <v>5739</v>
      </c>
      <c r="I237" s="12">
        <f>Primary_Voltage!I237+SubTransmission_Voltage!I237+Transmission_Voltage!I237</f>
        <v>5137</v>
      </c>
      <c r="J237" s="12">
        <f>Primary_Voltage!J237+SubTransmission_Voltage!J237+Transmission_Voltage!J237</f>
        <v>5611</v>
      </c>
      <c r="K237" s="12">
        <f>Primary_Voltage!K237+SubTransmission_Voltage!K237+Transmission_Voltage!K237</f>
        <v>5892</v>
      </c>
      <c r="L237" s="12">
        <f>Primary_Voltage!L237+SubTransmission_Voltage!L237+Transmission_Voltage!L237</f>
        <v>6411</v>
      </c>
      <c r="M237" s="12">
        <f>Primary_Voltage!M237+SubTransmission_Voltage!M237+Transmission_Voltage!M237</f>
        <v>5596</v>
      </c>
      <c r="N237" s="12">
        <f>Primary_Voltage!N237+SubTransmission_Voltage!N237+Transmission_Voltage!N237</f>
        <v>4490</v>
      </c>
      <c r="O237" s="12">
        <f>Primary_Voltage!O237+SubTransmission_Voltage!O237+Transmission_Voltage!O237</f>
        <v>3160</v>
      </c>
      <c r="P237" s="12">
        <f>Primary_Voltage!P237+SubTransmission_Voltage!P237+Transmission_Voltage!P237</f>
        <v>3232</v>
      </c>
      <c r="Q237" s="12">
        <f>Primary_Voltage!Q237+SubTransmission_Voltage!Q237+Transmission_Voltage!Q237</f>
        <v>3446</v>
      </c>
      <c r="R237" s="12">
        <f>Primary_Voltage!R237+SubTransmission_Voltage!R237+Transmission_Voltage!R237</f>
        <v>3240</v>
      </c>
      <c r="S237" s="12">
        <f>Primary_Voltage!S237+SubTransmission_Voltage!S237+Transmission_Voltage!S237</f>
        <v>3195</v>
      </c>
      <c r="T237" s="12">
        <f>Primary_Voltage!T237+SubTransmission_Voltage!T237+Transmission_Voltage!T237</f>
        <v>3332</v>
      </c>
      <c r="U237" s="12">
        <f>Primary_Voltage!U237+SubTransmission_Voltage!U237+Transmission_Voltage!U237</f>
        <v>5108</v>
      </c>
      <c r="V237" s="12">
        <f>Primary_Voltage!V237+SubTransmission_Voltage!V237+Transmission_Voltage!V237</f>
        <v>5438</v>
      </c>
      <c r="W237" s="12">
        <f>Primary_Voltage!W237+SubTransmission_Voltage!W237+Transmission_Voltage!W237</f>
        <v>4652</v>
      </c>
      <c r="X237" s="12">
        <f>Primary_Voltage!X237+SubTransmission_Voltage!X237+Transmission_Voltage!X237</f>
        <v>4662</v>
      </c>
      <c r="Y237" s="12">
        <f>Primary_Voltage!Y237+SubTransmission_Voltage!Y237+Transmission_Voltage!Y237</f>
        <v>4756</v>
      </c>
    </row>
    <row r="238" spans="1:25" x14ac:dyDescent="0.2">
      <c r="A238" s="10">
        <f>Primary_Voltage!A238</f>
        <v>45158</v>
      </c>
      <c r="B238" s="12">
        <f>Primary_Voltage!B238+SubTransmission_Voltage!B238+Transmission_Voltage!B238</f>
        <v>5931</v>
      </c>
      <c r="C238" s="12">
        <f>Primary_Voltage!C238+SubTransmission_Voltage!C238+Transmission_Voltage!C238</f>
        <v>5911</v>
      </c>
      <c r="D238" s="12">
        <f>Primary_Voltage!D238+SubTransmission_Voltage!D238+Transmission_Voltage!D238</f>
        <v>4756</v>
      </c>
      <c r="E238" s="12">
        <f>Primary_Voltage!E238+SubTransmission_Voltage!E238+Transmission_Voltage!E238</f>
        <v>4813</v>
      </c>
      <c r="F238" s="12">
        <f>Primary_Voltage!F238+SubTransmission_Voltage!F238+Transmission_Voltage!F238</f>
        <v>4824</v>
      </c>
      <c r="G238" s="12">
        <f>Primary_Voltage!G238+SubTransmission_Voltage!G238+Transmission_Voltage!G238</f>
        <v>4521</v>
      </c>
      <c r="H238" s="12">
        <f>Primary_Voltage!H238+SubTransmission_Voltage!H238+Transmission_Voltage!H238</f>
        <v>4951</v>
      </c>
      <c r="I238" s="12">
        <f>Primary_Voltage!I238+SubTransmission_Voltage!I238+Transmission_Voltage!I238</f>
        <v>5542</v>
      </c>
      <c r="J238" s="12">
        <f>Primary_Voltage!J238+SubTransmission_Voltage!J238+Transmission_Voltage!J238</f>
        <v>5727</v>
      </c>
      <c r="K238" s="12">
        <f>Primary_Voltage!K238+SubTransmission_Voltage!K238+Transmission_Voltage!K238</f>
        <v>5461</v>
      </c>
      <c r="L238" s="12">
        <f>Primary_Voltage!L238+SubTransmission_Voltage!L238+Transmission_Voltage!L238</f>
        <v>4913</v>
      </c>
      <c r="M238" s="12">
        <f>Primary_Voltage!M238+SubTransmission_Voltage!M238+Transmission_Voltage!M238</f>
        <v>4249</v>
      </c>
      <c r="N238" s="12">
        <f>Primary_Voltage!N238+SubTransmission_Voltage!N238+Transmission_Voltage!N238</f>
        <v>4073</v>
      </c>
      <c r="O238" s="12">
        <f>Primary_Voltage!O238+SubTransmission_Voltage!O238+Transmission_Voltage!O238</f>
        <v>4092</v>
      </c>
      <c r="P238" s="12">
        <f>Primary_Voltage!P238+SubTransmission_Voltage!P238+Transmission_Voltage!P238</f>
        <v>4120</v>
      </c>
      <c r="Q238" s="12">
        <f>Primary_Voltage!Q238+SubTransmission_Voltage!Q238+Transmission_Voltage!Q238</f>
        <v>4108</v>
      </c>
      <c r="R238" s="12">
        <f>Primary_Voltage!R238+SubTransmission_Voltage!R238+Transmission_Voltage!R238</f>
        <v>4086</v>
      </c>
      <c r="S238" s="12">
        <f>Primary_Voltage!S238+SubTransmission_Voltage!S238+Transmission_Voltage!S238</f>
        <v>4109</v>
      </c>
      <c r="T238" s="12">
        <f>Primary_Voltage!T238+SubTransmission_Voltage!T238+Transmission_Voltage!T238</f>
        <v>4208</v>
      </c>
      <c r="U238" s="12">
        <f>Primary_Voltage!U238+SubTransmission_Voltage!U238+Transmission_Voltage!U238</f>
        <v>4457</v>
      </c>
      <c r="V238" s="12">
        <f>Primary_Voltage!V238+SubTransmission_Voltage!V238+Transmission_Voltage!V238</f>
        <v>4262</v>
      </c>
      <c r="W238" s="12">
        <f>Primary_Voltage!W238+SubTransmission_Voltage!W238+Transmission_Voltage!W238</f>
        <v>3849</v>
      </c>
      <c r="X238" s="12">
        <f>Primary_Voltage!X238+SubTransmission_Voltage!X238+Transmission_Voltage!X238</f>
        <v>3387</v>
      </c>
      <c r="Y238" s="12">
        <f>Primary_Voltage!Y238+SubTransmission_Voltage!Y238+Transmission_Voltage!Y238</f>
        <v>3296</v>
      </c>
    </row>
    <row r="239" spans="1:25" x14ac:dyDescent="0.2">
      <c r="A239" s="10">
        <f>Primary_Voltage!A239</f>
        <v>45159</v>
      </c>
      <c r="B239" s="12">
        <f>Primary_Voltage!B239+SubTransmission_Voltage!B239+Transmission_Voltage!B239</f>
        <v>3051</v>
      </c>
      <c r="C239" s="12">
        <f>Primary_Voltage!C239+SubTransmission_Voltage!C239+Transmission_Voltage!C239</f>
        <v>3113</v>
      </c>
      <c r="D239" s="12">
        <f>Primary_Voltage!D239+SubTransmission_Voltage!D239+Transmission_Voltage!D239</f>
        <v>4062</v>
      </c>
      <c r="E239" s="12">
        <f>Primary_Voltage!E239+SubTransmission_Voltage!E239+Transmission_Voltage!E239</f>
        <v>4106</v>
      </c>
      <c r="F239" s="12">
        <f>Primary_Voltage!F239+SubTransmission_Voltage!F239+Transmission_Voltage!F239</f>
        <v>3379</v>
      </c>
      <c r="G239" s="12">
        <f>Primary_Voltage!G239+SubTransmission_Voltage!G239+Transmission_Voltage!G239</f>
        <v>3691</v>
      </c>
      <c r="H239" s="12">
        <f>Primary_Voltage!H239+SubTransmission_Voltage!H239+Transmission_Voltage!H239</f>
        <v>3501</v>
      </c>
      <c r="I239" s="12">
        <f>Primary_Voltage!I239+SubTransmission_Voltage!I239+Transmission_Voltage!I239</f>
        <v>4063</v>
      </c>
      <c r="J239" s="12">
        <f>Primary_Voltage!J239+SubTransmission_Voltage!J239+Transmission_Voltage!J239</f>
        <v>2636</v>
      </c>
      <c r="K239" s="12">
        <f>Primary_Voltage!K239+SubTransmission_Voltage!K239+Transmission_Voltage!K239</f>
        <v>2758</v>
      </c>
      <c r="L239" s="12">
        <f>Primary_Voltage!L239+SubTransmission_Voltage!L239+Transmission_Voltage!L239</f>
        <v>2855</v>
      </c>
      <c r="M239" s="12">
        <f>Primary_Voltage!M239+SubTransmission_Voltage!M239+Transmission_Voltage!M239</f>
        <v>2820</v>
      </c>
      <c r="N239" s="12">
        <f>Primary_Voltage!N239+SubTransmission_Voltage!N239+Transmission_Voltage!N239</f>
        <v>2812</v>
      </c>
      <c r="O239" s="12">
        <f>Primary_Voltage!O239+SubTransmission_Voltage!O239+Transmission_Voltage!O239</f>
        <v>2832</v>
      </c>
      <c r="P239" s="12">
        <f>Primary_Voltage!P239+SubTransmission_Voltage!P239+Transmission_Voltage!P239</f>
        <v>3298</v>
      </c>
      <c r="Q239" s="12">
        <f>Primary_Voltage!Q239+SubTransmission_Voltage!Q239+Transmission_Voltage!Q239</f>
        <v>3991</v>
      </c>
      <c r="R239" s="12">
        <f>Primary_Voltage!R239+SubTransmission_Voltage!R239+Transmission_Voltage!R239</f>
        <v>3532</v>
      </c>
      <c r="S239" s="12">
        <f>Primary_Voltage!S239+SubTransmission_Voltage!S239+Transmission_Voltage!S239</f>
        <v>3516</v>
      </c>
      <c r="T239" s="12">
        <f>Primary_Voltage!T239+SubTransmission_Voltage!T239+Transmission_Voltage!T239</f>
        <v>3321</v>
      </c>
      <c r="U239" s="12">
        <f>Primary_Voltage!U239+SubTransmission_Voltage!U239+Transmission_Voltage!U239</f>
        <v>3281</v>
      </c>
      <c r="V239" s="12">
        <f>Primary_Voltage!V239+SubTransmission_Voltage!V239+Transmission_Voltage!V239</f>
        <v>3334</v>
      </c>
      <c r="W239" s="12">
        <f>Primary_Voltage!W239+SubTransmission_Voltage!W239+Transmission_Voltage!W239</f>
        <v>3306</v>
      </c>
      <c r="X239" s="12">
        <f>Primary_Voltage!X239+SubTransmission_Voltage!X239+Transmission_Voltage!X239</f>
        <v>3297</v>
      </c>
      <c r="Y239" s="12">
        <f>Primary_Voltage!Y239+SubTransmission_Voltage!Y239+Transmission_Voltage!Y239</f>
        <v>3159</v>
      </c>
    </row>
    <row r="240" spans="1:25" x14ac:dyDescent="0.2">
      <c r="A240" s="10">
        <f>Primary_Voltage!A240</f>
        <v>45160</v>
      </c>
      <c r="B240" s="12">
        <f>Primary_Voltage!B240+SubTransmission_Voltage!B240+Transmission_Voltage!B240</f>
        <v>2972</v>
      </c>
      <c r="C240" s="12">
        <f>Primary_Voltage!C240+SubTransmission_Voltage!C240+Transmission_Voltage!C240</f>
        <v>2944</v>
      </c>
      <c r="D240" s="12">
        <f>Primary_Voltage!D240+SubTransmission_Voltage!D240+Transmission_Voltage!D240</f>
        <v>2939</v>
      </c>
      <c r="E240" s="12">
        <f>Primary_Voltage!E240+SubTransmission_Voltage!E240+Transmission_Voltage!E240</f>
        <v>3113</v>
      </c>
      <c r="F240" s="12">
        <f>Primary_Voltage!F240+SubTransmission_Voltage!F240+Transmission_Voltage!F240</f>
        <v>3262</v>
      </c>
      <c r="G240" s="12">
        <f>Primary_Voltage!G240+SubTransmission_Voltage!G240+Transmission_Voltage!G240</f>
        <v>3192</v>
      </c>
      <c r="H240" s="12">
        <f>Primary_Voltage!H240+SubTransmission_Voltage!H240+Transmission_Voltage!H240</f>
        <v>3720</v>
      </c>
      <c r="I240" s="12">
        <f>Primary_Voltage!I240+SubTransmission_Voltage!I240+Transmission_Voltage!I240</f>
        <v>4071</v>
      </c>
      <c r="J240" s="12">
        <f>Primary_Voltage!J240+SubTransmission_Voltage!J240+Transmission_Voltage!J240</f>
        <v>4104</v>
      </c>
      <c r="K240" s="12">
        <f>Primary_Voltage!K240+SubTransmission_Voltage!K240+Transmission_Voltage!K240</f>
        <v>4161</v>
      </c>
      <c r="L240" s="12">
        <f>Primary_Voltage!L240+SubTransmission_Voltage!L240+Transmission_Voltage!L240</f>
        <v>4230</v>
      </c>
      <c r="M240" s="12">
        <f>Primary_Voltage!M240+SubTransmission_Voltage!M240+Transmission_Voltage!M240</f>
        <v>4179</v>
      </c>
      <c r="N240" s="12">
        <f>Primary_Voltage!N240+SubTransmission_Voltage!N240+Transmission_Voltage!N240</f>
        <v>4258</v>
      </c>
      <c r="O240" s="12">
        <f>Primary_Voltage!O240+SubTransmission_Voltage!O240+Transmission_Voltage!O240</f>
        <v>4168</v>
      </c>
      <c r="P240" s="12">
        <f>Primary_Voltage!P240+SubTransmission_Voltage!P240+Transmission_Voltage!P240</f>
        <v>4195</v>
      </c>
      <c r="Q240" s="12">
        <f>Primary_Voltage!Q240+SubTransmission_Voltage!Q240+Transmission_Voltage!Q240</f>
        <v>4210</v>
      </c>
      <c r="R240" s="12">
        <f>Primary_Voltage!R240+SubTransmission_Voltage!R240+Transmission_Voltage!R240</f>
        <v>4243</v>
      </c>
      <c r="S240" s="12">
        <f>Primary_Voltage!S240+SubTransmission_Voltage!S240+Transmission_Voltage!S240</f>
        <v>4230</v>
      </c>
      <c r="T240" s="12">
        <f>Primary_Voltage!T240+SubTransmission_Voltage!T240+Transmission_Voltage!T240</f>
        <v>3660</v>
      </c>
      <c r="U240" s="12">
        <f>Primary_Voltage!U240+SubTransmission_Voltage!U240+Transmission_Voltage!U240</f>
        <v>3150</v>
      </c>
      <c r="V240" s="12">
        <f>Primary_Voltage!V240+SubTransmission_Voltage!V240+Transmission_Voltage!V240</f>
        <v>3257</v>
      </c>
      <c r="W240" s="12">
        <f>Primary_Voltage!W240+SubTransmission_Voltage!W240+Transmission_Voltage!W240</f>
        <v>3197</v>
      </c>
      <c r="X240" s="12">
        <f>Primary_Voltage!X240+SubTransmission_Voltage!X240+Transmission_Voltage!X240</f>
        <v>3150</v>
      </c>
      <c r="Y240" s="12">
        <f>Primary_Voltage!Y240+SubTransmission_Voltage!Y240+Transmission_Voltage!Y240</f>
        <v>3078</v>
      </c>
    </row>
    <row r="241" spans="1:25" x14ac:dyDescent="0.2">
      <c r="A241" s="10">
        <f>Primary_Voltage!A241</f>
        <v>45161</v>
      </c>
      <c r="B241" s="12">
        <f>Primary_Voltage!B241+SubTransmission_Voltage!B241+Transmission_Voltage!B241</f>
        <v>2909</v>
      </c>
      <c r="C241" s="12">
        <f>Primary_Voltage!C241+SubTransmission_Voltage!C241+Transmission_Voltage!C241</f>
        <v>2921</v>
      </c>
      <c r="D241" s="12">
        <f>Primary_Voltage!D241+SubTransmission_Voltage!D241+Transmission_Voltage!D241</f>
        <v>2970</v>
      </c>
      <c r="E241" s="12">
        <f>Primary_Voltage!E241+SubTransmission_Voltage!E241+Transmission_Voltage!E241</f>
        <v>3070</v>
      </c>
      <c r="F241" s="12">
        <f>Primary_Voltage!F241+SubTransmission_Voltage!F241+Transmission_Voltage!F241</f>
        <v>3142</v>
      </c>
      <c r="G241" s="12">
        <f>Primary_Voltage!G241+SubTransmission_Voltage!G241+Transmission_Voltage!G241</f>
        <v>3086</v>
      </c>
      <c r="H241" s="12">
        <f>Primary_Voltage!H241+SubTransmission_Voltage!H241+Transmission_Voltage!H241</f>
        <v>3104</v>
      </c>
      <c r="I241" s="12">
        <f>Primary_Voltage!I241+SubTransmission_Voltage!I241+Transmission_Voltage!I241</f>
        <v>3597</v>
      </c>
      <c r="J241" s="12">
        <f>Primary_Voltage!J241+SubTransmission_Voltage!J241+Transmission_Voltage!J241</f>
        <v>4055</v>
      </c>
      <c r="K241" s="12">
        <f>Primary_Voltage!K241+SubTransmission_Voltage!K241+Transmission_Voltage!K241</f>
        <v>4152</v>
      </c>
      <c r="L241" s="12">
        <f>Primary_Voltage!L241+SubTransmission_Voltage!L241+Transmission_Voltage!L241</f>
        <v>4192</v>
      </c>
      <c r="M241" s="12">
        <f>Primary_Voltage!M241+SubTransmission_Voltage!M241+Transmission_Voltage!M241</f>
        <v>4260</v>
      </c>
      <c r="N241" s="12">
        <f>Primary_Voltage!N241+SubTransmission_Voltage!N241+Transmission_Voltage!N241</f>
        <v>4189</v>
      </c>
      <c r="O241" s="12">
        <f>Primary_Voltage!O241+SubTransmission_Voltage!O241+Transmission_Voltage!O241</f>
        <v>4167</v>
      </c>
      <c r="P241" s="12">
        <f>Primary_Voltage!P241+SubTransmission_Voltage!P241+Transmission_Voltage!P241</f>
        <v>4189</v>
      </c>
      <c r="Q241" s="12">
        <f>Primary_Voltage!Q241+SubTransmission_Voltage!Q241+Transmission_Voltage!Q241</f>
        <v>4267</v>
      </c>
      <c r="R241" s="12">
        <f>Primary_Voltage!R241+SubTransmission_Voltage!R241+Transmission_Voltage!R241</f>
        <v>4295</v>
      </c>
      <c r="S241" s="12">
        <f>Primary_Voltage!S241+SubTransmission_Voltage!S241+Transmission_Voltage!S241</f>
        <v>4298</v>
      </c>
      <c r="T241" s="12">
        <f>Primary_Voltage!T241+SubTransmission_Voltage!T241+Transmission_Voltage!T241</f>
        <v>4165</v>
      </c>
      <c r="U241" s="12">
        <f>Primary_Voltage!U241+SubTransmission_Voltage!U241+Transmission_Voltage!U241</f>
        <v>5179</v>
      </c>
      <c r="V241" s="12">
        <f>Primary_Voltage!V241+SubTransmission_Voltage!V241+Transmission_Voltage!V241</f>
        <v>5788</v>
      </c>
      <c r="W241" s="12">
        <f>Primary_Voltage!W241+SubTransmission_Voltage!W241+Transmission_Voltage!W241</f>
        <v>5072</v>
      </c>
      <c r="X241" s="12">
        <f>Primary_Voltage!X241+SubTransmission_Voltage!X241+Transmission_Voltage!X241</f>
        <v>4771</v>
      </c>
      <c r="Y241" s="12">
        <f>Primary_Voltage!Y241+SubTransmission_Voltage!Y241+Transmission_Voltage!Y241</f>
        <v>3991</v>
      </c>
    </row>
    <row r="242" spans="1:25" x14ac:dyDescent="0.2">
      <c r="A242" s="10">
        <f>Primary_Voltage!A242</f>
        <v>45162</v>
      </c>
      <c r="B242" s="12">
        <f>Primary_Voltage!B242+SubTransmission_Voltage!B242+Transmission_Voltage!B242</f>
        <v>4977</v>
      </c>
      <c r="C242" s="12">
        <f>Primary_Voltage!C242+SubTransmission_Voltage!C242+Transmission_Voltage!C242</f>
        <v>4763</v>
      </c>
      <c r="D242" s="12">
        <f>Primary_Voltage!D242+SubTransmission_Voltage!D242+Transmission_Voltage!D242</f>
        <v>4606</v>
      </c>
      <c r="E242" s="12">
        <f>Primary_Voltage!E242+SubTransmission_Voltage!E242+Transmission_Voltage!E242</f>
        <v>4666</v>
      </c>
      <c r="F242" s="12">
        <f>Primary_Voltage!F242+SubTransmission_Voltage!F242+Transmission_Voltage!F242</f>
        <v>5723</v>
      </c>
      <c r="G242" s="12">
        <f>Primary_Voltage!G242+SubTransmission_Voltage!G242+Transmission_Voltage!G242</f>
        <v>5077</v>
      </c>
      <c r="H242" s="12">
        <f>Primary_Voltage!H242+SubTransmission_Voltage!H242+Transmission_Voltage!H242</f>
        <v>4477</v>
      </c>
      <c r="I242" s="12">
        <f>Primary_Voltage!I242+SubTransmission_Voltage!I242+Transmission_Voltage!I242</f>
        <v>4192</v>
      </c>
      <c r="J242" s="12">
        <f>Primary_Voltage!J242+SubTransmission_Voltage!J242+Transmission_Voltage!J242</f>
        <v>6058</v>
      </c>
      <c r="K242" s="12">
        <f>Primary_Voltage!K242+SubTransmission_Voltage!K242+Transmission_Voltage!K242</f>
        <v>10143</v>
      </c>
      <c r="L242" s="12">
        <f>Primary_Voltage!L242+SubTransmission_Voltage!L242+Transmission_Voltage!L242</f>
        <v>10297</v>
      </c>
      <c r="M242" s="12">
        <f>Primary_Voltage!M242+SubTransmission_Voltage!M242+Transmission_Voltage!M242</f>
        <v>9795</v>
      </c>
      <c r="N242" s="12">
        <f>Primary_Voltage!N242+SubTransmission_Voltage!N242+Transmission_Voltage!N242</f>
        <v>8508</v>
      </c>
      <c r="O242" s="12">
        <f>Primary_Voltage!O242+SubTransmission_Voltage!O242+Transmission_Voltage!O242</f>
        <v>6485</v>
      </c>
      <c r="P242" s="12">
        <f>Primary_Voltage!P242+SubTransmission_Voltage!P242+Transmission_Voltage!P242</f>
        <v>5713</v>
      </c>
      <c r="Q242" s="12">
        <f>Primary_Voltage!Q242+SubTransmission_Voltage!Q242+Transmission_Voltage!Q242</f>
        <v>6257</v>
      </c>
      <c r="R242" s="12">
        <f>Primary_Voltage!R242+SubTransmission_Voltage!R242+Transmission_Voltage!R242</f>
        <v>5866</v>
      </c>
      <c r="S242" s="12">
        <f>Primary_Voltage!S242+SubTransmission_Voltage!S242+Transmission_Voltage!S242</f>
        <v>5647</v>
      </c>
      <c r="T242" s="12">
        <f>Primary_Voltage!T242+SubTransmission_Voltage!T242+Transmission_Voltage!T242</f>
        <v>5010</v>
      </c>
      <c r="U242" s="12">
        <f>Primary_Voltage!U242+SubTransmission_Voltage!U242+Transmission_Voltage!U242</f>
        <v>4891</v>
      </c>
      <c r="V242" s="12">
        <f>Primary_Voltage!V242+SubTransmission_Voltage!V242+Transmission_Voltage!V242</f>
        <v>5348</v>
      </c>
      <c r="W242" s="12">
        <f>Primary_Voltage!W242+SubTransmission_Voltage!W242+Transmission_Voltage!W242</f>
        <v>3644</v>
      </c>
      <c r="X242" s="12">
        <f>Primary_Voltage!X242+SubTransmission_Voltage!X242+Transmission_Voltage!X242</f>
        <v>3402</v>
      </c>
      <c r="Y242" s="12">
        <f>Primary_Voltage!Y242+SubTransmission_Voltage!Y242+Transmission_Voltage!Y242</f>
        <v>3661</v>
      </c>
    </row>
    <row r="243" spans="1:25" x14ac:dyDescent="0.2">
      <c r="A243" s="10">
        <f>Primary_Voltage!A243</f>
        <v>45163</v>
      </c>
      <c r="B243" s="12">
        <f>Primary_Voltage!B243+SubTransmission_Voltage!B243+Transmission_Voltage!B243</f>
        <v>3018</v>
      </c>
      <c r="C243" s="12">
        <f>Primary_Voltage!C243+SubTransmission_Voltage!C243+Transmission_Voltage!C243</f>
        <v>3056</v>
      </c>
      <c r="D243" s="12">
        <f>Primary_Voltage!D243+SubTransmission_Voltage!D243+Transmission_Voltage!D243</f>
        <v>3043</v>
      </c>
      <c r="E243" s="12">
        <f>Primary_Voltage!E243+SubTransmission_Voltage!E243+Transmission_Voltage!E243</f>
        <v>3240</v>
      </c>
      <c r="F243" s="12">
        <f>Primary_Voltage!F243+SubTransmission_Voltage!F243+Transmission_Voltage!F243</f>
        <v>3406</v>
      </c>
      <c r="G243" s="12">
        <f>Primary_Voltage!G243+SubTransmission_Voltage!G243+Transmission_Voltage!G243</f>
        <v>3364</v>
      </c>
      <c r="H243" s="12">
        <f>Primary_Voltage!H243+SubTransmission_Voltage!H243+Transmission_Voltage!H243</f>
        <v>3320</v>
      </c>
      <c r="I243" s="12">
        <f>Primary_Voltage!I243+SubTransmission_Voltage!I243+Transmission_Voltage!I243</f>
        <v>4115</v>
      </c>
      <c r="J243" s="12">
        <f>Primary_Voltage!J243+SubTransmission_Voltage!J243+Transmission_Voltage!J243</f>
        <v>4164</v>
      </c>
      <c r="K243" s="12">
        <f>Primary_Voltage!K243+SubTransmission_Voltage!K243+Transmission_Voltage!K243</f>
        <v>4140</v>
      </c>
      <c r="L243" s="12">
        <f>Primary_Voltage!L243+SubTransmission_Voltage!L243+Transmission_Voltage!L243</f>
        <v>4180</v>
      </c>
      <c r="M243" s="12">
        <f>Primary_Voltage!M243+SubTransmission_Voltage!M243+Transmission_Voltage!M243</f>
        <v>4235</v>
      </c>
      <c r="N243" s="12">
        <f>Primary_Voltage!N243+SubTransmission_Voltage!N243+Transmission_Voltage!N243</f>
        <v>4182</v>
      </c>
      <c r="O243" s="12">
        <f>Primary_Voltage!O243+SubTransmission_Voltage!O243+Transmission_Voltage!O243</f>
        <v>4250</v>
      </c>
      <c r="P243" s="12">
        <f>Primary_Voltage!P243+SubTransmission_Voltage!P243+Transmission_Voltage!P243</f>
        <v>4236</v>
      </c>
      <c r="Q243" s="12">
        <f>Primary_Voltage!Q243+SubTransmission_Voltage!Q243+Transmission_Voltage!Q243</f>
        <v>3777</v>
      </c>
      <c r="R243" s="12">
        <f>Primary_Voltage!R243+SubTransmission_Voltage!R243+Transmission_Voltage!R243</f>
        <v>3357</v>
      </c>
      <c r="S243" s="12">
        <f>Primary_Voltage!S243+SubTransmission_Voltage!S243+Transmission_Voltage!S243</f>
        <v>3383</v>
      </c>
      <c r="T243" s="12">
        <f>Primary_Voltage!T243+SubTransmission_Voltage!T243+Transmission_Voltage!T243</f>
        <v>3268</v>
      </c>
      <c r="U243" s="12">
        <f>Primary_Voltage!U243+SubTransmission_Voltage!U243+Transmission_Voltage!U243</f>
        <v>3303</v>
      </c>
      <c r="V243" s="12">
        <f>Primary_Voltage!V243+SubTransmission_Voltage!V243+Transmission_Voltage!V243</f>
        <v>3368</v>
      </c>
      <c r="W243" s="12">
        <f>Primary_Voltage!W243+SubTransmission_Voltage!W243+Transmission_Voltage!W243</f>
        <v>3370</v>
      </c>
      <c r="X243" s="12">
        <f>Primary_Voltage!X243+SubTransmission_Voltage!X243+Transmission_Voltage!X243</f>
        <v>3405</v>
      </c>
      <c r="Y243" s="12">
        <f>Primary_Voltage!Y243+SubTransmission_Voltage!Y243+Transmission_Voltage!Y243</f>
        <v>3260</v>
      </c>
    </row>
    <row r="244" spans="1:25" x14ac:dyDescent="0.2">
      <c r="A244" s="10">
        <f>Primary_Voltage!A244</f>
        <v>45164</v>
      </c>
      <c r="B244" s="12">
        <f>Primary_Voltage!B244+SubTransmission_Voltage!B244+Transmission_Voltage!B244</f>
        <v>3037</v>
      </c>
      <c r="C244" s="12">
        <f>Primary_Voltage!C244+SubTransmission_Voltage!C244+Transmission_Voltage!C244</f>
        <v>3033</v>
      </c>
      <c r="D244" s="12">
        <f>Primary_Voltage!D244+SubTransmission_Voltage!D244+Transmission_Voltage!D244</f>
        <v>3057</v>
      </c>
      <c r="E244" s="12">
        <f>Primary_Voltage!E244+SubTransmission_Voltage!E244+Transmission_Voltage!E244</f>
        <v>3281</v>
      </c>
      <c r="F244" s="12">
        <f>Primary_Voltage!F244+SubTransmission_Voltage!F244+Transmission_Voltage!F244</f>
        <v>3763</v>
      </c>
      <c r="G244" s="12">
        <f>Primary_Voltage!G244+SubTransmission_Voltage!G244+Transmission_Voltage!G244</f>
        <v>3610</v>
      </c>
      <c r="H244" s="12">
        <f>Primary_Voltage!H244+SubTransmission_Voltage!H244+Transmission_Voltage!H244</f>
        <v>3594</v>
      </c>
      <c r="I244" s="12">
        <f>Primary_Voltage!I244+SubTransmission_Voltage!I244+Transmission_Voltage!I244</f>
        <v>6545</v>
      </c>
      <c r="J244" s="12">
        <f>Primary_Voltage!J244+SubTransmission_Voltage!J244+Transmission_Voltage!J244</f>
        <v>6384</v>
      </c>
      <c r="K244" s="12">
        <f>Primary_Voltage!K244+SubTransmission_Voltage!K244+Transmission_Voltage!K244</f>
        <v>4431</v>
      </c>
      <c r="L244" s="12">
        <f>Primary_Voltage!L244+SubTransmission_Voltage!L244+Transmission_Voltage!L244</f>
        <v>4403</v>
      </c>
      <c r="M244" s="12">
        <f>Primary_Voltage!M244+SubTransmission_Voltage!M244+Transmission_Voltage!M244</f>
        <v>5493</v>
      </c>
      <c r="N244" s="12">
        <f>Primary_Voltage!N244+SubTransmission_Voltage!N244+Transmission_Voltage!N244</f>
        <v>7003</v>
      </c>
      <c r="O244" s="12">
        <f>Primary_Voltage!O244+SubTransmission_Voltage!O244+Transmission_Voltage!O244</f>
        <v>5438</v>
      </c>
      <c r="P244" s="12">
        <f>Primary_Voltage!P244+SubTransmission_Voltage!P244+Transmission_Voltage!P244</f>
        <v>6169</v>
      </c>
      <c r="Q244" s="12">
        <f>Primary_Voltage!Q244+SubTransmission_Voltage!Q244+Transmission_Voltage!Q244</f>
        <v>5379</v>
      </c>
      <c r="R244" s="12">
        <f>Primary_Voltage!R244+SubTransmission_Voltage!R244+Transmission_Voltage!R244</f>
        <v>3828</v>
      </c>
      <c r="S244" s="12">
        <f>Primary_Voltage!S244+SubTransmission_Voltage!S244+Transmission_Voltage!S244</f>
        <v>3821</v>
      </c>
      <c r="T244" s="12">
        <f>Primary_Voltage!T244+SubTransmission_Voltage!T244+Transmission_Voltage!T244</f>
        <v>4122</v>
      </c>
      <c r="U244" s="12">
        <f>Primary_Voltage!U244+SubTransmission_Voltage!U244+Transmission_Voltage!U244</f>
        <v>6236</v>
      </c>
      <c r="V244" s="12">
        <f>Primary_Voltage!V244+SubTransmission_Voltage!V244+Transmission_Voltage!V244</f>
        <v>5886</v>
      </c>
      <c r="W244" s="12">
        <f>Primary_Voltage!W244+SubTransmission_Voltage!W244+Transmission_Voltage!W244</f>
        <v>4536</v>
      </c>
      <c r="X244" s="12">
        <f>Primary_Voltage!X244+SubTransmission_Voltage!X244+Transmission_Voltage!X244</f>
        <v>4704</v>
      </c>
      <c r="Y244" s="12">
        <f>Primary_Voltage!Y244+SubTransmission_Voltage!Y244+Transmission_Voltage!Y244</f>
        <v>4439</v>
      </c>
    </row>
    <row r="245" spans="1:25" x14ac:dyDescent="0.2">
      <c r="A245" s="10">
        <f>Primary_Voltage!A245</f>
        <v>45165</v>
      </c>
      <c r="B245" s="12">
        <f>Primary_Voltage!B245+SubTransmission_Voltage!B245+Transmission_Voltage!B245</f>
        <v>3290</v>
      </c>
      <c r="C245" s="12">
        <f>Primary_Voltage!C245+SubTransmission_Voltage!C245+Transmission_Voltage!C245</f>
        <v>3405</v>
      </c>
      <c r="D245" s="12">
        <f>Primary_Voltage!D245+SubTransmission_Voltage!D245+Transmission_Voltage!D245</f>
        <v>3036</v>
      </c>
      <c r="E245" s="12">
        <f>Primary_Voltage!E245+SubTransmission_Voltage!E245+Transmission_Voltage!E245</f>
        <v>3245</v>
      </c>
      <c r="F245" s="12">
        <f>Primary_Voltage!F245+SubTransmission_Voltage!F245+Transmission_Voltage!F245</f>
        <v>3377</v>
      </c>
      <c r="G245" s="12">
        <f>Primary_Voltage!G245+SubTransmission_Voltage!G245+Transmission_Voltage!G245</f>
        <v>3243</v>
      </c>
      <c r="H245" s="12">
        <f>Primary_Voltage!H245+SubTransmission_Voltage!H245+Transmission_Voltage!H245</f>
        <v>3409</v>
      </c>
      <c r="I245" s="12">
        <f>Primary_Voltage!I245+SubTransmission_Voltage!I245+Transmission_Voltage!I245</f>
        <v>3071</v>
      </c>
      <c r="J245" s="12">
        <f>Primary_Voltage!J245+SubTransmission_Voltage!J245+Transmission_Voltage!J245</f>
        <v>3088</v>
      </c>
      <c r="K245" s="12">
        <f>Primary_Voltage!K245+SubTransmission_Voltage!K245+Transmission_Voltage!K245</f>
        <v>3096</v>
      </c>
      <c r="L245" s="12">
        <f>Primary_Voltage!L245+SubTransmission_Voltage!L245+Transmission_Voltage!L245</f>
        <v>3099</v>
      </c>
      <c r="M245" s="12">
        <f>Primary_Voltage!M245+SubTransmission_Voltage!M245+Transmission_Voltage!M245</f>
        <v>3120</v>
      </c>
      <c r="N245" s="12">
        <f>Primary_Voltage!N245+SubTransmission_Voltage!N245+Transmission_Voltage!N245</f>
        <v>3160</v>
      </c>
      <c r="O245" s="12">
        <f>Primary_Voltage!O245+SubTransmission_Voltage!O245+Transmission_Voltage!O245</f>
        <v>3338</v>
      </c>
      <c r="P245" s="12">
        <f>Primary_Voltage!P245+SubTransmission_Voltage!P245+Transmission_Voltage!P245</f>
        <v>3245</v>
      </c>
      <c r="Q245" s="12">
        <f>Primary_Voltage!Q245+SubTransmission_Voltage!Q245+Transmission_Voltage!Q245</f>
        <v>3371</v>
      </c>
      <c r="R245" s="12">
        <f>Primary_Voltage!R245+SubTransmission_Voltage!R245+Transmission_Voltage!R245</f>
        <v>4130</v>
      </c>
      <c r="S245" s="12">
        <f>Primary_Voltage!S245+SubTransmission_Voltage!S245+Transmission_Voltage!S245</f>
        <v>5126</v>
      </c>
      <c r="T245" s="12">
        <f>Primary_Voltage!T245+SubTransmission_Voltage!T245+Transmission_Voltage!T245</f>
        <v>6154</v>
      </c>
      <c r="U245" s="12">
        <f>Primary_Voltage!U245+SubTransmission_Voltage!U245+Transmission_Voltage!U245</f>
        <v>8712</v>
      </c>
      <c r="V245" s="12">
        <f>Primary_Voltage!V245+SubTransmission_Voltage!V245+Transmission_Voltage!V245</f>
        <v>8443</v>
      </c>
      <c r="W245" s="12">
        <f>Primary_Voltage!W245+SubTransmission_Voltage!W245+Transmission_Voltage!W245</f>
        <v>6846</v>
      </c>
      <c r="X245" s="12">
        <f>Primary_Voltage!X245+SubTransmission_Voltage!X245+Transmission_Voltage!X245</f>
        <v>6597</v>
      </c>
      <c r="Y245" s="12">
        <f>Primary_Voltage!Y245+SubTransmission_Voltage!Y245+Transmission_Voltage!Y245</f>
        <v>6500</v>
      </c>
    </row>
    <row r="246" spans="1:25" x14ac:dyDescent="0.2">
      <c r="A246" s="10">
        <f>Primary_Voltage!A246</f>
        <v>45166</v>
      </c>
      <c r="B246" s="12">
        <f>Primary_Voltage!B246+SubTransmission_Voltage!B246+Transmission_Voltage!B246</f>
        <v>5038</v>
      </c>
      <c r="C246" s="12">
        <f>Primary_Voltage!C246+SubTransmission_Voltage!C246+Transmission_Voltage!C246</f>
        <v>6520</v>
      </c>
      <c r="D246" s="12">
        <f>Primary_Voltage!D246+SubTransmission_Voltage!D246+Transmission_Voltage!D246</f>
        <v>6932</v>
      </c>
      <c r="E246" s="12">
        <f>Primary_Voltage!E246+SubTransmission_Voltage!E246+Transmission_Voltage!E246</f>
        <v>7392</v>
      </c>
      <c r="F246" s="12">
        <f>Primary_Voltage!F246+SubTransmission_Voltage!F246+Transmission_Voltage!F246</f>
        <v>7258</v>
      </c>
      <c r="G246" s="12">
        <f>Primary_Voltage!G246+SubTransmission_Voltage!G246+Transmission_Voltage!G246</f>
        <v>6374</v>
      </c>
      <c r="H246" s="12">
        <f>Primary_Voltage!H246+SubTransmission_Voltage!H246+Transmission_Voltage!H246</f>
        <v>5769</v>
      </c>
      <c r="I246" s="12">
        <f>Primary_Voltage!I246+SubTransmission_Voltage!I246+Transmission_Voltage!I246</f>
        <v>6090</v>
      </c>
      <c r="J246" s="12">
        <f>Primary_Voltage!J246+SubTransmission_Voltage!J246+Transmission_Voltage!J246</f>
        <v>4853</v>
      </c>
      <c r="K246" s="12">
        <f>Primary_Voltage!K246+SubTransmission_Voltage!K246+Transmission_Voltage!K246</f>
        <v>5468</v>
      </c>
      <c r="L246" s="12">
        <f>Primary_Voltage!L246+SubTransmission_Voltage!L246+Transmission_Voltage!L246</f>
        <v>6475</v>
      </c>
      <c r="M246" s="12">
        <f>Primary_Voltage!M246+SubTransmission_Voltage!M246+Transmission_Voltage!M246</f>
        <v>4241</v>
      </c>
      <c r="N246" s="12">
        <f>Primary_Voltage!N246+SubTransmission_Voltage!N246+Transmission_Voltage!N246</f>
        <v>3356</v>
      </c>
      <c r="O246" s="12">
        <f>Primary_Voltage!O246+SubTransmission_Voltage!O246+Transmission_Voltage!O246</f>
        <v>3070</v>
      </c>
      <c r="P246" s="12">
        <f>Primary_Voltage!P246+SubTransmission_Voltage!P246+Transmission_Voltage!P246</f>
        <v>2016</v>
      </c>
      <c r="Q246" s="12">
        <f>Primary_Voltage!Q246+SubTransmission_Voltage!Q246+Transmission_Voltage!Q246</f>
        <v>3423</v>
      </c>
      <c r="R246" s="12">
        <f>Primary_Voltage!R246+SubTransmission_Voltage!R246+Transmission_Voltage!R246</f>
        <v>3285</v>
      </c>
      <c r="S246" s="12">
        <f>Primary_Voltage!S246+SubTransmission_Voltage!S246+Transmission_Voltage!S246</f>
        <v>3383</v>
      </c>
      <c r="T246" s="12">
        <f>Primary_Voltage!T246+SubTransmission_Voltage!T246+Transmission_Voltage!T246</f>
        <v>3258</v>
      </c>
      <c r="U246" s="12">
        <f>Primary_Voltage!U246+SubTransmission_Voltage!U246+Transmission_Voltage!U246</f>
        <v>3256</v>
      </c>
      <c r="V246" s="12">
        <f>Primary_Voltage!V246+SubTransmission_Voltage!V246+Transmission_Voltage!V246</f>
        <v>3283</v>
      </c>
      <c r="W246" s="12">
        <f>Primary_Voltage!W246+SubTransmission_Voltage!W246+Transmission_Voltage!W246</f>
        <v>3280</v>
      </c>
      <c r="X246" s="12">
        <f>Primary_Voltage!X246+SubTransmission_Voltage!X246+Transmission_Voltage!X246</f>
        <v>3249</v>
      </c>
      <c r="Y246" s="12">
        <f>Primary_Voltage!Y246+SubTransmission_Voltage!Y246+Transmission_Voltage!Y246</f>
        <v>3143</v>
      </c>
    </row>
    <row r="247" spans="1:25" x14ac:dyDescent="0.2">
      <c r="A247" s="10">
        <f>Primary_Voltage!A247</f>
        <v>45167</v>
      </c>
      <c r="B247" s="12">
        <f>Primary_Voltage!B247+SubTransmission_Voltage!B247+Transmission_Voltage!B247</f>
        <v>3006</v>
      </c>
      <c r="C247" s="12">
        <f>Primary_Voltage!C247+SubTransmission_Voltage!C247+Transmission_Voltage!C247</f>
        <v>2976</v>
      </c>
      <c r="D247" s="12">
        <f>Primary_Voltage!D247+SubTransmission_Voltage!D247+Transmission_Voltage!D247</f>
        <v>3035</v>
      </c>
      <c r="E247" s="12">
        <f>Primary_Voltage!E247+SubTransmission_Voltage!E247+Transmission_Voltage!E247</f>
        <v>3213</v>
      </c>
      <c r="F247" s="12">
        <f>Primary_Voltage!F247+SubTransmission_Voltage!F247+Transmission_Voltage!F247</f>
        <v>3348</v>
      </c>
      <c r="G247" s="12">
        <f>Primary_Voltage!G247+SubTransmission_Voltage!G247+Transmission_Voltage!G247</f>
        <v>4283</v>
      </c>
      <c r="H247" s="12">
        <f>Primary_Voltage!H247+SubTransmission_Voltage!H247+Transmission_Voltage!H247</f>
        <v>3867</v>
      </c>
      <c r="I247" s="12">
        <f>Primary_Voltage!I247+SubTransmission_Voltage!I247+Transmission_Voltage!I247</f>
        <v>4020</v>
      </c>
      <c r="J247" s="12">
        <f>Primary_Voltage!J247+SubTransmission_Voltage!J247+Transmission_Voltage!J247</f>
        <v>4217</v>
      </c>
      <c r="K247" s="12">
        <f>Primary_Voltage!K247+SubTransmission_Voltage!K247+Transmission_Voltage!K247</f>
        <v>4255</v>
      </c>
      <c r="L247" s="12">
        <f>Primary_Voltage!L247+SubTransmission_Voltage!L247+Transmission_Voltage!L247</f>
        <v>4337</v>
      </c>
      <c r="M247" s="12">
        <f>Primary_Voltage!M247+SubTransmission_Voltage!M247+Transmission_Voltage!M247</f>
        <v>3926</v>
      </c>
      <c r="N247" s="12">
        <f>Primary_Voltage!N247+SubTransmission_Voltage!N247+Transmission_Voltage!N247</f>
        <v>3457</v>
      </c>
      <c r="O247" s="12">
        <f>Primary_Voltage!O247+SubTransmission_Voltage!O247+Transmission_Voltage!O247</f>
        <v>3489</v>
      </c>
      <c r="P247" s="12">
        <f>Primary_Voltage!P247+SubTransmission_Voltage!P247+Transmission_Voltage!P247</f>
        <v>3498</v>
      </c>
      <c r="Q247" s="12">
        <f>Primary_Voltage!Q247+SubTransmission_Voltage!Q247+Transmission_Voltage!Q247</f>
        <v>3499</v>
      </c>
      <c r="R247" s="12">
        <f>Primary_Voltage!R247+SubTransmission_Voltage!R247+Transmission_Voltage!R247</f>
        <v>3519</v>
      </c>
      <c r="S247" s="12">
        <f>Primary_Voltage!S247+SubTransmission_Voltage!S247+Transmission_Voltage!S247</f>
        <v>3520</v>
      </c>
      <c r="T247" s="12">
        <f>Primary_Voltage!T247+SubTransmission_Voltage!T247+Transmission_Voltage!T247</f>
        <v>3538</v>
      </c>
      <c r="U247" s="12">
        <f>Primary_Voltage!U247+SubTransmission_Voltage!U247+Transmission_Voltage!U247</f>
        <v>5875</v>
      </c>
      <c r="V247" s="12">
        <f>Primary_Voltage!V247+SubTransmission_Voltage!V247+Transmission_Voltage!V247</f>
        <v>5937</v>
      </c>
      <c r="W247" s="12">
        <f>Primary_Voltage!W247+SubTransmission_Voltage!W247+Transmission_Voltage!W247</f>
        <v>4084</v>
      </c>
      <c r="X247" s="12">
        <f>Primary_Voltage!X247+SubTransmission_Voltage!X247+Transmission_Voltage!X247</f>
        <v>4217</v>
      </c>
      <c r="Y247" s="12">
        <f>Primary_Voltage!Y247+SubTransmission_Voltage!Y247+Transmission_Voltage!Y247</f>
        <v>5177</v>
      </c>
    </row>
    <row r="248" spans="1:25" x14ac:dyDescent="0.2">
      <c r="A248" s="10">
        <f>Primary_Voltage!A248</f>
        <v>45168</v>
      </c>
      <c r="B248" s="12">
        <f>Primary_Voltage!B248+SubTransmission_Voltage!B248+Transmission_Voltage!B248</f>
        <v>4711</v>
      </c>
      <c r="C248" s="12">
        <f>Primary_Voltage!C248+SubTransmission_Voltage!C248+Transmission_Voltage!C248</f>
        <v>4297</v>
      </c>
      <c r="D248" s="12">
        <f>Primary_Voltage!D248+SubTransmission_Voltage!D248+Transmission_Voltage!D248</f>
        <v>5088</v>
      </c>
      <c r="E248" s="12">
        <f>Primary_Voltage!E248+SubTransmission_Voltage!E248+Transmission_Voltage!E248</f>
        <v>5989</v>
      </c>
      <c r="F248" s="12">
        <f>Primary_Voltage!F248+SubTransmission_Voltage!F248+Transmission_Voltage!F248</f>
        <v>7141</v>
      </c>
      <c r="G248" s="12">
        <f>Primary_Voltage!G248+SubTransmission_Voltage!G248+Transmission_Voltage!G248</f>
        <v>6153</v>
      </c>
      <c r="H248" s="12">
        <f>Primary_Voltage!H248+SubTransmission_Voltage!H248+Transmission_Voltage!H248</f>
        <v>5052</v>
      </c>
      <c r="I248" s="12">
        <f>Primary_Voltage!I248+SubTransmission_Voltage!I248+Transmission_Voltage!I248</f>
        <v>7650</v>
      </c>
      <c r="J248" s="12">
        <f>Primary_Voltage!J248+SubTransmission_Voltage!J248+Transmission_Voltage!J248</f>
        <v>9393</v>
      </c>
      <c r="K248" s="12">
        <f>Primary_Voltage!K248+SubTransmission_Voltage!K248+Transmission_Voltage!K248</f>
        <v>9472</v>
      </c>
      <c r="L248" s="12">
        <f>Primary_Voltage!L248+SubTransmission_Voltage!L248+Transmission_Voltage!L248</f>
        <v>9205</v>
      </c>
      <c r="M248" s="12">
        <f>Primary_Voltage!M248+SubTransmission_Voltage!M248+Transmission_Voltage!M248</f>
        <v>8239</v>
      </c>
      <c r="N248" s="12">
        <f>Primary_Voltage!N248+SubTransmission_Voltage!N248+Transmission_Voltage!N248</f>
        <v>6571</v>
      </c>
      <c r="O248" s="12">
        <f>Primary_Voltage!O248+SubTransmission_Voltage!O248+Transmission_Voltage!O248</f>
        <v>7197</v>
      </c>
      <c r="P248" s="12">
        <f>Primary_Voltage!P248+SubTransmission_Voltage!P248+Transmission_Voltage!P248</f>
        <v>7145</v>
      </c>
      <c r="Q248" s="12">
        <f>Primary_Voltage!Q248+SubTransmission_Voltage!Q248+Transmission_Voltage!Q248</f>
        <v>5762</v>
      </c>
      <c r="R248" s="12">
        <f>Primary_Voltage!R248+SubTransmission_Voltage!R248+Transmission_Voltage!R248</f>
        <v>3830</v>
      </c>
      <c r="S248" s="12">
        <f>Primary_Voltage!S248+SubTransmission_Voltage!S248+Transmission_Voltage!S248</f>
        <v>3558</v>
      </c>
      <c r="T248" s="12">
        <f>Primary_Voltage!T248+SubTransmission_Voltage!T248+Transmission_Voltage!T248</f>
        <v>3433</v>
      </c>
      <c r="U248" s="12">
        <f>Primary_Voltage!U248+SubTransmission_Voltage!U248+Transmission_Voltage!U248</f>
        <v>3507</v>
      </c>
      <c r="V248" s="12">
        <f>Primary_Voltage!V248+SubTransmission_Voltage!V248+Transmission_Voltage!V248</f>
        <v>4100</v>
      </c>
      <c r="W248" s="12">
        <f>Primary_Voltage!W248+SubTransmission_Voltage!W248+Transmission_Voltage!W248</f>
        <v>3394</v>
      </c>
      <c r="X248" s="12">
        <f>Primary_Voltage!X248+SubTransmission_Voltage!X248+Transmission_Voltage!X248</f>
        <v>3333</v>
      </c>
      <c r="Y248" s="12">
        <f>Primary_Voltage!Y248+SubTransmission_Voltage!Y248+Transmission_Voltage!Y248</f>
        <v>3198</v>
      </c>
    </row>
    <row r="249" spans="1:25" x14ac:dyDescent="0.2">
      <c r="A249" s="10">
        <f>Primary_Voltage!A249</f>
        <v>45169</v>
      </c>
      <c r="B249" s="12">
        <f>Primary_Voltage!B249+SubTransmission_Voltage!B249+Transmission_Voltage!B249</f>
        <v>3016</v>
      </c>
      <c r="C249" s="12">
        <f>Primary_Voltage!C249+SubTransmission_Voltage!C249+Transmission_Voltage!C249</f>
        <v>3046</v>
      </c>
      <c r="D249" s="12">
        <f>Primary_Voltage!D249+SubTransmission_Voltage!D249+Transmission_Voltage!D249</f>
        <v>3012</v>
      </c>
      <c r="E249" s="12">
        <f>Primary_Voltage!E249+SubTransmission_Voltage!E249+Transmission_Voltage!E249</f>
        <v>3221</v>
      </c>
      <c r="F249" s="12">
        <f>Primary_Voltage!F249+SubTransmission_Voltage!F249+Transmission_Voltage!F249</f>
        <v>3326</v>
      </c>
      <c r="G249" s="12">
        <f>Primary_Voltage!G249+SubTransmission_Voltage!G249+Transmission_Voltage!G249</f>
        <v>3334</v>
      </c>
      <c r="H249" s="12">
        <f>Primary_Voltage!H249+SubTransmission_Voltage!H249+Transmission_Voltage!H249</f>
        <v>3196</v>
      </c>
      <c r="I249" s="12">
        <f>Primary_Voltage!I249+SubTransmission_Voltage!I249+Transmission_Voltage!I249</f>
        <v>3260</v>
      </c>
      <c r="J249" s="12">
        <f>Primary_Voltage!J249+SubTransmission_Voltage!J249+Transmission_Voltage!J249</f>
        <v>3277</v>
      </c>
      <c r="K249" s="12">
        <f>Primary_Voltage!K249+SubTransmission_Voltage!K249+Transmission_Voltage!K249</f>
        <v>3283</v>
      </c>
      <c r="L249" s="12">
        <f>Primary_Voltage!L249+SubTransmission_Voltage!L249+Transmission_Voltage!L249</f>
        <v>3310</v>
      </c>
      <c r="M249" s="12">
        <f>Primary_Voltage!M249+SubTransmission_Voltage!M249+Transmission_Voltage!M249</f>
        <v>3377</v>
      </c>
      <c r="N249" s="12">
        <f>Primary_Voltage!N249+SubTransmission_Voltage!N249+Transmission_Voltage!N249</f>
        <v>3396</v>
      </c>
      <c r="O249" s="12">
        <f>Primary_Voltage!O249+SubTransmission_Voltage!O249+Transmission_Voltage!O249</f>
        <v>3389</v>
      </c>
      <c r="P249" s="12">
        <f>Primary_Voltage!P249+SubTransmission_Voltage!P249+Transmission_Voltage!P249</f>
        <v>3349</v>
      </c>
      <c r="Q249" s="12">
        <f>Primary_Voltage!Q249+SubTransmission_Voltage!Q249+Transmission_Voltage!Q249</f>
        <v>3387</v>
      </c>
      <c r="R249" s="12">
        <f>Primary_Voltage!R249+SubTransmission_Voltage!R249+Transmission_Voltage!R249</f>
        <v>3445</v>
      </c>
      <c r="S249" s="12">
        <f>Primary_Voltage!S249+SubTransmission_Voltage!S249+Transmission_Voltage!S249</f>
        <v>3441</v>
      </c>
      <c r="T249" s="12">
        <f>Primary_Voltage!T249+SubTransmission_Voltage!T249+Transmission_Voltage!T249</f>
        <v>3308</v>
      </c>
      <c r="U249" s="12">
        <f>Primary_Voltage!U249+SubTransmission_Voltage!U249+Transmission_Voltage!U249</f>
        <v>3307</v>
      </c>
      <c r="V249" s="12">
        <f>Primary_Voltage!V249+SubTransmission_Voltage!V249+Transmission_Voltage!V249</f>
        <v>3339</v>
      </c>
      <c r="W249" s="12">
        <f>Primary_Voltage!W249+SubTransmission_Voltage!W249+Transmission_Voltage!W249</f>
        <v>3371</v>
      </c>
      <c r="X249" s="12">
        <f>Primary_Voltage!X249+SubTransmission_Voltage!X249+Transmission_Voltage!X249</f>
        <v>3376</v>
      </c>
      <c r="Y249" s="12">
        <f>Primary_Voltage!Y249+SubTransmission_Voltage!Y249+Transmission_Voltage!Y249</f>
        <v>3261</v>
      </c>
    </row>
    <row r="250" spans="1:25" x14ac:dyDescent="0.2">
      <c r="A250" s="10">
        <f>Primary_Voltage!A250</f>
        <v>45170</v>
      </c>
      <c r="B250" s="12">
        <f>Primary_Voltage!B250+SubTransmission_Voltage!B250+Transmission_Voltage!B250</f>
        <v>3039</v>
      </c>
      <c r="C250" s="12">
        <f>Primary_Voltage!C250+SubTransmission_Voltage!C250+Transmission_Voltage!C250</f>
        <v>3026</v>
      </c>
      <c r="D250" s="12">
        <f>Primary_Voltage!D250+SubTransmission_Voltage!D250+Transmission_Voltage!D250</f>
        <v>2980</v>
      </c>
      <c r="E250" s="12">
        <f>Primary_Voltage!E250+SubTransmission_Voltage!E250+Transmission_Voltage!E250</f>
        <v>3136</v>
      </c>
      <c r="F250" s="12">
        <f>Primary_Voltage!F250+SubTransmission_Voltage!F250+Transmission_Voltage!F250</f>
        <v>3208</v>
      </c>
      <c r="G250" s="12">
        <f>Primary_Voltage!G250+SubTransmission_Voltage!G250+Transmission_Voltage!G250</f>
        <v>3207</v>
      </c>
      <c r="H250" s="12">
        <f>Primary_Voltage!H250+SubTransmission_Voltage!H250+Transmission_Voltage!H250</f>
        <v>3318</v>
      </c>
      <c r="I250" s="12">
        <f>Primary_Voltage!I250+SubTransmission_Voltage!I250+Transmission_Voltage!I250</f>
        <v>3171</v>
      </c>
      <c r="J250" s="12">
        <f>Primary_Voltage!J250+SubTransmission_Voltage!J250+Transmission_Voltage!J250</f>
        <v>3377</v>
      </c>
      <c r="K250" s="12">
        <f>Primary_Voltage!K250+SubTransmission_Voltage!K250+Transmission_Voltage!K250</f>
        <v>4573</v>
      </c>
      <c r="L250" s="12">
        <f>Primary_Voltage!L250+SubTransmission_Voltage!L250+Transmission_Voltage!L250</f>
        <v>4941</v>
      </c>
      <c r="M250" s="12">
        <f>Primary_Voltage!M250+SubTransmission_Voltage!M250+Transmission_Voltage!M250</f>
        <v>3811</v>
      </c>
      <c r="N250" s="12">
        <f>Primary_Voltage!N250+SubTransmission_Voltage!N250+Transmission_Voltage!N250</f>
        <v>3356</v>
      </c>
      <c r="O250" s="12">
        <f>Primary_Voltage!O250+SubTransmission_Voltage!O250+Transmission_Voltage!O250</f>
        <v>3407</v>
      </c>
      <c r="P250" s="12">
        <f>Primary_Voltage!P250+SubTransmission_Voltage!P250+Transmission_Voltage!P250</f>
        <v>3418</v>
      </c>
      <c r="Q250" s="12">
        <f>Primary_Voltage!Q250+SubTransmission_Voltage!Q250+Transmission_Voltage!Q250</f>
        <v>3449</v>
      </c>
      <c r="R250" s="12">
        <f>Primary_Voltage!R250+SubTransmission_Voltage!R250+Transmission_Voltage!R250</f>
        <v>3488</v>
      </c>
      <c r="S250" s="12">
        <f>Primary_Voltage!S250+SubTransmission_Voltage!S250+Transmission_Voltage!S250</f>
        <v>3426</v>
      </c>
      <c r="T250" s="12">
        <f>Primary_Voltage!T250+SubTransmission_Voltage!T250+Transmission_Voltage!T250</f>
        <v>3617</v>
      </c>
      <c r="U250" s="12">
        <f>Primary_Voltage!U250+SubTransmission_Voltage!U250+Transmission_Voltage!U250</f>
        <v>4440</v>
      </c>
      <c r="V250" s="12">
        <f>Primary_Voltage!V250+SubTransmission_Voltage!V250+Transmission_Voltage!V250</f>
        <v>4175</v>
      </c>
      <c r="W250" s="12">
        <f>Primary_Voltage!W250+SubTransmission_Voltage!W250+Transmission_Voltage!W250</f>
        <v>5277</v>
      </c>
      <c r="X250" s="12">
        <f>Primary_Voltage!X250+SubTransmission_Voltage!X250+Transmission_Voltage!X250</f>
        <v>4865</v>
      </c>
      <c r="Y250" s="12">
        <f>Primary_Voltage!Y250+SubTransmission_Voltage!Y250+Transmission_Voltage!Y250</f>
        <v>4364</v>
      </c>
    </row>
    <row r="251" spans="1:25" x14ac:dyDescent="0.2">
      <c r="A251" s="10">
        <f>Primary_Voltage!A251</f>
        <v>45171</v>
      </c>
      <c r="B251" s="12">
        <f>Primary_Voltage!B251+SubTransmission_Voltage!B251+Transmission_Voltage!B251</f>
        <v>3811</v>
      </c>
      <c r="C251" s="12">
        <f>Primary_Voltage!C251+SubTransmission_Voltage!C251+Transmission_Voltage!C251</f>
        <v>4070</v>
      </c>
      <c r="D251" s="12">
        <f>Primary_Voltage!D251+SubTransmission_Voltage!D251+Transmission_Voltage!D251</f>
        <v>4606</v>
      </c>
      <c r="E251" s="12">
        <f>Primary_Voltage!E251+SubTransmission_Voltage!E251+Transmission_Voltage!E251</f>
        <v>4424</v>
      </c>
      <c r="F251" s="12">
        <f>Primary_Voltage!F251+SubTransmission_Voltage!F251+Transmission_Voltage!F251</f>
        <v>4815</v>
      </c>
      <c r="G251" s="12">
        <f>Primary_Voltage!G251+SubTransmission_Voltage!G251+Transmission_Voltage!G251</f>
        <v>4431</v>
      </c>
      <c r="H251" s="12">
        <f>Primary_Voltage!H251+SubTransmission_Voltage!H251+Transmission_Voltage!H251</f>
        <v>4734</v>
      </c>
      <c r="I251" s="12">
        <f>Primary_Voltage!I251+SubTransmission_Voltage!I251+Transmission_Voltage!I251</f>
        <v>5174</v>
      </c>
      <c r="J251" s="12">
        <f>Primary_Voltage!J251+SubTransmission_Voltage!J251+Transmission_Voltage!J251</f>
        <v>4941</v>
      </c>
      <c r="K251" s="12">
        <f>Primary_Voltage!K251+SubTransmission_Voltage!K251+Transmission_Voltage!K251</f>
        <v>4380</v>
      </c>
      <c r="L251" s="12">
        <f>Primary_Voltage!L251+SubTransmission_Voltage!L251+Transmission_Voltage!L251</f>
        <v>4031</v>
      </c>
      <c r="M251" s="12">
        <f>Primary_Voltage!M251+SubTransmission_Voltage!M251+Transmission_Voltage!M251</f>
        <v>3354</v>
      </c>
      <c r="N251" s="12">
        <f>Primary_Voltage!N251+SubTransmission_Voltage!N251+Transmission_Voltage!N251</f>
        <v>3127</v>
      </c>
      <c r="O251" s="12">
        <f>Primary_Voltage!O251+SubTransmission_Voltage!O251+Transmission_Voltage!O251</f>
        <v>3205</v>
      </c>
      <c r="P251" s="12">
        <f>Primary_Voltage!P251+SubTransmission_Voltage!P251+Transmission_Voltage!P251</f>
        <v>3232</v>
      </c>
      <c r="Q251" s="12">
        <f>Primary_Voltage!Q251+SubTransmission_Voltage!Q251+Transmission_Voltage!Q251</f>
        <v>3267</v>
      </c>
      <c r="R251" s="12">
        <f>Primary_Voltage!R251+SubTransmission_Voltage!R251+Transmission_Voltage!R251</f>
        <v>3221</v>
      </c>
      <c r="S251" s="12">
        <f>Primary_Voltage!S251+SubTransmission_Voltage!S251+Transmission_Voltage!S251</f>
        <v>3232</v>
      </c>
      <c r="T251" s="12">
        <f>Primary_Voltage!T251+SubTransmission_Voltage!T251+Transmission_Voltage!T251</f>
        <v>3193</v>
      </c>
      <c r="U251" s="12">
        <f>Primary_Voltage!U251+SubTransmission_Voltage!U251+Transmission_Voltage!U251</f>
        <v>3346</v>
      </c>
      <c r="V251" s="12">
        <f>Primary_Voltage!V251+SubTransmission_Voltage!V251+Transmission_Voltage!V251</f>
        <v>3359</v>
      </c>
      <c r="W251" s="12">
        <f>Primary_Voltage!W251+SubTransmission_Voltage!W251+Transmission_Voltage!W251</f>
        <v>3346</v>
      </c>
      <c r="X251" s="12">
        <f>Primary_Voltage!X251+SubTransmission_Voltage!X251+Transmission_Voltage!X251</f>
        <v>3338</v>
      </c>
      <c r="Y251" s="12">
        <f>Primary_Voltage!Y251+SubTransmission_Voltage!Y251+Transmission_Voltage!Y251</f>
        <v>3227</v>
      </c>
    </row>
    <row r="252" spans="1:25" x14ac:dyDescent="0.2">
      <c r="A252" s="10">
        <f>Primary_Voltage!A252</f>
        <v>45172</v>
      </c>
      <c r="B252" s="12">
        <f>Primary_Voltage!B252+SubTransmission_Voltage!B252+Transmission_Voltage!B252</f>
        <v>3051</v>
      </c>
      <c r="C252" s="12">
        <f>Primary_Voltage!C252+SubTransmission_Voltage!C252+Transmission_Voltage!C252</f>
        <v>3040</v>
      </c>
      <c r="D252" s="12">
        <f>Primary_Voltage!D252+SubTransmission_Voltage!D252+Transmission_Voltage!D252</f>
        <v>3172</v>
      </c>
      <c r="E252" s="12">
        <f>Primary_Voltage!E252+SubTransmission_Voltage!E252+Transmission_Voltage!E252</f>
        <v>4166</v>
      </c>
      <c r="F252" s="12">
        <f>Primary_Voltage!F252+SubTransmission_Voltage!F252+Transmission_Voltage!F252</f>
        <v>5295</v>
      </c>
      <c r="G252" s="12">
        <f>Primary_Voltage!G252+SubTransmission_Voltage!G252+Transmission_Voltage!G252</f>
        <v>4888</v>
      </c>
      <c r="H252" s="12">
        <f>Primary_Voltage!H252+SubTransmission_Voltage!H252+Transmission_Voltage!H252</f>
        <v>3957</v>
      </c>
      <c r="I252" s="12">
        <f>Primary_Voltage!I252+SubTransmission_Voltage!I252+Transmission_Voltage!I252</f>
        <v>3204</v>
      </c>
      <c r="J252" s="12">
        <f>Primary_Voltage!J252+SubTransmission_Voltage!J252+Transmission_Voltage!J252</f>
        <v>3440</v>
      </c>
      <c r="K252" s="12">
        <f>Primary_Voltage!K252+SubTransmission_Voltage!K252+Transmission_Voltage!K252</f>
        <v>4991</v>
      </c>
      <c r="L252" s="12">
        <f>Primary_Voltage!L252+SubTransmission_Voltage!L252+Transmission_Voltage!L252</f>
        <v>5826</v>
      </c>
      <c r="M252" s="12">
        <f>Primary_Voltage!M252+SubTransmission_Voltage!M252+Transmission_Voltage!M252</f>
        <v>3832</v>
      </c>
      <c r="N252" s="12">
        <f>Primary_Voltage!N252+SubTransmission_Voltage!N252+Transmission_Voltage!N252</f>
        <v>3301</v>
      </c>
      <c r="O252" s="12">
        <f>Primary_Voltage!O252+SubTransmission_Voltage!O252+Transmission_Voltage!O252</f>
        <v>3256</v>
      </c>
      <c r="P252" s="12">
        <f>Primary_Voltage!P252+SubTransmission_Voltage!P252+Transmission_Voltage!P252</f>
        <v>3222</v>
      </c>
      <c r="Q252" s="12">
        <f>Primary_Voltage!Q252+SubTransmission_Voltage!Q252+Transmission_Voltage!Q252</f>
        <v>3513</v>
      </c>
      <c r="R252" s="12">
        <f>Primary_Voltage!R252+SubTransmission_Voltage!R252+Transmission_Voltage!R252</f>
        <v>4329</v>
      </c>
      <c r="S252" s="12">
        <f>Primary_Voltage!S252+SubTransmission_Voltage!S252+Transmission_Voltage!S252</f>
        <v>3399</v>
      </c>
      <c r="T252" s="12">
        <f>Primary_Voltage!T252+SubTransmission_Voltage!T252+Transmission_Voltage!T252</f>
        <v>3784</v>
      </c>
      <c r="U252" s="12">
        <f>Primary_Voltage!U252+SubTransmission_Voltage!U252+Transmission_Voltage!U252</f>
        <v>6974</v>
      </c>
      <c r="V252" s="12">
        <f>Primary_Voltage!V252+SubTransmission_Voltage!V252+Transmission_Voltage!V252</f>
        <v>7315</v>
      </c>
      <c r="W252" s="12">
        <f>Primary_Voltage!W252+SubTransmission_Voltage!W252+Transmission_Voltage!W252</f>
        <v>6764</v>
      </c>
      <c r="X252" s="12">
        <f>Primary_Voltage!X252+SubTransmission_Voltage!X252+Transmission_Voltage!X252</f>
        <v>4757</v>
      </c>
      <c r="Y252" s="12">
        <f>Primary_Voltage!Y252+SubTransmission_Voltage!Y252+Transmission_Voltage!Y252</f>
        <v>6490</v>
      </c>
    </row>
    <row r="253" spans="1:25" x14ac:dyDescent="0.2">
      <c r="A253" s="10">
        <f>Primary_Voltage!A253</f>
        <v>45173</v>
      </c>
      <c r="B253" s="12">
        <f>Primary_Voltage!B253+SubTransmission_Voltage!B253+Transmission_Voltage!B253</f>
        <v>6905</v>
      </c>
      <c r="C253" s="12">
        <f>Primary_Voltage!C253+SubTransmission_Voltage!C253+Transmission_Voltage!C253</f>
        <v>6016</v>
      </c>
      <c r="D253" s="12">
        <f>Primary_Voltage!D253+SubTransmission_Voltage!D253+Transmission_Voltage!D253</f>
        <v>4840</v>
      </c>
      <c r="E253" s="12">
        <f>Primary_Voltage!E253+SubTransmission_Voltage!E253+Transmission_Voltage!E253</f>
        <v>5395</v>
      </c>
      <c r="F253" s="12">
        <f>Primary_Voltage!F253+SubTransmission_Voltage!F253+Transmission_Voltage!F253</f>
        <v>5424</v>
      </c>
      <c r="G253" s="12">
        <f>Primary_Voltage!G253+SubTransmission_Voltage!G253+Transmission_Voltage!G253</f>
        <v>5780</v>
      </c>
      <c r="H253" s="12">
        <f>Primary_Voltage!H253+SubTransmission_Voltage!H253+Transmission_Voltage!H253</f>
        <v>6021</v>
      </c>
      <c r="I253" s="12">
        <f>Primary_Voltage!I253+SubTransmission_Voltage!I253+Transmission_Voltage!I253</f>
        <v>7946</v>
      </c>
      <c r="J253" s="12">
        <f>Primary_Voltage!J253+SubTransmission_Voltage!J253+Transmission_Voltage!J253</f>
        <v>8250</v>
      </c>
      <c r="K253" s="12">
        <f>Primary_Voltage!K253+SubTransmission_Voltage!K253+Transmission_Voltage!K253</f>
        <v>8217</v>
      </c>
      <c r="L253" s="12">
        <f>Primary_Voltage!L253+SubTransmission_Voltage!L253+Transmission_Voltage!L253</f>
        <v>7813</v>
      </c>
      <c r="M253" s="12">
        <f>Primary_Voltage!M253+SubTransmission_Voltage!M253+Transmission_Voltage!M253</f>
        <v>7201</v>
      </c>
      <c r="N253" s="12">
        <f>Primary_Voltage!N253+SubTransmission_Voltage!N253+Transmission_Voltage!N253</f>
        <v>7449</v>
      </c>
      <c r="O253" s="12">
        <f>Primary_Voltage!O253+SubTransmission_Voltage!O253+Transmission_Voltage!O253</f>
        <v>8270</v>
      </c>
      <c r="P253" s="12">
        <f>Primary_Voltage!P253+SubTransmission_Voltage!P253+Transmission_Voltage!P253</f>
        <v>8533</v>
      </c>
      <c r="Q253" s="12">
        <f>Primary_Voltage!Q253+SubTransmission_Voltage!Q253+Transmission_Voltage!Q253</f>
        <v>8718</v>
      </c>
      <c r="R253" s="12">
        <f>Primary_Voltage!R253+SubTransmission_Voltage!R253+Transmission_Voltage!R253</f>
        <v>6822</v>
      </c>
      <c r="S253" s="12">
        <f>Primary_Voltage!S253+SubTransmission_Voltage!S253+Transmission_Voltage!S253</f>
        <v>5863</v>
      </c>
      <c r="T253" s="12">
        <f>Primary_Voltage!T253+SubTransmission_Voltage!T253+Transmission_Voltage!T253</f>
        <v>5655</v>
      </c>
      <c r="U253" s="12">
        <f>Primary_Voltage!U253+SubTransmission_Voltage!U253+Transmission_Voltage!U253</f>
        <v>8724</v>
      </c>
      <c r="V253" s="12">
        <f>Primary_Voltage!V253+SubTransmission_Voltage!V253+Transmission_Voltage!V253</f>
        <v>6748</v>
      </c>
      <c r="W253" s="12">
        <f>Primary_Voltage!W253+SubTransmission_Voltage!W253+Transmission_Voltage!W253</f>
        <v>4935</v>
      </c>
      <c r="X253" s="12">
        <f>Primary_Voltage!X253+SubTransmission_Voltage!X253+Transmission_Voltage!X253</f>
        <v>4866</v>
      </c>
      <c r="Y253" s="12">
        <f>Primary_Voltage!Y253+SubTransmission_Voltage!Y253+Transmission_Voltage!Y253</f>
        <v>5207</v>
      </c>
    </row>
    <row r="254" spans="1:25" x14ac:dyDescent="0.2">
      <c r="A254" s="10">
        <f>Primary_Voltage!A254</f>
        <v>45174</v>
      </c>
      <c r="B254" s="12">
        <f>Primary_Voltage!B254+SubTransmission_Voltage!B254+Transmission_Voltage!B254</f>
        <v>5014</v>
      </c>
      <c r="C254" s="12">
        <f>Primary_Voltage!C254+SubTransmission_Voltage!C254+Transmission_Voltage!C254</f>
        <v>4184</v>
      </c>
      <c r="D254" s="12">
        <f>Primary_Voltage!D254+SubTransmission_Voltage!D254+Transmission_Voltage!D254</f>
        <v>4142</v>
      </c>
      <c r="E254" s="12">
        <f>Primary_Voltage!E254+SubTransmission_Voltage!E254+Transmission_Voltage!E254</f>
        <v>3570</v>
      </c>
      <c r="F254" s="12">
        <f>Primary_Voltage!F254+SubTransmission_Voltage!F254+Transmission_Voltage!F254</f>
        <v>3443</v>
      </c>
      <c r="G254" s="12">
        <f>Primary_Voltage!G254+SubTransmission_Voltage!G254+Transmission_Voltage!G254</f>
        <v>3362</v>
      </c>
      <c r="H254" s="12">
        <f>Primary_Voltage!H254+SubTransmission_Voltage!H254+Transmission_Voltage!H254</f>
        <v>3288</v>
      </c>
      <c r="I254" s="12">
        <f>Primary_Voltage!I254+SubTransmission_Voltage!I254+Transmission_Voltage!I254</f>
        <v>3440</v>
      </c>
      <c r="J254" s="12">
        <f>Primary_Voltage!J254+SubTransmission_Voltage!J254+Transmission_Voltage!J254</f>
        <v>3594</v>
      </c>
      <c r="K254" s="12">
        <f>Primary_Voltage!K254+SubTransmission_Voltage!K254+Transmission_Voltage!K254</f>
        <v>4737</v>
      </c>
      <c r="L254" s="12">
        <f>Primary_Voltage!L254+SubTransmission_Voltage!L254+Transmission_Voltage!L254</f>
        <v>5494</v>
      </c>
      <c r="M254" s="12">
        <f>Primary_Voltage!M254+SubTransmission_Voltage!M254+Transmission_Voltage!M254</f>
        <v>4006</v>
      </c>
      <c r="N254" s="12">
        <f>Primary_Voltage!N254+SubTransmission_Voltage!N254+Transmission_Voltage!N254</f>
        <v>3774</v>
      </c>
      <c r="O254" s="12">
        <f>Primary_Voltage!O254+SubTransmission_Voltage!O254+Transmission_Voltage!O254</f>
        <v>3774</v>
      </c>
      <c r="P254" s="12">
        <f>Primary_Voltage!P254+SubTransmission_Voltage!P254+Transmission_Voltage!P254</f>
        <v>3751</v>
      </c>
      <c r="Q254" s="12">
        <f>Primary_Voltage!Q254+SubTransmission_Voltage!Q254+Transmission_Voltage!Q254</f>
        <v>3768</v>
      </c>
      <c r="R254" s="12">
        <f>Primary_Voltage!R254+SubTransmission_Voltage!R254+Transmission_Voltage!R254</f>
        <v>3791</v>
      </c>
      <c r="S254" s="12">
        <f>Primary_Voltage!S254+SubTransmission_Voltage!S254+Transmission_Voltage!S254</f>
        <v>3781</v>
      </c>
      <c r="T254" s="12">
        <f>Primary_Voltage!T254+SubTransmission_Voltage!T254+Transmission_Voltage!T254</f>
        <v>3605</v>
      </c>
      <c r="U254" s="12">
        <f>Primary_Voltage!U254+SubTransmission_Voltage!U254+Transmission_Voltage!U254</f>
        <v>3606</v>
      </c>
      <c r="V254" s="12">
        <f>Primary_Voltage!V254+SubTransmission_Voltage!V254+Transmission_Voltage!V254</f>
        <v>3584</v>
      </c>
      <c r="W254" s="12">
        <f>Primary_Voltage!W254+SubTransmission_Voltage!W254+Transmission_Voltage!W254</f>
        <v>3541</v>
      </c>
      <c r="X254" s="12">
        <f>Primary_Voltage!X254+SubTransmission_Voltage!X254+Transmission_Voltage!X254</f>
        <v>3567</v>
      </c>
      <c r="Y254" s="12">
        <f>Primary_Voltage!Y254+SubTransmission_Voltage!Y254+Transmission_Voltage!Y254</f>
        <v>3850</v>
      </c>
    </row>
    <row r="255" spans="1:25" x14ac:dyDescent="0.2">
      <c r="A255" s="10">
        <f>Primary_Voltage!A255</f>
        <v>45175</v>
      </c>
      <c r="B255" s="12">
        <f>Primary_Voltage!B255+SubTransmission_Voltage!B255+Transmission_Voltage!B255</f>
        <v>4973</v>
      </c>
      <c r="C255" s="12">
        <f>Primary_Voltage!C255+SubTransmission_Voltage!C255+Transmission_Voltage!C255</f>
        <v>4763</v>
      </c>
      <c r="D255" s="12">
        <f>Primary_Voltage!D255+SubTransmission_Voltage!D255+Transmission_Voltage!D255</f>
        <v>4695</v>
      </c>
      <c r="E255" s="12">
        <f>Primary_Voltage!E255+SubTransmission_Voltage!E255+Transmission_Voltage!E255</f>
        <v>4491</v>
      </c>
      <c r="F255" s="12">
        <f>Primary_Voltage!F255+SubTransmission_Voltage!F255+Transmission_Voltage!F255</f>
        <v>3762</v>
      </c>
      <c r="G255" s="12">
        <f>Primary_Voltage!G255+SubTransmission_Voltage!G255+Transmission_Voltage!G255</f>
        <v>3426</v>
      </c>
      <c r="H255" s="12">
        <f>Primary_Voltage!H255+SubTransmission_Voltage!H255+Transmission_Voltage!H255</f>
        <v>3309</v>
      </c>
      <c r="I255" s="12">
        <f>Primary_Voltage!I255+SubTransmission_Voltage!I255+Transmission_Voltage!I255</f>
        <v>3385</v>
      </c>
      <c r="J255" s="12">
        <f>Primary_Voltage!J255+SubTransmission_Voltage!J255+Transmission_Voltage!J255</f>
        <v>1895</v>
      </c>
      <c r="K255" s="12">
        <f>Primary_Voltage!K255+SubTransmission_Voltage!K255+Transmission_Voltage!K255</f>
        <v>1950</v>
      </c>
      <c r="L255" s="12">
        <f>Primary_Voltage!L255+SubTransmission_Voltage!L255+Transmission_Voltage!L255</f>
        <v>1900</v>
      </c>
      <c r="M255" s="12">
        <f>Primary_Voltage!M255+SubTransmission_Voltage!M255+Transmission_Voltage!M255</f>
        <v>1859</v>
      </c>
      <c r="N255" s="12">
        <f>Primary_Voltage!N255+SubTransmission_Voltage!N255+Transmission_Voltage!N255</f>
        <v>1891</v>
      </c>
      <c r="O255" s="12">
        <f>Primary_Voltage!O255+SubTransmission_Voltage!O255+Transmission_Voltage!O255</f>
        <v>1893</v>
      </c>
      <c r="P255" s="12">
        <f>Primary_Voltage!P255+SubTransmission_Voltage!P255+Transmission_Voltage!P255</f>
        <v>2006</v>
      </c>
      <c r="Q255" s="12">
        <f>Primary_Voltage!Q255+SubTransmission_Voltage!Q255+Transmission_Voltage!Q255</f>
        <v>3328</v>
      </c>
      <c r="R255" s="12">
        <f>Primary_Voltage!R255+SubTransmission_Voltage!R255+Transmission_Voltage!R255</f>
        <v>4974</v>
      </c>
      <c r="S255" s="12">
        <f>Primary_Voltage!S255+SubTransmission_Voltage!S255+Transmission_Voltage!S255</f>
        <v>4620</v>
      </c>
      <c r="T255" s="12">
        <f>Primary_Voltage!T255+SubTransmission_Voltage!T255+Transmission_Voltage!T255</f>
        <v>6063</v>
      </c>
      <c r="U255" s="12">
        <f>Primary_Voltage!U255+SubTransmission_Voltage!U255+Transmission_Voltage!U255</f>
        <v>8633</v>
      </c>
      <c r="V255" s="12">
        <f>Primary_Voltage!V255+SubTransmission_Voltage!V255+Transmission_Voltage!V255</f>
        <v>6087</v>
      </c>
      <c r="W255" s="12">
        <f>Primary_Voltage!W255+SubTransmission_Voltage!W255+Transmission_Voltage!W255</f>
        <v>4701</v>
      </c>
      <c r="X255" s="12">
        <f>Primary_Voltage!X255+SubTransmission_Voltage!X255+Transmission_Voltage!X255</f>
        <v>4851</v>
      </c>
      <c r="Y255" s="12">
        <f>Primary_Voltage!Y255+SubTransmission_Voltage!Y255+Transmission_Voltage!Y255</f>
        <v>5888</v>
      </c>
    </row>
    <row r="256" spans="1:25" x14ac:dyDescent="0.2">
      <c r="A256" s="10">
        <f>Primary_Voltage!A256</f>
        <v>45176</v>
      </c>
      <c r="B256" s="12">
        <f>Primary_Voltage!B256+SubTransmission_Voltage!B256+Transmission_Voltage!B256</f>
        <v>6848</v>
      </c>
      <c r="C256" s="12">
        <f>Primary_Voltage!C256+SubTransmission_Voltage!C256+Transmission_Voltage!C256</f>
        <v>6819</v>
      </c>
      <c r="D256" s="12">
        <f>Primary_Voltage!D256+SubTransmission_Voltage!D256+Transmission_Voltage!D256</f>
        <v>6912</v>
      </c>
      <c r="E256" s="12">
        <f>Primary_Voltage!E256+SubTransmission_Voltage!E256+Transmission_Voltage!E256</f>
        <v>7112</v>
      </c>
      <c r="F256" s="12">
        <f>Primary_Voltage!F256+SubTransmission_Voltage!F256+Transmission_Voltage!F256</f>
        <v>6712</v>
      </c>
      <c r="G256" s="12">
        <f>Primary_Voltage!G256+SubTransmission_Voltage!G256+Transmission_Voltage!G256</f>
        <v>6764</v>
      </c>
      <c r="H256" s="12">
        <f>Primary_Voltage!H256+SubTransmission_Voltage!H256+Transmission_Voltage!H256</f>
        <v>5679</v>
      </c>
      <c r="I256" s="12">
        <f>Primary_Voltage!I256+SubTransmission_Voltage!I256+Transmission_Voltage!I256</f>
        <v>5127</v>
      </c>
      <c r="J256" s="12">
        <f>Primary_Voltage!J256+SubTransmission_Voltage!J256+Transmission_Voltage!J256</f>
        <v>4390</v>
      </c>
      <c r="K256" s="12">
        <f>Primary_Voltage!K256+SubTransmission_Voltage!K256+Transmission_Voltage!K256</f>
        <v>4617</v>
      </c>
      <c r="L256" s="12">
        <f>Primary_Voltage!L256+SubTransmission_Voltage!L256+Transmission_Voltage!L256</f>
        <v>5763</v>
      </c>
      <c r="M256" s="12">
        <f>Primary_Voltage!M256+SubTransmission_Voltage!M256+Transmission_Voltage!M256</f>
        <v>6504</v>
      </c>
      <c r="N256" s="12">
        <f>Primary_Voltage!N256+SubTransmission_Voltage!N256+Transmission_Voltage!N256</f>
        <v>6520</v>
      </c>
      <c r="O256" s="12">
        <f>Primary_Voltage!O256+SubTransmission_Voltage!O256+Transmission_Voltage!O256</f>
        <v>5986</v>
      </c>
      <c r="P256" s="12">
        <f>Primary_Voltage!P256+SubTransmission_Voltage!P256+Transmission_Voltage!P256</f>
        <v>4802</v>
      </c>
      <c r="Q256" s="12">
        <f>Primary_Voltage!Q256+SubTransmission_Voltage!Q256+Transmission_Voltage!Q256</f>
        <v>4019</v>
      </c>
      <c r="R256" s="12">
        <f>Primary_Voltage!R256+SubTransmission_Voltage!R256+Transmission_Voltage!R256</f>
        <v>3888</v>
      </c>
      <c r="S256" s="12">
        <f>Primary_Voltage!S256+SubTransmission_Voltage!S256+Transmission_Voltage!S256</f>
        <v>3775</v>
      </c>
      <c r="T256" s="12">
        <f>Primary_Voltage!T256+SubTransmission_Voltage!T256+Transmission_Voltage!T256</f>
        <v>3582</v>
      </c>
      <c r="U256" s="12">
        <f>Primary_Voltage!U256+SubTransmission_Voltage!U256+Transmission_Voltage!U256</f>
        <v>3772</v>
      </c>
      <c r="V256" s="12">
        <f>Primary_Voltage!V256+SubTransmission_Voltage!V256+Transmission_Voltage!V256</f>
        <v>3911</v>
      </c>
      <c r="W256" s="12">
        <f>Primary_Voltage!W256+SubTransmission_Voltage!W256+Transmission_Voltage!W256</f>
        <v>4534</v>
      </c>
      <c r="X256" s="12">
        <f>Primary_Voltage!X256+SubTransmission_Voltage!X256+Transmission_Voltage!X256</f>
        <v>4128</v>
      </c>
      <c r="Y256" s="12">
        <f>Primary_Voltage!Y256+SubTransmission_Voltage!Y256+Transmission_Voltage!Y256</f>
        <v>5645</v>
      </c>
    </row>
    <row r="257" spans="1:25" x14ac:dyDescent="0.2">
      <c r="A257" s="10">
        <f>Primary_Voltage!A257</f>
        <v>45177</v>
      </c>
      <c r="B257" s="12">
        <f>Primary_Voltage!B257+SubTransmission_Voltage!B257+Transmission_Voltage!B257</f>
        <v>5748</v>
      </c>
      <c r="C257" s="12">
        <f>Primary_Voltage!C257+SubTransmission_Voltage!C257+Transmission_Voltage!C257</f>
        <v>5760</v>
      </c>
      <c r="D257" s="12">
        <f>Primary_Voltage!D257+SubTransmission_Voltage!D257+Transmission_Voltage!D257</f>
        <v>4623</v>
      </c>
      <c r="E257" s="12">
        <f>Primary_Voltage!E257+SubTransmission_Voltage!E257+Transmission_Voltage!E257</f>
        <v>3951</v>
      </c>
      <c r="F257" s="12">
        <f>Primary_Voltage!F257+SubTransmission_Voltage!F257+Transmission_Voltage!F257</f>
        <v>4727</v>
      </c>
      <c r="G257" s="12">
        <f>Primary_Voltage!G257+SubTransmission_Voltage!G257+Transmission_Voltage!G257</f>
        <v>5653</v>
      </c>
      <c r="H257" s="12">
        <f>Primary_Voltage!H257+SubTransmission_Voltage!H257+Transmission_Voltage!H257</f>
        <v>4667</v>
      </c>
      <c r="I257" s="12">
        <f>Primary_Voltage!I257+SubTransmission_Voltage!I257+Transmission_Voltage!I257</f>
        <v>3535</v>
      </c>
      <c r="J257" s="12">
        <f>Primary_Voltage!J257+SubTransmission_Voltage!J257+Transmission_Voltage!J257</f>
        <v>3576</v>
      </c>
      <c r="K257" s="12">
        <f>Primary_Voltage!K257+SubTransmission_Voltage!K257+Transmission_Voltage!K257</f>
        <v>3643</v>
      </c>
      <c r="L257" s="12">
        <f>Primary_Voltage!L257+SubTransmission_Voltage!L257+Transmission_Voltage!L257</f>
        <v>3870</v>
      </c>
      <c r="M257" s="12">
        <f>Primary_Voltage!M257+SubTransmission_Voltage!M257+Transmission_Voltage!M257</f>
        <v>4595</v>
      </c>
      <c r="N257" s="12">
        <f>Primary_Voltage!N257+SubTransmission_Voltage!N257+Transmission_Voltage!N257</f>
        <v>4269</v>
      </c>
      <c r="O257" s="12">
        <f>Primary_Voltage!O257+SubTransmission_Voltage!O257+Transmission_Voltage!O257</f>
        <v>3718</v>
      </c>
      <c r="P257" s="12">
        <f>Primary_Voltage!P257+SubTransmission_Voltage!P257+Transmission_Voltage!P257</f>
        <v>3748</v>
      </c>
      <c r="Q257" s="12">
        <f>Primary_Voltage!Q257+SubTransmission_Voltage!Q257+Transmission_Voltage!Q257</f>
        <v>3726</v>
      </c>
      <c r="R257" s="12">
        <f>Primary_Voltage!R257+SubTransmission_Voltage!R257+Transmission_Voltage!R257</f>
        <v>3745</v>
      </c>
      <c r="S257" s="12">
        <f>Primary_Voltage!S257+SubTransmission_Voltage!S257+Transmission_Voltage!S257</f>
        <v>3787</v>
      </c>
      <c r="T257" s="12">
        <f>Primary_Voltage!T257+SubTransmission_Voltage!T257+Transmission_Voltage!T257</f>
        <v>3604</v>
      </c>
      <c r="U257" s="12">
        <f>Primary_Voltage!U257+SubTransmission_Voltage!U257+Transmission_Voltage!U257</f>
        <v>3857</v>
      </c>
      <c r="V257" s="12">
        <f>Primary_Voltage!V257+SubTransmission_Voltage!V257+Transmission_Voltage!V257</f>
        <v>5229</v>
      </c>
      <c r="W257" s="12">
        <f>Primary_Voltage!W257+SubTransmission_Voltage!W257+Transmission_Voltage!W257</f>
        <v>3593</v>
      </c>
      <c r="X257" s="12">
        <f>Primary_Voltage!X257+SubTransmission_Voltage!X257+Transmission_Voltage!X257</f>
        <v>3499</v>
      </c>
      <c r="Y257" s="12">
        <f>Primary_Voltage!Y257+SubTransmission_Voltage!Y257+Transmission_Voltage!Y257</f>
        <v>3352</v>
      </c>
    </row>
    <row r="258" spans="1:25" x14ac:dyDescent="0.2">
      <c r="A258" s="10">
        <f>Primary_Voltage!A258</f>
        <v>45178</v>
      </c>
      <c r="B258" s="12">
        <f>Primary_Voltage!B258+SubTransmission_Voltage!B258+Transmission_Voltage!B258</f>
        <v>3970</v>
      </c>
      <c r="C258" s="12">
        <f>Primary_Voltage!C258+SubTransmission_Voltage!C258+Transmission_Voltage!C258</f>
        <v>3973</v>
      </c>
      <c r="D258" s="12">
        <f>Primary_Voltage!D258+SubTransmission_Voltage!D258+Transmission_Voltage!D258</f>
        <v>4209</v>
      </c>
      <c r="E258" s="12">
        <f>Primary_Voltage!E258+SubTransmission_Voltage!E258+Transmission_Voltage!E258</f>
        <v>5169</v>
      </c>
      <c r="F258" s="12">
        <f>Primary_Voltage!F258+SubTransmission_Voltage!F258+Transmission_Voltage!F258</f>
        <v>4476</v>
      </c>
      <c r="G258" s="12">
        <f>Primary_Voltage!G258+SubTransmission_Voltage!G258+Transmission_Voltage!G258</f>
        <v>4563</v>
      </c>
      <c r="H258" s="12">
        <f>Primary_Voltage!H258+SubTransmission_Voltage!H258+Transmission_Voltage!H258</f>
        <v>4298</v>
      </c>
      <c r="I258" s="12">
        <f>Primary_Voltage!I258+SubTransmission_Voltage!I258+Transmission_Voltage!I258</f>
        <v>5132</v>
      </c>
      <c r="J258" s="12">
        <f>Primary_Voltage!J258+SubTransmission_Voltage!J258+Transmission_Voltage!J258</f>
        <v>3483</v>
      </c>
      <c r="K258" s="12">
        <f>Primary_Voltage!K258+SubTransmission_Voltage!K258+Transmission_Voltage!K258</f>
        <v>4139</v>
      </c>
      <c r="L258" s="12">
        <f>Primary_Voltage!L258+SubTransmission_Voltage!L258+Transmission_Voltage!L258</f>
        <v>4844</v>
      </c>
      <c r="M258" s="12">
        <f>Primary_Voltage!M258+SubTransmission_Voltage!M258+Transmission_Voltage!M258</f>
        <v>3807</v>
      </c>
      <c r="N258" s="12">
        <f>Primary_Voltage!N258+SubTransmission_Voltage!N258+Transmission_Voltage!N258</f>
        <v>3473</v>
      </c>
      <c r="O258" s="12">
        <f>Primary_Voltage!O258+SubTransmission_Voltage!O258+Transmission_Voltage!O258</f>
        <v>3471</v>
      </c>
      <c r="P258" s="12">
        <f>Primary_Voltage!P258+SubTransmission_Voltage!P258+Transmission_Voltage!P258</f>
        <v>3444</v>
      </c>
      <c r="Q258" s="12">
        <f>Primary_Voltage!Q258+SubTransmission_Voltage!Q258+Transmission_Voltage!Q258</f>
        <v>3486</v>
      </c>
      <c r="R258" s="12">
        <f>Primary_Voltage!R258+SubTransmission_Voltage!R258+Transmission_Voltage!R258</f>
        <v>3430</v>
      </c>
      <c r="S258" s="12">
        <f>Primary_Voltage!S258+SubTransmission_Voltage!S258+Transmission_Voltage!S258</f>
        <v>3388</v>
      </c>
      <c r="T258" s="12">
        <f>Primary_Voltage!T258+SubTransmission_Voltage!T258+Transmission_Voltage!T258</f>
        <v>3542</v>
      </c>
      <c r="U258" s="12">
        <f>Primary_Voltage!U258+SubTransmission_Voltage!U258+Transmission_Voltage!U258</f>
        <v>3494</v>
      </c>
      <c r="V258" s="12">
        <f>Primary_Voltage!V258+SubTransmission_Voltage!V258+Transmission_Voltage!V258</f>
        <v>3502</v>
      </c>
      <c r="W258" s="12">
        <f>Primary_Voltage!W258+SubTransmission_Voltage!W258+Transmission_Voltage!W258</f>
        <v>3426</v>
      </c>
      <c r="X258" s="12">
        <f>Primary_Voltage!X258+SubTransmission_Voltage!X258+Transmission_Voltage!X258</f>
        <v>3360</v>
      </c>
      <c r="Y258" s="12">
        <f>Primary_Voltage!Y258+SubTransmission_Voltage!Y258+Transmission_Voltage!Y258</f>
        <v>3234</v>
      </c>
    </row>
    <row r="259" spans="1:25" x14ac:dyDescent="0.2">
      <c r="A259" s="10">
        <f>Primary_Voltage!A259</f>
        <v>45179</v>
      </c>
      <c r="B259" s="12">
        <f>Primary_Voltage!B259+SubTransmission_Voltage!B259+Transmission_Voltage!B259</f>
        <v>3029</v>
      </c>
      <c r="C259" s="12">
        <f>Primary_Voltage!C259+SubTransmission_Voltage!C259+Transmission_Voltage!C259</f>
        <v>3053</v>
      </c>
      <c r="D259" s="12">
        <f>Primary_Voltage!D259+SubTransmission_Voltage!D259+Transmission_Voltage!D259</f>
        <v>3252</v>
      </c>
      <c r="E259" s="12">
        <f>Primary_Voltage!E259+SubTransmission_Voltage!E259+Transmission_Voltage!E259</f>
        <v>4513</v>
      </c>
      <c r="F259" s="12">
        <f>Primary_Voltage!F259+SubTransmission_Voltage!F259+Transmission_Voltage!F259</f>
        <v>3741</v>
      </c>
      <c r="G259" s="12">
        <f>Primary_Voltage!G259+SubTransmission_Voltage!G259+Transmission_Voltage!G259</f>
        <v>4980</v>
      </c>
      <c r="H259" s="12">
        <f>Primary_Voltage!H259+SubTransmission_Voltage!H259+Transmission_Voltage!H259</f>
        <v>4091</v>
      </c>
      <c r="I259" s="12">
        <f>Primary_Voltage!I259+SubTransmission_Voltage!I259+Transmission_Voltage!I259</f>
        <v>5020</v>
      </c>
      <c r="J259" s="12">
        <f>Primary_Voltage!J259+SubTransmission_Voltage!J259+Transmission_Voltage!J259</f>
        <v>5253</v>
      </c>
      <c r="K259" s="12">
        <f>Primary_Voltage!K259+SubTransmission_Voltage!K259+Transmission_Voltage!K259</f>
        <v>8017</v>
      </c>
      <c r="L259" s="12">
        <f>Primary_Voltage!L259+SubTransmission_Voltage!L259+Transmission_Voltage!L259</f>
        <v>8840</v>
      </c>
      <c r="M259" s="12">
        <f>Primary_Voltage!M259+SubTransmission_Voltage!M259+Transmission_Voltage!M259</f>
        <v>8684</v>
      </c>
      <c r="N259" s="12">
        <f>Primary_Voltage!N259+SubTransmission_Voltage!N259+Transmission_Voltage!N259</f>
        <v>8776</v>
      </c>
      <c r="O259" s="12">
        <f>Primary_Voltage!O259+SubTransmission_Voltage!O259+Transmission_Voltage!O259</f>
        <v>8294</v>
      </c>
      <c r="P259" s="12">
        <f>Primary_Voltage!P259+SubTransmission_Voltage!P259+Transmission_Voltage!P259</f>
        <v>6489</v>
      </c>
      <c r="Q259" s="12">
        <f>Primary_Voltage!Q259+SubTransmission_Voltage!Q259+Transmission_Voltage!Q259</f>
        <v>6260</v>
      </c>
      <c r="R259" s="12">
        <f>Primary_Voltage!R259+SubTransmission_Voltage!R259+Transmission_Voltage!R259</f>
        <v>6070</v>
      </c>
      <c r="S259" s="12">
        <f>Primary_Voltage!S259+SubTransmission_Voltage!S259+Transmission_Voltage!S259</f>
        <v>7169</v>
      </c>
      <c r="T259" s="12">
        <f>Primary_Voltage!T259+SubTransmission_Voltage!T259+Transmission_Voltage!T259</f>
        <v>6605</v>
      </c>
      <c r="U259" s="12">
        <f>Primary_Voltage!U259+SubTransmission_Voltage!U259+Transmission_Voltage!U259</f>
        <v>7019</v>
      </c>
      <c r="V259" s="12">
        <f>Primary_Voltage!V259+SubTransmission_Voltage!V259+Transmission_Voltage!V259</f>
        <v>6368</v>
      </c>
      <c r="W259" s="12">
        <f>Primary_Voltage!W259+SubTransmission_Voltage!W259+Transmission_Voltage!W259</f>
        <v>6342</v>
      </c>
      <c r="X259" s="12">
        <f>Primary_Voltage!X259+SubTransmission_Voltage!X259+Transmission_Voltage!X259</f>
        <v>5870</v>
      </c>
      <c r="Y259" s="12">
        <f>Primary_Voltage!Y259+SubTransmission_Voltage!Y259+Transmission_Voltage!Y259</f>
        <v>6015</v>
      </c>
    </row>
    <row r="260" spans="1:25" x14ac:dyDescent="0.2">
      <c r="A260" s="10">
        <f>Primary_Voltage!A260</f>
        <v>45180</v>
      </c>
      <c r="B260" s="12">
        <f>Primary_Voltage!B260+SubTransmission_Voltage!B260+Transmission_Voltage!B260</f>
        <v>5312</v>
      </c>
      <c r="C260" s="12">
        <f>Primary_Voltage!C260+SubTransmission_Voltage!C260+Transmission_Voltage!C260</f>
        <v>6798</v>
      </c>
      <c r="D260" s="12">
        <f>Primary_Voltage!D260+SubTransmission_Voltage!D260+Transmission_Voltage!D260</f>
        <v>7490</v>
      </c>
      <c r="E260" s="12">
        <f>Primary_Voltage!E260+SubTransmission_Voltage!E260+Transmission_Voltage!E260</f>
        <v>7531</v>
      </c>
      <c r="F260" s="12">
        <f>Primary_Voltage!F260+SubTransmission_Voltage!F260+Transmission_Voltage!F260</f>
        <v>7719</v>
      </c>
      <c r="G260" s="12">
        <f>Primary_Voltage!G260+SubTransmission_Voltage!G260+Transmission_Voltage!G260</f>
        <v>7467</v>
      </c>
      <c r="H260" s="12">
        <f>Primary_Voltage!H260+SubTransmission_Voltage!H260+Transmission_Voltage!H260</f>
        <v>6167</v>
      </c>
      <c r="I260" s="12">
        <f>Primary_Voltage!I260+SubTransmission_Voltage!I260+Transmission_Voltage!I260</f>
        <v>6663</v>
      </c>
      <c r="J260" s="12">
        <f>Primary_Voltage!J260+SubTransmission_Voltage!J260+Transmission_Voltage!J260</f>
        <v>4998</v>
      </c>
      <c r="K260" s="12">
        <f>Primary_Voltage!K260+SubTransmission_Voltage!K260+Transmission_Voltage!K260</f>
        <v>4780</v>
      </c>
      <c r="L260" s="12">
        <f>Primary_Voltage!L260+SubTransmission_Voltage!L260+Transmission_Voltage!L260</f>
        <v>4349</v>
      </c>
      <c r="M260" s="12">
        <f>Primary_Voltage!M260+SubTransmission_Voltage!M260+Transmission_Voltage!M260</f>
        <v>4379</v>
      </c>
      <c r="N260" s="12">
        <f>Primary_Voltage!N260+SubTransmission_Voltage!N260+Transmission_Voltage!N260</f>
        <v>4908</v>
      </c>
      <c r="O260" s="12">
        <f>Primary_Voltage!O260+SubTransmission_Voltage!O260+Transmission_Voltage!O260</f>
        <v>6606</v>
      </c>
      <c r="P260" s="12">
        <f>Primary_Voltage!P260+SubTransmission_Voltage!P260+Transmission_Voltage!P260</f>
        <v>5599</v>
      </c>
      <c r="Q260" s="12">
        <f>Primary_Voltage!Q260+SubTransmission_Voltage!Q260+Transmission_Voltage!Q260</f>
        <v>4891</v>
      </c>
      <c r="R260" s="12">
        <f>Primary_Voltage!R260+SubTransmission_Voltage!R260+Transmission_Voltage!R260</f>
        <v>4498</v>
      </c>
      <c r="S260" s="12">
        <f>Primary_Voltage!S260+SubTransmission_Voltage!S260+Transmission_Voltage!S260</f>
        <v>4139</v>
      </c>
      <c r="T260" s="12">
        <f>Primary_Voltage!T260+SubTransmission_Voltage!T260+Transmission_Voltage!T260</f>
        <v>5077</v>
      </c>
      <c r="U260" s="12">
        <f>Primary_Voltage!U260+SubTransmission_Voltage!U260+Transmission_Voltage!U260</f>
        <v>6157</v>
      </c>
      <c r="V260" s="12">
        <f>Primary_Voltage!V260+SubTransmission_Voltage!V260+Transmission_Voltage!V260</f>
        <v>5578</v>
      </c>
      <c r="W260" s="12">
        <f>Primary_Voltage!W260+SubTransmission_Voltage!W260+Transmission_Voltage!W260</f>
        <v>5461</v>
      </c>
      <c r="X260" s="12">
        <f>Primary_Voltage!X260+SubTransmission_Voltage!X260+Transmission_Voltage!X260</f>
        <v>5553</v>
      </c>
      <c r="Y260" s="12">
        <f>Primary_Voltage!Y260+SubTransmission_Voltage!Y260+Transmission_Voltage!Y260</f>
        <v>6053</v>
      </c>
    </row>
    <row r="261" spans="1:25" x14ac:dyDescent="0.2">
      <c r="A261" s="10">
        <f>Primary_Voltage!A261</f>
        <v>45181</v>
      </c>
      <c r="B261" s="12">
        <f>Primary_Voltage!B261+SubTransmission_Voltage!B261+Transmission_Voltage!B261</f>
        <v>4616</v>
      </c>
      <c r="C261" s="12">
        <f>Primary_Voltage!C261+SubTransmission_Voltage!C261+Transmission_Voltage!C261</f>
        <v>4241</v>
      </c>
      <c r="D261" s="12">
        <f>Primary_Voltage!D261+SubTransmission_Voltage!D261+Transmission_Voltage!D261</f>
        <v>4288</v>
      </c>
      <c r="E261" s="12">
        <f>Primary_Voltage!E261+SubTransmission_Voltage!E261+Transmission_Voltage!E261</f>
        <v>4419</v>
      </c>
      <c r="F261" s="12">
        <f>Primary_Voltage!F261+SubTransmission_Voltage!F261+Transmission_Voltage!F261</f>
        <v>4792</v>
      </c>
      <c r="G261" s="12">
        <f>Primary_Voltage!G261+SubTransmission_Voltage!G261+Transmission_Voltage!G261</f>
        <v>4592</v>
      </c>
      <c r="H261" s="12">
        <f>Primary_Voltage!H261+SubTransmission_Voltage!H261+Transmission_Voltage!H261</f>
        <v>4302</v>
      </c>
      <c r="I261" s="12">
        <f>Primary_Voltage!I261+SubTransmission_Voltage!I261+Transmission_Voltage!I261</f>
        <v>3339</v>
      </c>
      <c r="J261" s="12">
        <f>Primary_Voltage!J261+SubTransmission_Voltage!J261+Transmission_Voltage!J261</f>
        <v>3438</v>
      </c>
      <c r="K261" s="12">
        <f>Primary_Voltage!K261+SubTransmission_Voltage!K261+Transmission_Voltage!K261</f>
        <v>3490</v>
      </c>
      <c r="L261" s="12">
        <f>Primary_Voltage!L261+SubTransmission_Voltage!L261+Transmission_Voltage!L261</f>
        <v>3549</v>
      </c>
      <c r="M261" s="12">
        <f>Primary_Voltage!M261+SubTransmission_Voltage!M261+Transmission_Voltage!M261</f>
        <v>3547</v>
      </c>
      <c r="N261" s="12">
        <f>Primary_Voltage!N261+SubTransmission_Voltage!N261+Transmission_Voltage!N261</f>
        <v>3580</v>
      </c>
      <c r="O261" s="12">
        <f>Primary_Voltage!O261+SubTransmission_Voltage!O261+Transmission_Voltage!O261</f>
        <v>3558</v>
      </c>
      <c r="P261" s="12">
        <f>Primary_Voltage!P261+SubTransmission_Voltage!P261+Transmission_Voltage!P261</f>
        <v>3596</v>
      </c>
      <c r="Q261" s="12">
        <f>Primary_Voltage!Q261+SubTransmission_Voltage!Q261+Transmission_Voltage!Q261</f>
        <v>3634</v>
      </c>
      <c r="R261" s="12">
        <f>Primary_Voltage!R261+SubTransmission_Voltage!R261+Transmission_Voltage!R261</f>
        <v>3661</v>
      </c>
      <c r="S261" s="12">
        <f>Primary_Voltage!S261+SubTransmission_Voltage!S261+Transmission_Voltage!S261</f>
        <v>3526</v>
      </c>
      <c r="T261" s="12">
        <f>Primary_Voltage!T261+SubTransmission_Voltage!T261+Transmission_Voltage!T261</f>
        <v>4675</v>
      </c>
      <c r="U261" s="12">
        <f>Primary_Voltage!U261+SubTransmission_Voltage!U261+Transmission_Voltage!U261</f>
        <v>6763</v>
      </c>
      <c r="V261" s="12">
        <f>Primary_Voltage!V261+SubTransmission_Voltage!V261+Transmission_Voltage!V261</f>
        <v>5839</v>
      </c>
      <c r="W261" s="12">
        <f>Primary_Voltage!W261+SubTransmission_Voltage!W261+Transmission_Voltage!W261</f>
        <v>4801</v>
      </c>
      <c r="X261" s="12">
        <f>Primary_Voltage!X261+SubTransmission_Voltage!X261+Transmission_Voltage!X261</f>
        <v>4525</v>
      </c>
      <c r="Y261" s="12">
        <f>Primary_Voltage!Y261+SubTransmission_Voltage!Y261+Transmission_Voltage!Y261</f>
        <v>4345</v>
      </c>
    </row>
    <row r="262" spans="1:25" x14ac:dyDescent="0.2">
      <c r="A262" s="10">
        <f>Primary_Voltage!A262</f>
        <v>45182</v>
      </c>
      <c r="B262" s="12">
        <f>Primary_Voltage!B262+SubTransmission_Voltage!B262+Transmission_Voltage!B262</f>
        <v>4147</v>
      </c>
      <c r="C262" s="12">
        <f>Primary_Voltage!C262+SubTransmission_Voltage!C262+Transmission_Voltage!C262</f>
        <v>4318</v>
      </c>
      <c r="D262" s="12">
        <f>Primary_Voltage!D262+SubTransmission_Voltage!D262+Transmission_Voltage!D262</f>
        <v>4321</v>
      </c>
      <c r="E262" s="12">
        <f>Primary_Voltage!E262+SubTransmission_Voltage!E262+Transmission_Voltage!E262</f>
        <v>3935</v>
      </c>
      <c r="F262" s="12">
        <f>Primary_Voltage!F262+SubTransmission_Voltage!F262+Transmission_Voltage!F262</f>
        <v>3775</v>
      </c>
      <c r="G262" s="12">
        <f>Primary_Voltage!G262+SubTransmission_Voltage!G262+Transmission_Voltage!G262</f>
        <v>3542</v>
      </c>
      <c r="H262" s="12">
        <f>Primary_Voltage!H262+SubTransmission_Voltage!H262+Transmission_Voltage!H262</f>
        <v>3623</v>
      </c>
      <c r="I262" s="12">
        <f>Primary_Voltage!I262+SubTransmission_Voltage!I262+Transmission_Voltage!I262</f>
        <v>3361</v>
      </c>
      <c r="J262" s="12">
        <f>Primary_Voltage!J262+SubTransmission_Voltage!J262+Transmission_Voltage!J262</f>
        <v>3528</v>
      </c>
      <c r="K262" s="12">
        <f>Primary_Voltage!K262+SubTransmission_Voltage!K262+Transmission_Voltage!K262</f>
        <v>4026</v>
      </c>
      <c r="L262" s="12">
        <f>Primary_Voltage!L262+SubTransmission_Voltage!L262+Transmission_Voltage!L262</f>
        <v>4987</v>
      </c>
      <c r="M262" s="12">
        <f>Primary_Voltage!M262+SubTransmission_Voltage!M262+Transmission_Voltage!M262</f>
        <v>3761</v>
      </c>
      <c r="N262" s="12">
        <f>Primary_Voltage!N262+SubTransmission_Voltage!N262+Transmission_Voltage!N262</f>
        <v>3569</v>
      </c>
      <c r="O262" s="12">
        <f>Primary_Voltage!O262+SubTransmission_Voltage!O262+Transmission_Voltage!O262</f>
        <v>3563</v>
      </c>
      <c r="P262" s="12">
        <f>Primary_Voltage!P262+SubTransmission_Voltage!P262+Transmission_Voltage!P262</f>
        <v>3597</v>
      </c>
      <c r="Q262" s="12">
        <f>Primary_Voltage!Q262+SubTransmission_Voltage!Q262+Transmission_Voltage!Q262</f>
        <v>3928</v>
      </c>
      <c r="R262" s="12">
        <f>Primary_Voltage!R262+SubTransmission_Voltage!R262+Transmission_Voltage!R262</f>
        <v>3671</v>
      </c>
      <c r="S262" s="12">
        <f>Primary_Voltage!S262+SubTransmission_Voltage!S262+Transmission_Voltage!S262</f>
        <v>3578</v>
      </c>
      <c r="T262" s="12">
        <f>Primary_Voltage!T262+SubTransmission_Voltage!T262+Transmission_Voltage!T262</f>
        <v>3633</v>
      </c>
      <c r="U262" s="12">
        <f>Primary_Voltage!U262+SubTransmission_Voltage!U262+Transmission_Voltage!U262</f>
        <v>4030</v>
      </c>
      <c r="V262" s="12">
        <f>Primary_Voltage!V262+SubTransmission_Voltage!V262+Transmission_Voltage!V262</f>
        <v>4302</v>
      </c>
      <c r="W262" s="12">
        <f>Primary_Voltage!W262+SubTransmission_Voltage!W262+Transmission_Voltage!W262</f>
        <v>4023</v>
      </c>
      <c r="X262" s="12">
        <f>Primary_Voltage!X262+SubTransmission_Voltage!X262+Transmission_Voltage!X262</f>
        <v>5058</v>
      </c>
      <c r="Y262" s="12">
        <f>Primary_Voltage!Y262+SubTransmission_Voltage!Y262+Transmission_Voltage!Y262</f>
        <v>3805</v>
      </c>
    </row>
    <row r="263" spans="1:25" x14ac:dyDescent="0.2">
      <c r="A263" s="10">
        <f>Primary_Voltage!A263</f>
        <v>45183</v>
      </c>
      <c r="B263" s="12">
        <f>Primary_Voltage!B263+SubTransmission_Voltage!B263+Transmission_Voltage!B263</f>
        <v>3227</v>
      </c>
      <c r="C263" s="12">
        <f>Primary_Voltage!C263+SubTransmission_Voltage!C263+Transmission_Voltage!C263</f>
        <v>3050</v>
      </c>
      <c r="D263" s="12">
        <f>Primary_Voltage!D263+SubTransmission_Voltage!D263+Transmission_Voltage!D263</f>
        <v>3339</v>
      </c>
      <c r="E263" s="12">
        <f>Primary_Voltage!E263+SubTransmission_Voltage!E263+Transmission_Voltage!E263</f>
        <v>5548</v>
      </c>
      <c r="F263" s="12">
        <f>Primary_Voltage!F263+SubTransmission_Voltage!F263+Transmission_Voltage!F263</f>
        <v>5994</v>
      </c>
      <c r="G263" s="12">
        <f>Primary_Voltage!G263+SubTransmission_Voltage!G263+Transmission_Voltage!G263</f>
        <v>5923</v>
      </c>
      <c r="H263" s="12">
        <f>Primary_Voltage!H263+SubTransmission_Voltage!H263+Transmission_Voltage!H263</f>
        <v>5155</v>
      </c>
      <c r="I263" s="12">
        <f>Primary_Voltage!I263+SubTransmission_Voltage!I263+Transmission_Voltage!I263</f>
        <v>4243</v>
      </c>
      <c r="J263" s="12">
        <f>Primary_Voltage!J263+SubTransmission_Voltage!J263+Transmission_Voltage!J263</f>
        <v>4215</v>
      </c>
      <c r="K263" s="12">
        <f>Primary_Voltage!K263+SubTransmission_Voltage!K263+Transmission_Voltage!K263</f>
        <v>4096</v>
      </c>
      <c r="L263" s="12">
        <f>Primary_Voltage!L263+SubTransmission_Voltage!L263+Transmission_Voltage!L263</f>
        <v>3766</v>
      </c>
      <c r="M263" s="12">
        <f>Primary_Voltage!M263+SubTransmission_Voltage!M263+Transmission_Voltage!M263</f>
        <v>3941</v>
      </c>
      <c r="N263" s="12">
        <f>Primary_Voltage!N263+SubTransmission_Voltage!N263+Transmission_Voltage!N263</f>
        <v>4111</v>
      </c>
      <c r="O263" s="12">
        <f>Primary_Voltage!O263+SubTransmission_Voltage!O263+Transmission_Voltage!O263</f>
        <v>3603</v>
      </c>
      <c r="P263" s="12">
        <f>Primary_Voltage!P263+SubTransmission_Voltage!P263+Transmission_Voltage!P263</f>
        <v>3841</v>
      </c>
      <c r="Q263" s="12">
        <f>Primary_Voltage!Q263+SubTransmission_Voltage!Q263+Transmission_Voltage!Q263</f>
        <v>3451</v>
      </c>
      <c r="R263" s="12">
        <f>Primary_Voltage!R263+SubTransmission_Voltage!R263+Transmission_Voltage!R263</f>
        <v>3458</v>
      </c>
      <c r="S263" s="12">
        <f>Primary_Voltage!S263+SubTransmission_Voltage!S263+Transmission_Voltage!S263</f>
        <v>3486</v>
      </c>
      <c r="T263" s="12">
        <f>Primary_Voltage!T263+SubTransmission_Voltage!T263+Transmission_Voltage!T263</f>
        <v>3638</v>
      </c>
      <c r="U263" s="12">
        <f>Primary_Voltage!U263+SubTransmission_Voltage!U263+Transmission_Voltage!U263</f>
        <v>3356</v>
      </c>
      <c r="V263" s="12">
        <f>Primary_Voltage!V263+SubTransmission_Voltage!V263+Transmission_Voltage!V263</f>
        <v>3281</v>
      </c>
      <c r="W263" s="12">
        <f>Primary_Voltage!W263+SubTransmission_Voltage!W263+Transmission_Voltage!W263</f>
        <v>3261</v>
      </c>
      <c r="X263" s="12">
        <f>Primary_Voltage!X263+SubTransmission_Voltage!X263+Transmission_Voltage!X263</f>
        <v>3234</v>
      </c>
      <c r="Y263" s="12">
        <f>Primary_Voltage!Y263+SubTransmission_Voltage!Y263+Transmission_Voltage!Y263</f>
        <v>3072</v>
      </c>
    </row>
    <row r="264" spans="1:25" x14ac:dyDescent="0.2">
      <c r="A264" s="10">
        <f>Primary_Voltage!A264</f>
        <v>45184</v>
      </c>
      <c r="B264" s="12">
        <f>Primary_Voltage!B264+SubTransmission_Voltage!B264+Transmission_Voltage!B264</f>
        <v>2929</v>
      </c>
      <c r="C264" s="12">
        <f>Primary_Voltage!C264+SubTransmission_Voltage!C264+Transmission_Voltage!C264</f>
        <v>2924</v>
      </c>
      <c r="D264" s="12">
        <f>Primary_Voltage!D264+SubTransmission_Voltage!D264+Transmission_Voltage!D264</f>
        <v>2927</v>
      </c>
      <c r="E264" s="12">
        <f>Primary_Voltage!E264+SubTransmission_Voltage!E264+Transmission_Voltage!E264</f>
        <v>3131</v>
      </c>
      <c r="F264" s="12">
        <f>Primary_Voltage!F264+SubTransmission_Voltage!F264+Transmission_Voltage!F264</f>
        <v>3181</v>
      </c>
      <c r="G264" s="12">
        <f>Primary_Voltage!G264+SubTransmission_Voltage!G264+Transmission_Voltage!G264</f>
        <v>3200</v>
      </c>
      <c r="H264" s="12">
        <f>Primary_Voltage!H264+SubTransmission_Voltage!H264+Transmission_Voltage!H264</f>
        <v>3101</v>
      </c>
      <c r="I264" s="12">
        <f>Primary_Voltage!I264+SubTransmission_Voltage!I264+Transmission_Voltage!I264</f>
        <v>3073</v>
      </c>
      <c r="J264" s="12">
        <f>Primary_Voltage!J264+SubTransmission_Voltage!J264+Transmission_Voltage!J264</f>
        <v>1169</v>
      </c>
      <c r="K264" s="12">
        <f>Primary_Voltage!K264+SubTransmission_Voltage!K264+Transmission_Voltage!K264</f>
        <v>1186</v>
      </c>
      <c r="L264" s="12">
        <f>Primary_Voltage!L264+SubTransmission_Voltage!L264+Transmission_Voltage!L264</f>
        <v>1194</v>
      </c>
      <c r="M264" s="12">
        <f>Primary_Voltage!M264+SubTransmission_Voltage!M264+Transmission_Voltage!M264</f>
        <v>1255</v>
      </c>
      <c r="N264" s="12">
        <f>Primary_Voltage!N264+SubTransmission_Voltage!N264+Transmission_Voltage!N264</f>
        <v>1358</v>
      </c>
      <c r="O264" s="12">
        <f>Primary_Voltage!O264+SubTransmission_Voltage!O264+Transmission_Voltage!O264</f>
        <v>1513</v>
      </c>
      <c r="P264" s="12">
        <f>Primary_Voltage!P264+SubTransmission_Voltage!P264+Transmission_Voltage!P264</f>
        <v>1252</v>
      </c>
      <c r="Q264" s="12">
        <f>Primary_Voltage!Q264+SubTransmission_Voltage!Q264+Transmission_Voltage!Q264</f>
        <v>1244</v>
      </c>
      <c r="R264" s="12">
        <f>Primary_Voltage!R264+SubTransmission_Voltage!R264+Transmission_Voltage!R264</f>
        <v>1254</v>
      </c>
      <c r="S264" s="12">
        <f>Primary_Voltage!S264+SubTransmission_Voltage!S264+Transmission_Voltage!S264</f>
        <v>1237</v>
      </c>
      <c r="T264" s="12">
        <f>Primary_Voltage!T264+SubTransmission_Voltage!T264+Transmission_Voltage!T264</f>
        <v>1144</v>
      </c>
      <c r="U264" s="12">
        <f>Primary_Voltage!U264+SubTransmission_Voltage!U264+Transmission_Voltage!U264</f>
        <v>1184</v>
      </c>
      <c r="V264" s="12">
        <f>Primary_Voltage!V264+SubTransmission_Voltage!V264+Transmission_Voltage!V264</f>
        <v>1156</v>
      </c>
      <c r="W264" s="12">
        <f>Primary_Voltage!W264+SubTransmission_Voltage!W264+Transmission_Voltage!W264</f>
        <v>1155</v>
      </c>
      <c r="X264" s="12">
        <f>Primary_Voltage!X264+SubTransmission_Voltage!X264+Transmission_Voltage!X264</f>
        <v>1161</v>
      </c>
      <c r="Y264" s="12">
        <f>Primary_Voltage!Y264+SubTransmission_Voltage!Y264+Transmission_Voltage!Y264</f>
        <v>1032</v>
      </c>
    </row>
    <row r="265" spans="1:25" x14ac:dyDescent="0.2">
      <c r="A265" s="10">
        <f>Primary_Voltage!A265</f>
        <v>45185</v>
      </c>
      <c r="B265" s="12">
        <f>Primary_Voltage!B265+SubTransmission_Voltage!B265+Transmission_Voltage!B265</f>
        <v>863</v>
      </c>
      <c r="C265" s="12">
        <f>Primary_Voltage!C265+SubTransmission_Voltage!C265+Transmission_Voltage!C265</f>
        <v>865</v>
      </c>
      <c r="D265" s="12">
        <f>Primary_Voltage!D265+SubTransmission_Voltage!D265+Transmission_Voltage!D265</f>
        <v>863</v>
      </c>
      <c r="E265" s="12">
        <f>Primary_Voltage!E265+SubTransmission_Voltage!E265+Transmission_Voltage!E265</f>
        <v>1084</v>
      </c>
      <c r="F265" s="12">
        <f>Primary_Voltage!F265+SubTransmission_Voltage!F265+Transmission_Voltage!F265</f>
        <v>1198</v>
      </c>
      <c r="G265" s="12">
        <f>Primary_Voltage!G265+SubTransmission_Voltage!G265+Transmission_Voltage!G265</f>
        <v>1201</v>
      </c>
      <c r="H265" s="12">
        <f>Primary_Voltage!H265+SubTransmission_Voltage!H265+Transmission_Voltage!H265</f>
        <v>1004</v>
      </c>
      <c r="I265" s="12">
        <f>Primary_Voltage!I265+SubTransmission_Voltage!I265+Transmission_Voltage!I265</f>
        <v>914</v>
      </c>
      <c r="J265" s="12">
        <f>Primary_Voltage!J265+SubTransmission_Voltage!J265+Transmission_Voltage!J265</f>
        <v>982</v>
      </c>
      <c r="K265" s="12">
        <f>Primary_Voltage!K265+SubTransmission_Voltage!K265+Transmission_Voltage!K265</f>
        <v>1115</v>
      </c>
      <c r="L265" s="12">
        <f>Primary_Voltage!L265+SubTransmission_Voltage!L265+Transmission_Voltage!L265</f>
        <v>1097</v>
      </c>
      <c r="M265" s="12">
        <f>Primary_Voltage!M265+SubTransmission_Voltage!M265+Transmission_Voltage!M265</f>
        <v>1042</v>
      </c>
      <c r="N265" s="12">
        <f>Primary_Voltage!N265+SubTransmission_Voltage!N265+Transmission_Voltage!N265</f>
        <v>1282</v>
      </c>
      <c r="O265" s="12">
        <f>Primary_Voltage!O265+SubTransmission_Voltage!O265+Transmission_Voltage!O265</f>
        <v>1251</v>
      </c>
      <c r="P265" s="12">
        <f>Primary_Voltage!P265+SubTransmission_Voltage!P265+Transmission_Voltage!P265</f>
        <v>1061</v>
      </c>
      <c r="Q265" s="12">
        <f>Primary_Voltage!Q265+SubTransmission_Voltage!Q265+Transmission_Voltage!Q265</f>
        <v>1072</v>
      </c>
      <c r="R265" s="12">
        <f>Primary_Voltage!R265+SubTransmission_Voltage!R265+Transmission_Voltage!R265</f>
        <v>1068</v>
      </c>
      <c r="S265" s="12">
        <f>Primary_Voltage!S265+SubTransmission_Voltage!S265+Transmission_Voltage!S265</f>
        <v>1066</v>
      </c>
      <c r="T265" s="12">
        <f>Primary_Voltage!T265+SubTransmission_Voltage!T265+Transmission_Voltage!T265</f>
        <v>1151</v>
      </c>
      <c r="U265" s="12">
        <f>Primary_Voltage!U265+SubTransmission_Voltage!U265+Transmission_Voltage!U265</f>
        <v>1234</v>
      </c>
      <c r="V265" s="12">
        <f>Primary_Voltage!V265+SubTransmission_Voltage!V265+Transmission_Voltage!V265</f>
        <v>1251</v>
      </c>
      <c r="W265" s="12">
        <f>Primary_Voltage!W265+SubTransmission_Voltage!W265+Transmission_Voltage!W265</f>
        <v>1282</v>
      </c>
      <c r="X265" s="12">
        <f>Primary_Voltage!X265+SubTransmission_Voltage!X265+Transmission_Voltage!X265</f>
        <v>1279</v>
      </c>
      <c r="Y265" s="12">
        <f>Primary_Voltage!Y265+SubTransmission_Voltage!Y265+Transmission_Voltage!Y265</f>
        <v>1071</v>
      </c>
    </row>
    <row r="266" spans="1:25" x14ac:dyDescent="0.2">
      <c r="A266" s="10">
        <f>Primary_Voltage!A266</f>
        <v>45186</v>
      </c>
      <c r="B266" s="12">
        <f>Primary_Voltage!B266+SubTransmission_Voltage!B266+Transmission_Voltage!B266</f>
        <v>898</v>
      </c>
      <c r="C266" s="12">
        <f>Primary_Voltage!C266+SubTransmission_Voltage!C266+Transmission_Voltage!C266</f>
        <v>881</v>
      </c>
      <c r="D266" s="12">
        <f>Primary_Voltage!D266+SubTransmission_Voltage!D266+Transmission_Voltage!D266</f>
        <v>895</v>
      </c>
      <c r="E266" s="12">
        <f>Primary_Voltage!E266+SubTransmission_Voltage!E266+Transmission_Voltage!E266</f>
        <v>1122</v>
      </c>
      <c r="F266" s="12">
        <f>Primary_Voltage!F266+SubTransmission_Voltage!F266+Transmission_Voltage!F266</f>
        <v>1186</v>
      </c>
      <c r="G266" s="12">
        <f>Primary_Voltage!G266+SubTransmission_Voltage!G266+Transmission_Voltage!G266</f>
        <v>1164</v>
      </c>
      <c r="H266" s="12">
        <f>Primary_Voltage!H266+SubTransmission_Voltage!H266+Transmission_Voltage!H266</f>
        <v>1000</v>
      </c>
      <c r="I266" s="12">
        <f>Primary_Voltage!I266+SubTransmission_Voltage!I266+Transmission_Voltage!I266</f>
        <v>1006</v>
      </c>
      <c r="J266" s="12">
        <f>Primary_Voltage!J266+SubTransmission_Voltage!J266+Transmission_Voltage!J266</f>
        <v>1003</v>
      </c>
      <c r="K266" s="12">
        <f>Primary_Voltage!K266+SubTransmission_Voltage!K266+Transmission_Voltage!K266</f>
        <v>1007</v>
      </c>
      <c r="L266" s="12">
        <f>Primary_Voltage!L266+SubTransmission_Voltage!L266+Transmission_Voltage!L266</f>
        <v>1027</v>
      </c>
      <c r="M266" s="12">
        <f>Primary_Voltage!M266+SubTransmission_Voltage!M266+Transmission_Voltage!M266</f>
        <v>1041</v>
      </c>
      <c r="N266" s="12">
        <f>Primary_Voltage!N266+SubTransmission_Voltage!N266+Transmission_Voltage!N266</f>
        <v>1056</v>
      </c>
      <c r="O266" s="12">
        <f>Primary_Voltage!O266+SubTransmission_Voltage!O266+Transmission_Voltage!O266</f>
        <v>1054</v>
      </c>
      <c r="P266" s="12">
        <f>Primary_Voltage!P266+SubTransmission_Voltage!P266+Transmission_Voltage!P266</f>
        <v>1058</v>
      </c>
      <c r="Q266" s="12">
        <f>Primary_Voltage!Q266+SubTransmission_Voltage!Q266+Transmission_Voltage!Q266</f>
        <v>1114</v>
      </c>
      <c r="R266" s="12">
        <f>Primary_Voltage!R266+SubTransmission_Voltage!R266+Transmission_Voltage!R266</f>
        <v>1207</v>
      </c>
      <c r="S266" s="12">
        <f>Primary_Voltage!S266+SubTransmission_Voltage!S266+Transmission_Voltage!S266</f>
        <v>1114</v>
      </c>
      <c r="T266" s="12">
        <f>Primary_Voltage!T266+SubTransmission_Voltage!T266+Transmission_Voltage!T266</f>
        <v>1125</v>
      </c>
      <c r="U266" s="12">
        <f>Primary_Voltage!U266+SubTransmission_Voltage!U266+Transmission_Voltage!U266</f>
        <v>1249</v>
      </c>
      <c r="V266" s="12">
        <f>Primary_Voltage!V266+SubTransmission_Voltage!V266+Transmission_Voltage!V266</f>
        <v>1223</v>
      </c>
      <c r="W266" s="12">
        <f>Primary_Voltage!W266+SubTransmission_Voltage!W266+Transmission_Voltage!W266</f>
        <v>1188</v>
      </c>
      <c r="X266" s="12">
        <f>Primary_Voltage!X266+SubTransmission_Voltage!X266+Transmission_Voltage!X266</f>
        <v>2395</v>
      </c>
      <c r="Y266" s="12">
        <f>Primary_Voltage!Y266+SubTransmission_Voltage!Y266+Transmission_Voltage!Y266</f>
        <v>2867</v>
      </c>
    </row>
    <row r="267" spans="1:25" x14ac:dyDescent="0.2">
      <c r="A267" s="10">
        <f>Primary_Voltage!A267</f>
        <v>45187</v>
      </c>
      <c r="B267" s="12">
        <f>Primary_Voltage!B267+SubTransmission_Voltage!B267+Transmission_Voltage!B267</f>
        <v>2410</v>
      </c>
      <c r="C267" s="12">
        <f>Primary_Voltage!C267+SubTransmission_Voltage!C267+Transmission_Voltage!C267</f>
        <v>2094</v>
      </c>
      <c r="D267" s="12">
        <f>Primary_Voltage!D267+SubTransmission_Voltage!D267+Transmission_Voltage!D267</f>
        <v>2885</v>
      </c>
      <c r="E267" s="12">
        <f>Primary_Voltage!E267+SubTransmission_Voltage!E267+Transmission_Voltage!E267</f>
        <v>3655</v>
      </c>
      <c r="F267" s="12">
        <f>Primary_Voltage!F267+SubTransmission_Voltage!F267+Transmission_Voltage!F267</f>
        <v>5639</v>
      </c>
      <c r="G267" s="12">
        <f>Primary_Voltage!G267+SubTransmission_Voltage!G267+Transmission_Voltage!G267</f>
        <v>5624</v>
      </c>
      <c r="H267" s="12">
        <f>Primary_Voltage!H267+SubTransmission_Voltage!H267+Transmission_Voltage!H267</f>
        <v>5253</v>
      </c>
      <c r="I267" s="12">
        <f>Primary_Voltage!I267+SubTransmission_Voltage!I267+Transmission_Voltage!I267</f>
        <v>4381</v>
      </c>
      <c r="J267" s="12">
        <f>Primary_Voltage!J267+SubTransmission_Voltage!J267+Transmission_Voltage!J267</f>
        <v>3913</v>
      </c>
      <c r="K267" s="12">
        <f>Primary_Voltage!K267+SubTransmission_Voltage!K267+Transmission_Voltage!K267</f>
        <v>3356</v>
      </c>
      <c r="L267" s="12">
        <f>Primary_Voltage!L267+SubTransmission_Voltage!L267+Transmission_Voltage!L267</f>
        <v>1859</v>
      </c>
      <c r="M267" s="12">
        <f>Primary_Voltage!M267+SubTransmission_Voltage!M267+Transmission_Voltage!M267</f>
        <v>1794</v>
      </c>
      <c r="N267" s="12">
        <f>Primary_Voltage!N267+SubTransmission_Voltage!N267+Transmission_Voltage!N267</f>
        <v>1601</v>
      </c>
      <c r="O267" s="12">
        <f>Primary_Voltage!O267+SubTransmission_Voltage!O267+Transmission_Voltage!O267</f>
        <v>1752</v>
      </c>
      <c r="P267" s="12">
        <f>Primary_Voltage!P267+SubTransmission_Voltage!P267+Transmission_Voltage!P267</f>
        <v>1626</v>
      </c>
      <c r="Q267" s="12">
        <f>Primary_Voltage!Q267+SubTransmission_Voltage!Q267+Transmission_Voltage!Q267</f>
        <v>3210</v>
      </c>
      <c r="R267" s="12">
        <f>Primary_Voltage!R267+SubTransmission_Voltage!R267+Transmission_Voltage!R267</f>
        <v>5006</v>
      </c>
      <c r="S267" s="12">
        <f>Primary_Voltage!S267+SubTransmission_Voltage!S267+Transmission_Voltage!S267</f>
        <v>5412</v>
      </c>
      <c r="T267" s="12">
        <f>Primary_Voltage!T267+SubTransmission_Voltage!T267+Transmission_Voltage!T267</f>
        <v>3746</v>
      </c>
      <c r="U267" s="12">
        <f>Primary_Voltage!U267+SubTransmission_Voltage!U267+Transmission_Voltage!U267</f>
        <v>3702</v>
      </c>
      <c r="V267" s="12">
        <f>Primary_Voltage!V267+SubTransmission_Voltage!V267+Transmission_Voltage!V267</f>
        <v>3800</v>
      </c>
      <c r="W267" s="12">
        <f>Primary_Voltage!W267+SubTransmission_Voltage!W267+Transmission_Voltage!W267</f>
        <v>3253</v>
      </c>
      <c r="X267" s="12">
        <f>Primary_Voltage!X267+SubTransmission_Voltage!X267+Transmission_Voltage!X267</f>
        <v>3247</v>
      </c>
      <c r="Y267" s="12">
        <f>Primary_Voltage!Y267+SubTransmission_Voltage!Y267+Transmission_Voltage!Y267</f>
        <v>3087</v>
      </c>
    </row>
    <row r="268" spans="1:25" x14ac:dyDescent="0.2">
      <c r="A268" s="10">
        <f>Primary_Voltage!A268</f>
        <v>45188</v>
      </c>
      <c r="B268" s="12">
        <f>Primary_Voltage!B268+SubTransmission_Voltage!B268+Transmission_Voltage!B268</f>
        <v>2934</v>
      </c>
      <c r="C268" s="12">
        <f>Primary_Voltage!C268+SubTransmission_Voltage!C268+Transmission_Voltage!C268</f>
        <v>2952</v>
      </c>
      <c r="D268" s="12">
        <f>Primary_Voltage!D268+SubTransmission_Voltage!D268+Transmission_Voltage!D268</f>
        <v>2955</v>
      </c>
      <c r="E268" s="12">
        <f>Primary_Voltage!E268+SubTransmission_Voltage!E268+Transmission_Voltage!E268</f>
        <v>3173</v>
      </c>
      <c r="F268" s="12">
        <f>Primary_Voltage!F268+SubTransmission_Voltage!F268+Transmission_Voltage!F268</f>
        <v>3274</v>
      </c>
      <c r="G268" s="12">
        <f>Primary_Voltage!G268+SubTransmission_Voltage!G268+Transmission_Voltage!G268</f>
        <v>3353</v>
      </c>
      <c r="H268" s="12">
        <f>Primary_Voltage!H268+SubTransmission_Voltage!H268+Transmission_Voltage!H268</f>
        <v>3294</v>
      </c>
      <c r="I268" s="12">
        <f>Primary_Voltage!I268+SubTransmission_Voltage!I268+Transmission_Voltage!I268</f>
        <v>3222</v>
      </c>
      <c r="J268" s="12">
        <f>Primary_Voltage!J268+SubTransmission_Voltage!J268+Transmission_Voltage!J268</f>
        <v>3254</v>
      </c>
      <c r="K268" s="12">
        <f>Primary_Voltage!K268+SubTransmission_Voltage!K268+Transmission_Voltage!K268</f>
        <v>3283</v>
      </c>
      <c r="L268" s="12">
        <f>Primary_Voltage!L268+SubTransmission_Voltage!L268+Transmission_Voltage!L268</f>
        <v>3292</v>
      </c>
      <c r="M268" s="12">
        <f>Primary_Voltage!M268+SubTransmission_Voltage!M268+Transmission_Voltage!M268</f>
        <v>3313</v>
      </c>
      <c r="N268" s="12">
        <f>Primary_Voltage!N268+SubTransmission_Voltage!N268+Transmission_Voltage!N268</f>
        <v>4809</v>
      </c>
      <c r="O268" s="12">
        <f>Primary_Voltage!O268+SubTransmission_Voltage!O268+Transmission_Voltage!O268</f>
        <v>4277</v>
      </c>
      <c r="P268" s="12">
        <f>Primary_Voltage!P268+SubTransmission_Voltage!P268+Transmission_Voltage!P268</f>
        <v>3348</v>
      </c>
      <c r="Q268" s="12">
        <f>Primary_Voltage!Q268+SubTransmission_Voltage!Q268+Transmission_Voltage!Q268</f>
        <v>3344</v>
      </c>
      <c r="R268" s="12">
        <f>Primary_Voltage!R268+SubTransmission_Voltage!R268+Transmission_Voltage!R268</f>
        <v>3339</v>
      </c>
      <c r="S268" s="12">
        <f>Primary_Voltage!S268+SubTransmission_Voltage!S268+Transmission_Voltage!S268</f>
        <v>3332</v>
      </c>
      <c r="T268" s="12">
        <f>Primary_Voltage!T268+SubTransmission_Voltage!T268+Transmission_Voltage!T268</f>
        <v>3286</v>
      </c>
      <c r="U268" s="12">
        <f>Primary_Voltage!U268+SubTransmission_Voltage!U268+Transmission_Voltage!U268</f>
        <v>3282</v>
      </c>
      <c r="V268" s="12">
        <f>Primary_Voltage!V268+SubTransmission_Voltage!V268+Transmission_Voltage!V268</f>
        <v>3220</v>
      </c>
      <c r="W268" s="12">
        <f>Primary_Voltage!W268+SubTransmission_Voltage!W268+Transmission_Voltage!W268</f>
        <v>3216</v>
      </c>
      <c r="X268" s="12">
        <f>Primary_Voltage!X268+SubTransmission_Voltage!X268+Transmission_Voltage!X268</f>
        <v>3243</v>
      </c>
      <c r="Y268" s="12">
        <f>Primary_Voltage!Y268+SubTransmission_Voltage!Y268+Transmission_Voltage!Y268</f>
        <v>3078</v>
      </c>
    </row>
    <row r="269" spans="1:25" x14ac:dyDescent="0.2">
      <c r="A269" s="10">
        <f>Primary_Voltage!A269</f>
        <v>45189</v>
      </c>
      <c r="B269" s="12">
        <f>Primary_Voltage!B269+SubTransmission_Voltage!B269+Transmission_Voltage!B269</f>
        <v>2906</v>
      </c>
      <c r="C269" s="12">
        <f>Primary_Voltage!C269+SubTransmission_Voltage!C269+Transmission_Voltage!C269</f>
        <v>2923</v>
      </c>
      <c r="D269" s="12">
        <f>Primary_Voltage!D269+SubTransmission_Voltage!D269+Transmission_Voltage!D269</f>
        <v>2921</v>
      </c>
      <c r="E269" s="12">
        <f>Primary_Voltage!E269+SubTransmission_Voltage!E269+Transmission_Voltage!E269</f>
        <v>3172</v>
      </c>
      <c r="F269" s="12">
        <f>Primary_Voltage!F269+SubTransmission_Voltage!F269+Transmission_Voltage!F269</f>
        <v>3287</v>
      </c>
      <c r="G269" s="12">
        <f>Primary_Voltage!G269+SubTransmission_Voltage!G269+Transmission_Voltage!G269</f>
        <v>3297</v>
      </c>
      <c r="H269" s="12">
        <f>Primary_Voltage!H269+SubTransmission_Voltage!H269+Transmission_Voltage!H269</f>
        <v>3114</v>
      </c>
      <c r="I269" s="12">
        <f>Primary_Voltage!I269+SubTransmission_Voltage!I269+Transmission_Voltage!I269</f>
        <v>3638</v>
      </c>
      <c r="J269" s="12">
        <f>Primary_Voltage!J269+SubTransmission_Voltage!J269+Transmission_Voltage!J269</f>
        <v>3975</v>
      </c>
      <c r="K269" s="12">
        <f>Primary_Voltage!K269+SubTransmission_Voltage!K269+Transmission_Voltage!K269</f>
        <v>4034</v>
      </c>
      <c r="L269" s="12">
        <f>Primary_Voltage!L269+SubTransmission_Voltage!L269+Transmission_Voltage!L269</f>
        <v>4029</v>
      </c>
      <c r="M269" s="12">
        <f>Primary_Voltage!M269+SubTransmission_Voltage!M269+Transmission_Voltage!M269</f>
        <v>4059</v>
      </c>
      <c r="N269" s="12">
        <f>Primary_Voltage!N269+SubTransmission_Voltage!N269+Transmission_Voltage!N269</f>
        <v>4027</v>
      </c>
      <c r="O269" s="12">
        <f>Primary_Voltage!O269+SubTransmission_Voltage!O269+Transmission_Voltage!O269</f>
        <v>4045</v>
      </c>
      <c r="P269" s="12">
        <f>Primary_Voltage!P269+SubTransmission_Voltage!P269+Transmission_Voltage!P269</f>
        <v>4060</v>
      </c>
      <c r="Q269" s="12">
        <f>Primary_Voltage!Q269+SubTransmission_Voltage!Q269+Transmission_Voltage!Q269</f>
        <v>4081</v>
      </c>
      <c r="R269" s="12">
        <f>Primary_Voltage!R269+SubTransmission_Voltage!R269+Transmission_Voltage!R269</f>
        <v>4047</v>
      </c>
      <c r="S269" s="12">
        <f>Primary_Voltage!S269+SubTransmission_Voltage!S269+Transmission_Voltage!S269</f>
        <v>4029</v>
      </c>
      <c r="T269" s="12">
        <f>Primary_Voltage!T269+SubTransmission_Voltage!T269+Transmission_Voltage!T269</f>
        <v>4750</v>
      </c>
      <c r="U269" s="12">
        <f>Primary_Voltage!U269+SubTransmission_Voltage!U269+Transmission_Voltage!U269</f>
        <v>3544</v>
      </c>
      <c r="V269" s="12">
        <f>Primary_Voltage!V269+SubTransmission_Voltage!V269+Transmission_Voltage!V269</f>
        <v>3243</v>
      </c>
      <c r="W269" s="12">
        <f>Primary_Voltage!W269+SubTransmission_Voltage!W269+Transmission_Voltage!W269</f>
        <v>3236</v>
      </c>
      <c r="X269" s="12">
        <f>Primary_Voltage!X269+SubTransmission_Voltage!X269+Transmission_Voltage!X269</f>
        <v>3213</v>
      </c>
      <c r="Y269" s="12">
        <f>Primary_Voltage!Y269+SubTransmission_Voltage!Y269+Transmission_Voltage!Y269</f>
        <v>3076</v>
      </c>
    </row>
    <row r="270" spans="1:25" x14ac:dyDescent="0.2">
      <c r="A270" s="10">
        <f>Primary_Voltage!A270</f>
        <v>45190</v>
      </c>
      <c r="B270" s="12">
        <f>Primary_Voltage!B270+SubTransmission_Voltage!B270+Transmission_Voltage!B270</f>
        <v>2934</v>
      </c>
      <c r="C270" s="12">
        <f>Primary_Voltage!C270+SubTransmission_Voltage!C270+Transmission_Voltage!C270</f>
        <v>2927</v>
      </c>
      <c r="D270" s="12">
        <f>Primary_Voltage!D270+SubTransmission_Voltage!D270+Transmission_Voltage!D270</f>
        <v>2910</v>
      </c>
      <c r="E270" s="12">
        <f>Primary_Voltage!E270+SubTransmission_Voltage!E270+Transmission_Voltage!E270</f>
        <v>3098</v>
      </c>
      <c r="F270" s="12">
        <f>Primary_Voltage!F270+SubTransmission_Voltage!F270+Transmission_Voltage!F270</f>
        <v>3156</v>
      </c>
      <c r="G270" s="12">
        <f>Primary_Voltage!G270+SubTransmission_Voltage!G270+Transmission_Voltage!G270</f>
        <v>3197</v>
      </c>
      <c r="H270" s="12">
        <f>Primary_Voltage!H270+SubTransmission_Voltage!H270+Transmission_Voltage!H270</f>
        <v>3077</v>
      </c>
      <c r="I270" s="12">
        <f>Primary_Voltage!I270+SubTransmission_Voltage!I270+Transmission_Voltage!I270</f>
        <v>2979</v>
      </c>
      <c r="J270" s="12">
        <f>Primary_Voltage!J270+SubTransmission_Voltage!J270+Transmission_Voltage!J270</f>
        <v>3162</v>
      </c>
      <c r="K270" s="12">
        <f>Primary_Voltage!K270+SubTransmission_Voltage!K270+Transmission_Voltage!K270</f>
        <v>3221</v>
      </c>
      <c r="L270" s="12">
        <f>Primary_Voltage!L270+SubTransmission_Voltage!L270+Transmission_Voltage!L270</f>
        <v>3255</v>
      </c>
      <c r="M270" s="12">
        <f>Primary_Voltage!M270+SubTransmission_Voltage!M270+Transmission_Voltage!M270</f>
        <v>3289</v>
      </c>
      <c r="N270" s="12">
        <f>Primary_Voltage!N270+SubTransmission_Voltage!N270+Transmission_Voltage!N270</f>
        <v>3249</v>
      </c>
      <c r="O270" s="12">
        <f>Primary_Voltage!O270+SubTransmission_Voltage!O270+Transmission_Voltage!O270</f>
        <v>3275</v>
      </c>
      <c r="P270" s="12">
        <f>Primary_Voltage!P270+SubTransmission_Voltage!P270+Transmission_Voltage!P270</f>
        <v>3277</v>
      </c>
      <c r="Q270" s="12">
        <f>Primary_Voltage!Q270+SubTransmission_Voltage!Q270+Transmission_Voltage!Q270</f>
        <v>3296</v>
      </c>
      <c r="R270" s="12">
        <f>Primary_Voltage!R270+SubTransmission_Voltage!R270+Transmission_Voltage!R270</f>
        <v>3321</v>
      </c>
      <c r="S270" s="12">
        <f>Primary_Voltage!S270+SubTransmission_Voltage!S270+Transmission_Voltage!S270</f>
        <v>3303</v>
      </c>
      <c r="T270" s="12">
        <f>Primary_Voltage!T270+SubTransmission_Voltage!T270+Transmission_Voltage!T270</f>
        <v>3206</v>
      </c>
      <c r="U270" s="12">
        <f>Primary_Voltage!U270+SubTransmission_Voltage!U270+Transmission_Voltage!U270</f>
        <v>3671</v>
      </c>
      <c r="V270" s="12">
        <f>Primary_Voltage!V270+SubTransmission_Voltage!V270+Transmission_Voltage!V270</f>
        <v>3458</v>
      </c>
      <c r="W270" s="12">
        <f>Primary_Voltage!W270+SubTransmission_Voltage!W270+Transmission_Voltage!W270</f>
        <v>3330</v>
      </c>
      <c r="X270" s="12">
        <f>Primary_Voltage!X270+SubTransmission_Voltage!X270+Transmission_Voltage!X270</f>
        <v>3271</v>
      </c>
      <c r="Y270" s="12">
        <f>Primary_Voltage!Y270+SubTransmission_Voltage!Y270+Transmission_Voltage!Y270</f>
        <v>4643</v>
      </c>
    </row>
    <row r="271" spans="1:25" x14ac:dyDescent="0.2">
      <c r="A271" s="10">
        <f>Primary_Voltage!A271</f>
        <v>45191</v>
      </c>
      <c r="B271" s="12">
        <f>Primary_Voltage!B271+SubTransmission_Voltage!B271+Transmission_Voltage!B271</f>
        <v>4616</v>
      </c>
      <c r="C271" s="12">
        <f>Primary_Voltage!C271+SubTransmission_Voltage!C271+Transmission_Voltage!C271</f>
        <v>4433</v>
      </c>
      <c r="D271" s="12">
        <f>Primary_Voltage!D271+SubTransmission_Voltage!D271+Transmission_Voltage!D271</f>
        <v>4438</v>
      </c>
      <c r="E271" s="12">
        <f>Primary_Voltage!E271+SubTransmission_Voltage!E271+Transmission_Voltage!E271</f>
        <v>5359</v>
      </c>
      <c r="F271" s="12">
        <f>Primary_Voltage!F271+SubTransmission_Voltage!F271+Transmission_Voltage!F271</f>
        <v>6804</v>
      </c>
      <c r="G271" s="12">
        <f>Primary_Voltage!G271+SubTransmission_Voltage!G271+Transmission_Voltage!G271</f>
        <v>6288</v>
      </c>
      <c r="H271" s="12">
        <f>Primary_Voltage!H271+SubTransmission_Voltage!H271+Transmission_Voltage!H271</f>
        <v>5086</v>
      </c>
      <c r="I271" s="12">
        <f>Primary_Voltage!I271+SubTransmission_Voltage!I271+Transmission_Voltage!I271</f>
        <v>5254</v>
      </c>
      <c r="J271" s="12">
        <f>Primary_Voltage!J271+SubTransmission_Voltage!J271+Transmission_Voltage!J271</f>
        <v>5536</v>
      </c>
      <c r="K271" s="12">
        <f>Primary_Voltage!K271+SubTransmission_Voltage!K271+Transmission_Voltage!K271</f>
        <v>5728</v>
      </c>
      <c r="L271" s="12">
        <f>Primary_Voltage!L271+SubTransmission_Voltage!L271+Transmission_Voltage!L271</f>
        <v>6159</v>
      </c>
      <c r="M271" s="12">
        <f>Primary_Voltage!M271+SubTransmission_Voltage!M271+Transmission_Voltage!M271</f>
        <v>6142</v>
      </c>
      <c r="N271" s="12">
        <f>Primary_Voltage!N271+SubTransmission_Voltage!N271+Transmission_Voltage!N271</f>
        <v>5695</v>
      </c>
      <c r="O271" s="12">
        <f>Primary_Voltage!O271+SubTransmission_Voltage!O271+Transmission_Voltage!O271</f>
        <v>4812</v>
      </c>
      <c r="P271" s="12">
        <f>Primary_Voltage!P271+SubTransmission_Voltage!P271+Transmission_Voltage!P271</f>
        <v>5270</v>
      </c>
      <c r="Q271" s="12">
        <f>Primary_Voltage!Q271+SubTransmission_Voltage!Q271+Transmission_Voltage!Q271</f>
        <v>4248</v>
      </c>
      <c r="R271" s="12">
        <f>Primary_Voltage!R271+SubTransmission_Voltage!R271+Transmission_Voltage!R271</f>
        <v>3573</v>
      </c>
      <c r="S271" s="12">
        <f>Primary_Voltage!S271+SubTransmission_Voltage!S271+Transmission_Voltage!S271</f>
        <v>3289</v>
      </c>
      <c r="T271" s="12">
        <f>Primary_Voltage!T271+SubTransmission_Voltage!T271+Transmission_Voltage!T271</f>
        <v>3184</v>
      </c>
      <c r="U271" s="12">
        <f>Primary_Voltage!U271+SubTransmission_Voltage!U271+Transmission_Voltage!U271</f>
        <v>3211</v>
      </c>
      <c r="V271" s="12">
        <f>Primary_Voltage!V271+SubTransmission_Voltage!V271+Transmission_Voltage!V271</f>
        <v>3147</v>
      </c>
      <c r="W271" s="12">
        <f>Primary_Voltage!W271+SubTransmission_Voltage!W271+Transmission_Voltage!W271</f>
        <v>3149</v>
      </c>
      <c r="X271" s="12">
        <f>Primary_Voltage!X271+SubTransmission_Voltage!X271+Transmission_Voltage!X271</f>
        <v>3120</v>
      </c>
      <c r="Y271" s="12">
        <f>Primary_Voltage!Y271+SubTransmission_Voltage!Y271+Transmission_Voltage!Y271</f>
        <v>3019</v>
      </c>
    </row>
    <row r="272" spans="1:25" x14ac:dyDescent="0.2">
      <c r="A272" s="10">
        <f>Primary_Voltage!A272</f>
        <v>45192</v>
      </c>
      <c r="B272" s="12">
        <f>Primary_Voltage!B272+SubTransmission_Voltage!B272+Transmission_Voltage!B272</f>
        <v>2918</v>
      </c>
      <c r="C272" s="12">
        <f>Primary_Voltage!C272+SubTransmission_Voltage!C272+Transmission_Voltage!C272</f>
        <v>2921</v>
      </c>
      <c r="D272" s="12">
        <f>Primary_Voltage!D272+SubTransmission_Voltage!D272+Transmission_Voltage!D272</f>
        <v>2891</v>
      </c>
      <c r="E272" s="12">
        <f>Primary_Voltage!E272+SubTransmission_Voltage!E272+Transmission_Voltage!E272</f>
        <v>3055</v>
      </c>
      <c r="F272" s="12">
        <f>Primary_Voltage!F272+SubTransmission_Voltage!F272+Transmission_Voltage!F272</f>
        <v>3260</v>
      </c>
      <c r="G272" s="12">
        <f>Primary_Voltage!G272+SubTransmission_Voltage!G272+Transmission_Voltage!G272</f>
        <v>3153</v>
      </c>
      <c r="H272" s="12">
        <f>Primary_Voltage!H272+SubTransmission_Voltage!H272+Transmission_Voltage!H272</f>
        <v>2999</v>
      </c>
      <c r="I272" s="12">
        <f>Primary_Voltage!I272+SubTransmission_Voltage!I272+Transmission_Voltage!I272</f>
        <v>2936</v>
      </c>
      <c r="J272" s="12">
        <f>Primary_Voltage!J272+SubTransmission_Voltage!J272+Transmission_Voltage!J272</f>
        <v>2875</v>
      </c>
      <c r="K272" s="12">
        <f>Primary_Voltage!K272+SubTransmission_Voltage!K272+Transmission_Voltage!K272</f>
        <v>2969</v>
      </c>
      <c r="L272" s="12">
        <f>Primary_Voltage!L272+SubTransmission_Voltage!L272+Transmission_Voltage!L272</f>
        <v>3034</v>
      </c>
      <c r="M272" s="12">
        <f>Primary_Voltage!M272+SubTransmission_Voltage!M272+Transmission_Voltage!M272</f>
        <v>3266</v>
      </c>
      <c r="N272" s="12">
        <f>Primary_Voltage!N272+SubTransmission_Voltage!N272+Transmission_Voltage!N272</f>
        <v>4038</v>
      </c>
      <c r="O272" s="12">
        <f>Primary_Voltage!O272+SubTransmission_Voltage!O272+Transmission_Voltage!O272</f>
        <v>5592</v>
      </c>
      <c r="P272" s="12">
        <f>Primary_Voltage!P272+SubTransmission_Voltage!P272+Transmission_Voltage!P272</f>
        <v>4227</v>
      </c>
      <c r="Q272" s="12">
        <f>Primary_Voltage!Q272+SubTransmission_Voltage!Q272+Transmission_Voltage!Q272</f>
        <v>3705</v>
      </c>
      <c r="R272" s="12">
        <f>Primary_Voltage!R272+SubTransmission_Voltage!R272+Transmission_Voltage!R272</f>
        <v>4781</v>
      </c>
      <c r="S272" s="12">
        <f>Primary_Voltage!S272+SubTransmission_Voltage!S272+Transmission_Voltage!S272</f>
        <v>3089</v>
      </c>
      <c r="T272" s="12">
        <f>Primary_Voltage!T272+SubTransmission_Voltage!T272+Transmission_Voltage!T272</f>
        <v>4320</v>
      </c>
      <c r="U272" s="12">
        <f>Primary_Voltage!U272+SubTransmission_Voltage!U272+Transmission_Voltage!U272</f>
        <v>5466</v>
      </c>
      <c r="V272" s="12">
        <f>Primary_Voltage!V272+SubTransmission_Voltage!V272+Transmission_Voltage!V272</f>
        <v>5139</v>
      </c>
      <c r="W272" s="12">
        <f>Primary_Voltage!W272+SubTransmission_Voltage!W272+Transmission_Voltage!W272</f>
        <v>5764</v>
      </c>
      <c r="X272" s="12">
        <f>Primary_Voltage!X272+SubTransmission_Voltage!X272+Transmission_Voltage!X272</f>
        <v>5493</v>
      </c>
      <c r="Y272" s="12">
        <f>Primary_Voltage!Y272+SubTransmission_Voltage!Y272+Transmission_Voltage!Y272</f>
        <v>5100</v>
      </c>
    </row>
    <row r="273" spans="1:25" x14ac:dyDescent="0.2">
      <c r="A273" s="10">
        <f>Primary_Voltage!A273</f>
        <v>45193</v>
      </c>
      <c r="B273" s="12">
        <f>Primary_Voltage!B273+SubTransmission_Voltage!B273+Transmission_Voltage!B273</f>
        <v>4256</v>
      </c>
      <c r="C273" s="12">
        <f>Primary_Voltage!C273+SubTransmission_Voltage!C273+Transmission_Voltage!C273</f>
        <v>4272</v>
      </c>
      <c r="D273" s="12">
        <f>Primary_Voltage!D273+SubTransmission_Voltage!D273+Transmission_Voltage!D273</f>
        <v>4257</v>
      </c>
      <c r="E273" s="12">
        <f>Primary_Voltage!E273+SubTransmission_Voltage!E273+Transmission_Voltage!E273</f>
        <v>6381</v>
      </c>
      <c r="F273" s="12">
        <f>Primary_Voltage!F273+SubTransmission_Voltage!F273+Transmission_Voltage!F273</f>
        <v>4984</v>
      </c>
      <c r="G273" s="12">
        <f>Primary_Voltage!G273+SubTransmission_Voltage!G273+Transmission_Voltage!G273</f>
        <v>4436</v>
      </c>
      <c r="H273" s="12">
        <f>Primary_Voltage!H273+SubTransmission_Voltage!H273+Transmission_Voltage!H273</f>
        <v>3298</v>
      </c>
      <c r="I273" s="12">
        <f>Primary_Voltage!I273+SubTransmission_Voltage!I273+Transmission_Voltage!I273</f>
        <v>2935</v>
      </c>
      <c r="J273" s="12">
        <f>Primary_Voltage!J273+SubTransmission_Voltage!J273+Transmission_Voltage!J273</f>
        <v>3092</v>
      </c>
      <c r="K273" s="12">
        <f>Primary_Voltage!K273+SubTransmission_Voltage!K273+Transmission_Voltage!K273</f>
        <v>6861</v>
      </c>
      <c r="L273" s="12">
        <f>Primary_Voltage!L273+SubTransmission_Voltage!L273+Transmission_Voltage!L273</f>
        <v>9246</v>
      </c>
      <c r="M273" s="12">
        <f>Primary_Voltage!M273+SubTransmission_Voltage!M273+Transmission_Voltage!M273</f>
        <v>8730</v>
      </c>
      <c r="N273" s="12">
        <f>Primary_Voltage!N273+SubTransmission_Voltage!N273+Transmission_Voltage!N273</f>
        <v>8274</v>
      </c>
      <c r="O273" s="12">
        <f>Primary_Voltage!O273+SubTransmission_Voltage!O273+Transmission_Voltage!O273</f>
        <v>8195</v>
      </c>
      <c r="P273" s="12">
        <f>Primary_Voltage!P273+SubTransmission_Voltage!P273+Transmission_Voltage!P273</f>
        <v>6827</v>
      </c>
      <c r="Q273" s="12">
        <f>Primary_Voltage!Q273+SubTransmission_Voltage!Q273+Transmission_Voltage!Q273</f>
        <v>5010</v>
      </c>
      <c r="R273" s="12">
        <f>Primary_Voltage!R273+SubTransmission_Voltage!R273+Transmission_Voltage!R273</f>
        <v>5103</v>
      </c>
      <c r="S273" s="12">
        <f>Primary_Voltage!S273+SubTransmission_Voltage!S273+Transmission_Voltage!S273</f>
        <v>4152</v>
      </c>
      <c r="T273" s="12">
        <f>Primary_Voltage!T273+SubTransmission_Voltage!T273+Transmission_Voltage!T273</f>
        <v>6926</v>
      </c>
      <c r="U273" s="12">
        <f>Primary_Voltage!U273+SubTransmission_Voltage!U273+Transmission_Voltage!U273</f>
        <v>7900</v>
      </c>
      <c r="V273" s="12">
        <f>Primary_Voltage!V273+SubTransmission_Voltage!V273+Transmission_Voltage!V273</f>
        <v>6996</v>
      </c>
      <c r="W273" s="12">
        <f>Primary_Voltage!W273+SubTransmission_Voltage!W273+Transmission_Voltage!W273</f>
        <v>5542</v>
      </c>
      <c r="X273" s="12">
        <f>Primary_Voltage!X273+SubTransmission_Voltage!X273+Transmission_Voltage!X273</f>
        <v>4588</v>
      </c>
      <c r="Y273" s="12">
        <f>Primary_Voltage!Y273+SubTransmission_Voltage!Y273+Transmission_Voltage!Y273</f>
        <v>3957</v>
      </c>
    </row>
    <row r="274" spans="1:25" x14ac:dyDescent="0.2">
      <c r="A274" s="10">
        <f>Primary_Voltage!A274</f>
        <v>45194</v>
      </c>
      <c r="B274" s="12">
        <f>Primary_Voltage!B274+SubTransmission_Voltage!B274+Transmission_Voltage!B274</f>
        <v>3246</v>
      </c>
      <c r="C274" s="12">
        <f>Primary_Voltage!C274+SubTransmission_Voltage!C274+Transmission_Voltage!C274</f>
        <v>2922</v>
      </c>
      <c r="D274" s="12">
        <f>Primary_Voltage!D274+SubTransmission_Voltage!D274+Transmission_Voltage!D274</f>
        <v>2911</v>
      </c>
      <c r="E274" s="12">
        <f>Primary_Voltage!E274+SubTransmission_Voltage!E274+Transmission_Voltage!E274</f>
        <v>3106</v>
      </c>
      <c r="F274" s="12">
        <f>Primary_Voltage!F274+SubTransmission_Voltage!F274+Transmission_Voltage!F274</f>
        <v>3229</v>
      </c>
      <c r="G274" s="12">
        <f>Primary_Voltage!G274+SubTransmission_Voltage!G274+Transmission_Voltage!G274</f>
        <v>3259</v>
      </c>
      <c r="H274" s="12">
        <f>Primary_Voltage!H274+SubTransmission_Voltage!H274+Transmission_Voltage!H274</f>
        <v>3148</v>
      </c>
      <c r="I274" s="12">
        <f>Primary_Voltage!I274+SubTransmission_Voltage!I274+Transmission_Voltage!I274</f>
        <v>3042</v>
      </c>
      <c r="J274" s="12">
        <f>Primary_Voltage!J274+SubTransmission_Voltage!J274+Transmission_Voltage!J274</f>
        <v>1520</v>
      </c>
      <c r="K274" s="12">
        <f>Primary_Voltage!K274+SubTransmission_Voltage!K274+Transmission_Voltage!K274</f>
        <v>1502</v>
      </c>
      <c r="L274" s="12">
        <f>Primary_Voltage!L274+SubTransmission_Voltage!L274+Transmission_Voltage!L274</f>
        <v>1519</v>
      </c>
      <c r="M274" s="12">
        <f>Primary_Voltage!M274+SubTransmission_Voltage!M274+Transmission_Voltage!M274</f>
        <v>1529</v>
      </c>
      <c r="N274" s="12">
        <f>Primary_Voltage!N274+SubTransmission_Voltage!N274+Transmission_Voltage!N274</f>
        <v>1515</v>
      </c>
      <c r="O274" s="12">
        <f>Primary_Voltage!O274+SubTransmission_Voltage!O274+Transmission_Voltage!O274</f>
        <v>1513</v>
      </c>
      <c r="P274" s="12">
        <f>Primary_Voltage!P274+SubTransmission_Voltage!P274+Transmission_Voltage!P274</f>
        <v>1596</v>
      </c>
      <c r="Q274" s="12">
        <f>Primary_Voltage!Q274+SubTransmission_Voltage!Q274+Transmission_Voltage!Q274</f>
        <v>2822</v>
      </c>
      <c r="R274" s="12">
        <f>Primary_Voltage!R274+SubTransmission_Voltage!R274+Transmission_Voltage!R274</f>
        <v>3269</v>
      </c>
      <c r="S274" s="12">
        <f>Primary_Voltage!S274+SubTransmission_Voltage!S274+Transmission_Voltage!S274</f>
        <v>3240</v>
      </c>
      <c r="T274" s="12">
        <f>Primary_Voltage!T274+SubTransmission_Voltage!T274+Transmission_Voltage!T274</f>
        <v>3243</v>
      </c>
      <c r="U274" s="12">
        <f>Primary_Voltage!U274+SubTransmission_Voltage!U274+Transmission_Voltage!U274</f>
        <v>3227</v>
      </c>
      <c r="V274" s="12">
        <f>Primary_Voltage!V274+SubTransmission_Voltage!V274+Transmission_Voltage!V274</f>
        <v>3171</v>
      </c>
      <c r="W274" s="12">
        <f>Primary_Voltage!W274+SubTransmission_Voltage!W274+Transmission_Voltage!W274</f>
        <v>3138</v>
      </c>
      <c r="X274" s="12">
        <f>Primary_Voltage!X274+SubTransmission_Voltage!X274+Transmission_Voltage!X274</f>
        <v>3110</v>
      </c>
      <c r="Y274" s="12">
        <f>Primary_Voltage!Y274+SubTransmission_Voltage!Y274+Transmission_Voltage!Y274</f>
        <v>3007</v>
      </c>
    </row>
    <row r="275" spans="1:25" x14ac:dyDescent="0.2">
      <c r="A275" s="10">
        <f>Primary_Voltage!A275</f>
        <v>45195</v>
      </c>
      <c r="B275" s="12">
        <f>Primary_Voltage!B275+SubTransmission_Voltage!B275+Transmission_Voltage!B275</f>
        <v>2873</v>
      </c>
      <c r="C275" s="12">
        <f>Primary_Voltage!C275+SubTransmission_Voltage!C275+Transmission_Voltage!C275</f>
        <v>2884</v>
      </c>
      <c r="D275" s="12">
        <f>Primary_Voltage!D275+SubTransmission_Voltage!D275+Transmission_Voltage!D275</f>
        <v>2875</v>
      </c>
      <c r="E275" s="12">
        <f>Primary_Voltage!E275+SubTransmission_Voltage!E275+Transmission_Voltage!E275</f>
        <v>3057</v>
      </c>
      <c r="F275" s="12">
        <f>Primary_Voltage!F275+SubTransmission_Voltage!F275+Transmission_Voltage!F275</f>
        <v>3317</v>
      </c>
      <c r="G275" s="12">
        <f>Primary_Voltage!G275+SubTransmission_Voltage!G275+Transmission_Voltage!G275</f>
        <v>3613</v>
      </c>
      <c r="H275" s="12">
        <f>Primary_Voltage!H275+SubTransmission_Voltage!H275+Transmission_Voltage!H275</f>
        <v>3324</v>
      </c>
      <c r="I275" s="12">
        <f>Primary_Voltage!I275+SubTransmission_Voltage!I275+Transmission_Voltage!I275</f>
        <v>3154</v>
      </c>
      <c r="J275" s="12">
        <f>Primary_Voltage!J275+SubTransmission_Voltage!J275+Transmission_Voltage!J275</f>
        <v>3087</v>
      </c>
      <c r="K275" s="12">
        <f>Primary_Voltage!K275+SubTransmission_Voltage!K275+Transmission_Voltage!K275</f>
        <v>3063</v>
      </c>
      <c r="L275" s="12">
        <f>Primary_Voltage!L275+SubTransmission_Voltage!L275+Transmission_Voltage!L275</f>
        <v>3183</v>
      </c>
      <c r="M275" s="12">
        <f>Primary_Voltage!M275+SubTransmission_Voltage!M275+Transmission_Voltage!M275</f>
        <v>3265</v>
      </c>
      <c r="N275" s="12">
        <f>Primary_Voltage!N275+SubTransmission_Voltage!N275+Transmission_Voltage!N275</f>
        <v>3306</v>
      </c>
      <c r="O275" s="12">
        <f>Primary_Voltage!O275+SubTransmission_Voltage!O275+Transmission_Voltage!O275</f>
        <v>3286</v>
      </c>
      <c r="P275" s="12">
        <f>Primary_Voltage!P275+SubTransmission_Voltage!P275+Transmission_Voltage!P275</f>
        <v>3185</v>
      </c>
      <c r="Q275" s="12">
        <f>Primary_Voltage!Q275+SubTransmission_Voltage!Q275+Transmission_Voltage!Q275</f>
        <v>3471</v>
      </c>
      <c r="R275" s="12">
        <f>Primary_Voltage!R275+SubTransmission_Voltage!R275+Transmission_Voltage!R275</f>
        <v>3521</v>
      </c>
      <c r="S275" s="12">
        <f>Primary_Voltage!S275+SubTransmission_Voltage!S275+Transmission_Voltage!S275</f>
        <v>3571</v>
      </c>
      <c r="T275" s="12">
        <f>Primary_Voltage!T275+SubTransmission_Voltage!T275+Transmission_Voltage!T275</f>
        <v>5833</v>
      </c>
      <c r="U275" s="12">
        <f>Primary_Voltage!U275+SubTransmission_Voltage!U275+Transmission_Voltage!U275</f>
        <v>6119</v>
      </c>
      <c r="V275" s="12">
        <f>Primary_Voltage!V275+SubTransmission_Voltage!V275+Transmission_Voltage!V275</f>
        <v>4332</v>
      </c>
      <c r="W275" s="12">
        <f>Primary_Voltage!W275+SubTransmission_Voltage!W275+Transmission_Voltage!W275</f>
        <v>4669</v>
      </c>
      <c r="X275" s="12">
        <f>Primary_Voltage!X275+SubTransmission_Voltage!X275+Transmission_Voltage!X275</f>
        <v>4311</v>
      </c>
      <c r="Y275" s="12">
        <f>Primary_Voltage!Y275+SubTransmission_Voltage!Y275+Transmission_Voltage!Y275</f>
        <v>3810</v>
      </c>
    </row>
    <row r="276" spans="1:25" x14ac:dyDescent="0.2">
      <c r="A276" s="10">
        <f>Primary_Voltage!A276</f>
        <v>45196</v>
      </c>
      <c r="B276" s="12">
        <f>Primary_Voltage!B276+SubTransmission_Voltage!B276+Transmission_Voltage!B276</f>
        <v>3314</v>
      </c>
      <c r="C276" s="12">
        <f>Primary_Voltage!C276+SubTransmission_Voltage!C276+Transmission_Voltage!C276</f>
        <v>3042</v>
      </c>
      <c r="D276" s="12">
        <f>Primary_Voltage!D276+SubTransmission_Voltage!D276+Transmission_Voltage!D276</f>
        <v>3249</v>
      </c>
      <c r="E276" s="12">
        <f>Primary_Voltage!E276+SubTransmission_Voltage!E276+Transmission_Voltage!E276</f>
        <v>4241</v>
      </c>
      <c r="F276" s="12">
        <f>Primary_Voltage!F276+SubTransmission_Voltage!F276+Transmission_Voltage!F276</f>
        <v>4559</v>
      </c>
      <c r="G276" s="12">
        <f>Primary_Voltage!G276+SubTransmission_Voltage!G276+Transmission_Voltage!G276</f>
        <v>4660</v>
      </c>
      <c r="H276" s="12">
        <f>Primary_Voltage!H276+SubTransmission_Voltage!H276+Transmission_Voltage!H276</f>
        <v>4384</v>
      </c>
      <c r="I276" s="12">
        <f>Primary_Voltage!I276+SubTransmission_Voltage!I276+Transmission_Voltage!I276</f>
        <v>3221</v>
      </c>
      <c r="J276" s="12">
        <f>Primary_Voltage!J276+SubTransmission_Voltage!J276+Transmission_Voltage!J276</f>
        <v>3156</v>
      </c>
      <c r="K276" s="12">
        <f>Primary_Voltage!K276+SubTransmission_Voltage!K276+Transmission_Voltage!K276</f>
        <v>5700</v>
      </c>
      <c r="L276" s="12">
        <f>Primary_Voltage!L276+SubTransmission_Voltage!L276+Transmission_Voltage!L276</f>
        <v>7536</v>
      </c>
      <c r="M276" s="12">
        <f>Primary_Voltage!M276+SubTransmission_Voltage!M276+Transmission_Voltage!M276</f>
        <v>8646</v>
      </c>
      <c r="N276" s="12">
        <f>Primary_Voltage!N276+SubTransmission_Voltage!N276+Transmission_Voltage!N276</f>
        <v>8338</v>
      </c>
      <c r="O276" s="12">
        <f>Primary_Voltage!O276+SubTransmission_Voltage!O276+Transmission_Voltage!O276</f>
        <v>7997</v>
      </c>
      <c r="P276" s="12">
        <f>Primary_Voltage!P276+SubTransmission_Voltage!P276+Transmission_Voltage!P276</f>
        <v>7875</v>
      </c>
      <c r="Q276" s="12">
        <f>Primary_Voltage!Q276+SubTransmission_Voltage!Q276+Transmission_Voltage!Q276</f>
        <v>7135</v>
      </c>
      <c r="R276" s="12">
        <f>Primary_Voltage!R276+SubTransmission_Voltage!R276+Transmission_Voltage!R276</f>
        <v>5830</v>
      </c>
      <c r="S276" s="12">
        <f>Primary_Voltage!S276+SubTransmission_Voltage!S276+Transmission_Voltage!S276</f>
        <v>5777</v>
      </c>
      <c r="T276" s="12">
        <f>Primary_Voltage!T276+SubTransmission_Voltage!T276+Transmission_Voltage!T276</f>
        <v>8841</v>
      </c>
      <c r="U276" s="12">
        <f>Primary_Voltage!U276+SubTransmission_Voltage!U276+Transmission_Voltage!U276</f>
        <v>8824</v>
      </c>
      <c r="V276" s="12">
        <f>Primary_Voltage!V276+SubTransmission_Voltage!V276+Transmission_Voltage!V276</f>
        <v>7265</v>
      </c>
      <c r="W276" s="12">
        <f>Primary_Voltage!W276+SubTransmission_Voltage!W276+Transmission_Voltage!W276</f>
        <v>7586</v>
      </c>
      <c r="X276" s="12">
        <f>Primary_Voltage!X276+SubTransmission_Voltage!X276+Transmission_Voltage!X276</f>
        <v>7416</v>
      </c>
      <c r="Y276" s="12">
        <f>Primary_Voltage!Y276+SubTransmission_Voltage!Y276+Transmission_Voltage!Y276</f>
        <v>6467</v>
      </c>
    </row>
    <row r="277" spans="1:25" x14ac:dyDescent="0.2">
      <c r="A277" s="10">
        <f>Primary_Voltage!A277</f>
        <v>45197</v>
      </c>
      <c r="B277" s="12">
        <f>Primary_Voltage!B277+SubTransmission_Voltage!B277+Transmission_Voltage!B277</f>
        <v>5397</v>
      </c>
      <c r="C277" s="12">
        <f>Primary_Voltage!C277+SubTransmission_Voltage!C277+Transmission_Voltage!C277</f>
        <v>5496</v>
      </c>
      <c r="D277" s="12">
        <f>Primary_Voltage!D277+SubTransmission_Voltage!D277+Transmission_Voltage!D277</f>
        <v>6129</v>
      </c>
      <c r="E277" s="12">
        <f>Primary_Voltage!E277+SubTransmission_Voltage!E277+Transmission_Voltage!E277</f>
        <v>5181</v>
      </c>
      <c r="F277" s="12">
        <f>Primary_Voltage!F277+SubTransmission_Voltage!F277+Transmission_Voltage!F277</f>
        <v>4646</v>
      </c>
      <c r="G277" s="12">
        <f>Primary_Voltage!G277+SubTransmission_Voltage!G277+Transmission_Voltage!G277</f>
        <v>4864</v>
      </c>
      <c r="H277" s="12">
        <f>Primary_Voltage!H277+SubTransmission_Voltage!H277+Transmission_Voltage!H277</f>
        <v>4106</v>
      </c>
      <c r="I277" s="12">
        <f>Primary_Voltage!I277+SubTransmission_Voltage!I277+Transmission_Voltage!I277</f>
        <v>3201</v>
      </c>
      <c r="J277" s="12">
        <f>Primary_Voltage!J277+SubTransmission_Voltage!J277+Transmission_Voltage!J277</f>
        <v>3117</v>
      </c>
      <c r="K277" s="12">
        <f>Primary_Voltage!K277+SubTransmission_Voltage!K277+Transmission_Voltage!K277</f>
        <v>3278</v>
      </c>
      <c r="L277" s="12">
        <f>Primary_Voltage!L277+SubTransmission_Voltage!L277+Transmission_Voltage!L277</f>
        <v>7120</v>
      </c>
      <c r="M277" s="12">
        <f>Primary_Voltage!M277+SubTransmission_Voltage!M277+Transmission_Voltage!M277</f>
        <v>8950</v>
      </c>
      <c r="N277" s="12">
        <f>Primary_Voltage!N277+SubTransmission_Voltage!N277+Transmission_Voltage!N277</f>
        <v>8772</v>
      </c>
      <c r="O277" s="12">
        <f>Primary_Voltage!O277+SubTransmission_Voltage!O277+Transmission_Voltage!O277</f>
        <v>8009</v>
      </c>
      <c r="P277" s="12">
        <f>Primary_Voltage!P277+SubTransmission_Voltage!P277+Transmission_Voltage!P277</f>
        <v>7976</v>
      </c>
      <c r="Q277" s="12">
        <f>Primary_Voltage!Q277+SubTransmission_Voltage!Q277+Transmission_Voltage!Q277</f>
        <v>8043</v>
      </c>
      <c r="R277" s="12">
        <f>Primary_Voltage!R277+SubTransmission_Voltage!R277+Transmission_Voltage!R277</f>
        <v>8469</v>
      </c>
      <c r="S277" s="12">
        <f>Primary_Voltage!S277+SubTransmission_Voltage!S277+Transmission_Voltage!S277</f>
        <v>7686</v>
      </c>
      <c r="T277" s="12">
        <f>Primary_Voltage!T277+SubTransmission_Voltage!T277+Transmission_Voltage!T277</f>
        <v>8558</v>
      </c>
      <c r="U277" s="12">
        <f>Primary_Voltage!U277+SubTransmission_Voltage!U277+Transmission_Voltage!U277</f>
        <v>8683</v>
      </c>
      <c r="V277" s="12">
        <f>Primary_Voltage!V277+SubTransmission_Voltage!V277+Transmission_Voltage!V277</f>
        <v>7254</v>
      </c>
      <c r="W277" s="12">
        <f>Primary_Voltage!W277+SubTransmission_Voltage!W277+Transmission_Voltage!W277</f>
        <v>6871</v>
      </c>
      <c r="X277" s="12">
        <f>Primary_Voltage!X277+SubTransmission_Voltage!X277+Transmission_Voltage!X277</f>
        <v>6787</v>
      </c>
      <c r="Y277" s="12">
        <f>Primary_Voltage!Y277+SubTransmission_Voltage!Y277+Transmission_Voltage!Y277</f>
        <v>6758</v>
      </c>
    </row>
    <row r="278" spans="1:25" x14ac:dyDescent="0.2">
      <c r="A278" s="10">
        <f>Primary_Voltage!A278</f>
        <v>45198</v>
      </c>
      <c r="B278" s="12">
        <f>Primary_Voltage!B278+SubTransmission_Voltage!B278+Transmission_Voltage!B278</f>
        <v>6962</v>
      </c>
      <c r="C278" s="12">
        <f>Primary_Voltage!C278+SubTransmission_Voltage!C278+Transmission_Voltage!C278</f>
        <v>6933</v>
      </c>
      <c r="D278" s="12">
        <f>Primary_Voltage!D278+SubTransmission_Voltage!D278+Transmission_Voltage!D278</f>
        <v>6909</v>
      </c>
      <c r="E278" s="12">
        <f>Primary_Voltage!E278+SubTransmission_Voltage!E278+Transmission_Voltage!E278</f>
        <v>7106</v>
      </c>
      <c r="F278" s="12">
        <f>Primary_Voltage!F278+SubTransmission_Voltage!F278+Transmission_Voltage!F278</f>
        <v>7122</v>
      </c>
      <c r="G278" s="12">
        <f>Primary_Voltage!G278+SubTransmission_Voltage!G278+Transmission_Voltage!G278</f>
        <v>7221</v>
      </c>
      <c r="H278" s="12">
        <f>Primary_Voltage!H278+SubTransmission_Voltage!H278+Transmission_Voltage!H278</f>
        <v>7268</v>
      </c>
      <c r="I278" s="12">
        <f>Primary_Voltage!I278+SubTransmission_Voltage!I278+Transmission_Voltage!I278</f>
        <v>7630</v>
      </c>
      <c r="J278" s="12">
        <f>Primary_Voltage!J278+SubTransmission_Voltage!J278+Transmission_Voltage!J278</f>
        <v>7928</v>
      </c>
      <c r="K278" s="12">
        <f>Primary_Voltage!K278+SubTransmission_Voltage!K278+Transmission_Voltage!K278</f>
        <v>7584</v>
      </c>
      <c r="L278" s="12">
        <f>Primary_Voltage!L278+SubTransmission_Voltage!L278+Transmission_Voltage!L278</f>
        <v>7311</v>
      </c>
      <c r="M278" s="12">
        <f>Primary_Voltage!M278+SubTransmission_Voltage!M278+Transmission_Voltage!M278</f>
        <v>7319</v>
      </c>
      <c r="N278" s="12">
        <f>Primary_Voltage!N278+SubTransmission_Voltage!N278+Transmission_Voltage!N278</f>
        <v>7832</v>
      </c>
      <c r="O278" s="12">
        <f>Primary_Voltage!O278+SubTransmission_Voltage!O278+Transmission_Voltage!O278</f>
        <v>8808</v>
      </c>
      <c r="P278" s="12">
        <f>Primary_Voltage!P278+SubTransmission_Voltage!P278+Transmission_Voltage!P278</f>
        <v>8793</v>
      </c>
      <c r="Q278" s="12">
        <f>Primary_Voltage!Q278+SubTransmission_Voltage!Q278+Transmission_Voltage!Q278</f>
        <v>7535</v>
      </c>
      <c r="R278" s="12">
        <f>Primary_Voltage!R278+SubTransmission_Voltage!R278+Transmission_Voltage!R278</f>
        <v>6161</v>
      </c>
      <c r="S278" s="12">
        <f>Primary_Voltage!S278+SubTransmission_Voltage!S278+Transmission_Voltage!S278</f>
        <v>5017</v>
      </c>
      <c r="T278" s="12">
        <f>Primary_Voltage!T278+SubTransmission_Voltage!T278+Transmission_Voltage!T278</f>
        <v>6360</v>
      </c>
      <c r="U278" s="12">
        <f>Primary_Voltage!U278+SubTransmission_Voltage!U278+Transmission_Voltage!U278</f>
        <v>8291</v>
      </c>
      <c r="V278" s="12">
        <f>Primary_Voltage!V278+SubTransmission_Voltage!V278+Transmission_Voltage!V278</f>
        <v>6368</v>
      </c>
      <c r="W278" s="12">
        <f>Primary_Voltage!W278+SubTransmission_Voltage!W278+Transmission_Voltage!W278</f>
        <v>4953</v>
      </c>
      <c r="X278" s="12">
        <f>Primary_Voltage!X278+SubTransmission_Voltage!X278+Transmission_Voltage!X278</f>
        <v>4962</v>
      </c>
      <c r="Y278" s="12">
        <f>Primary_Voltage!Y278+SubTransmission_Voltage!Y278+Transmission_Voltage!Y278</f>
        <v>7138</v>
      </c>
    </row>
    <row r="279" spans="1:25" x14ac:dyDescent="0.2">
      <c r="A279" s="10">
        <f>Primary_Voltage!A279</f>
        <v>45199</v>
      </c>
      <c r="B279" s="12">
        <f>Primary_Voltage!B279+SubTransmission_Voltage!B279+Transmission_Voltage!B279</f>
        <v>7967</v>
      </c>
      <c r="C279" s="12">
        <f>Primary_Voltage!C279+SubTransmission_Voltage!C279+Transmission_Voltage!C279</f>
        <v>7318</v>
      </c>
      <c r="D279" s="12">
        <f>Primary_Voltage!D279+SubTransmission_Voltage!D279+Transmission_Voltage!D279</f>
        <v>7354</v>
      </c>
      <c r="E279" s="12">
        <f>Primary_Voltage!E279+SubTransmission_Voltage!E279+Transmission_Voltage!E279</f>
        <v>7464</v>
      </c>
      <c r="F279" s="12">
        <f>Primary_Voltage!F279+SubTransmission_Voltage!F279+Transmission_Voltage!F279</f>
        <v>6234</v>
      </c>
      <c r="G279" s="12">
        <f>Primary_Voltage!G279+SubTransmission_Voltage!G279+Transmission_Voltage!G279</f>
        <v>6123</v>
      </c>
      <c r="H279" s="12">
        <f>Primary_Voltage!H279+SubTransmission_Voltage!H279+Transmission_Voltage!H279</f>
        <v>6154</v>
      </c>
      <c r="I279" s="12">
        <f>Primary_Voltage!I279+SubTransmission_Voltage!I279+Transmission_Voltage!I279</f>
        <v>7962</v>
      </c>
      <c r="J279" s="12">
        <f>Primary_Voltage!J279+SubTransmission_Voltage!J279+Transmission_Voltage!J279</f>
        <v>8364</v>
      </c>
      <c r="K279" s="12">
        <f>Primary_Voltage!K279+SubTransmission_Voltage!K279+Transmission_Voltage!K279</f>
        <v>7403</v>
      </c>
      <c r="L279" s="12">
        <f>Primary_Voltage!L279+SubTransmission_Voltage!L279+Transmission_Voltage!L279</f>
        <v>8166</v>
      </c>
      <c r="M279" s="12">
        <f>Primary_Voltage!M279+SubTransmission_Voltage!M279+Transmission_Voltage!M279</f>
        <v>8207</v>
      </c>
      <c r="N279" s="12">
        <f>Primary_Voltage!N279+SubTransmission_Voltage!N279+Transmission_Voltage!N279</f>
        <v>8069</v>
      </c>
      <c r="O279" s="12">
        <f>Primary_Voltage!O279+SubTransmission_Voltage!O279+Transmission_Voltage!O279</f>
        <v>7954</v>
      </c>
      <c r="P279" s="12">
        <f>Primary_Voltage!P279+SubTransmission_Voltage!P279+Transmission_Voltage!P279</f>
        <v>7892</v>
      </c>
      <c r="Q279" s="12">
        <f>Primary_Voltage!Q279+SubTransmission_Voltage!Q279+Transmission_Voltage!Q279</f>
        <v>7451</v>
      </c>
      <c r="R279" s="12">
        <f>Primary_Voltage!R279+SubTransmission_Voltage!R279+Transmission_Voltage!R279</f>
        <v>6579</v>
      </c>
      <c r="S279" s="12">
        <f>Primary_Voltage!S279+SubTransmission_Voltage!S279+Transmission_Voltage!S279</f>
        <v>5313</v>
      </c>
      <c r="T279" s="12">
        <f>Primary_Voltage!T279+SubTransmission_Voltage!T279+Transmission_Voltage!T279</f>
        <v>6982</v>
      </c>
      <c r="U279" s="12">
        <f>Primary_Voltage!U279+SubTransmission_Voltage!U279+Transmission_Voltage!U279</f>
        <v>8713</v>
      </c>
      <c r="V279" s="12">
        <f>Primary_Voltage!V279+SubTransmission_Voltage!V279+Transmission_Voltage!V279</f>
        <v>8169</v>
      </c>
      <c r="W279" s="12">
        <f>Primary_Voltage!W279+SubTransmission_Voltage!W279+Transmission_Voltage!W279</f>
        <v>7525</v>
      </c>
      <c r="X279" s="12">
        <f>Primary_Voltage!X279+SubTransmission_Voltage!X279+Transmission_Voltage!X279</f>
        <v>7459</v>
      </c>
      <c r="Y279" s="12">
        <f>Primary_Voltage!Y279+SubTransmission_Voltage!Y279+Transmission_Voltage!Y279</f>
        <v>7866</v>
      </c>
    </row>
    <row r="280" spans="1:25" x14ac:dyDescent="0.2">
      <c r="A280" s="10">
        <f>Primary_Voltage!A280</f>
        <v>45200</v>
      </c>
      <c r="B280" s="12">
        <f>Primary_Voltage!B280+SubTransmission_Voltage!B280+Transmission_Voltage!B280</f>
        <v>6923</v>
      </c>
      <c r="C280" s="12">
        <f>Primary_Voltage!C280+SubTransmission_Voltage!C280+Transmission_Voltage!C280</f>
        <v>6050</v>
      </c>
      <c r="D280" s="12">
        <f>Primary_Voltage!D280+SubTransmission_Voltage!D280+Transmission_Voltage!D280</f>
        <v>5703</v>
      </c>
      <c r="E280" s="12">
        <f>Primary_Voltage!E280+SubTransmission_Voltage!E280+Transmission_Voltage!E280</f>
        <v>4244</v>
      </c>
      <c r="F280" s="12">
        <f>Primary_Voltage!F280+SubTransmission_Voltage!F280+Transmission_Voltage!F280</f>
        <v>4426</v>
      </c>
      <c r="G280" s="12">
        <f>Primary_Voltage!G280+SubTransmission_Voltage!G280+Transmission_Voltage!G280</f>
        <v>4431</v>
      </c>
      <c r="H280" s="12">
        <f>Primary_Voltage!H280+SubTransmission_Voltage!H280+Transmission_Voltage!H280</f>
        <v>3936</v>
      </c>
      <c r="I280" s="12">
        <f>Primary_Voltage!I280+SubTransmission_Voltage!I280+Transmission_Voltage!I280</f>
        <v>3201</v>
      </c>
      <c r="J280" s="12">
        <f>Primary_Voltage!J280+SubTransmission_Voltage!J280+Transmission_Voltage!J280</f>
        <v>2845</v>
      </c>
      <c r="K280" s="12">
        <f>Primary_Voltage!K280+SubTransmission_Voltage!K280+Transmission_Voltage!K280</f>
        <v>2941</v>
      </c>
      <c r="L280" s="12">
        <f>Primary_Voltage!L280+SubTransmission_Voltage!L280+Transmission_Voltage!L280</f>
        <v>3783</v>
      </c>
      <c r="M280" s="12">
        <f>Primary_Voltage!M280+SubTransmission_Voltage!M280+Transmission_Voltage!M280</f>
        <v>3779</v>
      </c>
      <c r="N280" s="12">
        <f>Primary_Voltage!N280+SubTransmission_Voltage!N280+Transmission_Voltage!N280</f>
        <v>3764</v>
      </c>
      <c r="O280" s="12">
        <f>Primary_Voltage!O280+SubTransmission_Voltage!O280+Transmission_Voltage!O280</f>
        <v>3122</v>
      </c>
      <c r="P280" s="12">
        <f>Primary_Voltage!P280+SubTransmission_Voltage!P280+Transmission_Voltage!P280</f>
        <v>3125</v>
      </c>
      <c r="Q280" s="12">
        <f>Primary_Voltage!Q280+SubTransmission_Voltage!Q280+Transmission_Voltage!Q280</f>
        <v>3121</v>
      </c>
      <c r="R280" s="12">
        <f>Primary_Voltage!R280+SubTransmission_Voltage!R280+Transmission_Voltage!R280</f>
        <v>3185</v>
      </c>
      <c r="S280" s="12">
        <f>Primary_Voltage!S280+SubTransmission_Voltage!S280+Transmission_Voltage!S280</f>
        <v>3138</v>
      </c>
      <c r="T280" s="12">
        <f>Primary_Voltage!T280+SubTransmission_Voltage!T280+Transmission_Voltage!T280</f>
        <v>3252</v>
      </c>
      <c r="U280" s="12">
        <f>Primary_Voltage!U280+SubTransmission_Voltage!U280+Transmission_Voltage!U280</f>
        <v>3275</v>
      </c>
      <c r="V280" s="12">
        <f>Primary_Voltage!V280+SubTransmission_Voltage!V280+Transmission_Voltage!V280</f>
        <v>3259</v>
      </c>
      <c r="W280" s="12">
        <f>Primary_Voltage!W280+SubTransmission_Voltage!W280+Transmission_Voltage!W280</f>
        <v>3248</v>
      </c>
      <c r="X280" s="12">
        <f>Primary_Voltage!X280+SubTransmission_Voltage!X280+Transmission_Voltage!X280</f>
        <v>3235</v>
      </c>
      <c r="Y280" s="12">
        <f>Primary_Voltage!Y280+SubTransmission_Voltage!Y280+Transmission_Voltage!Y280</f>
        <v>3085</v>
      </c>
    </row>
    <row r="281" spans="1:25" x14ac:dyDescent="0.2">
      <c r="A281" s="10">
        <f>Primary_Voltage!A281</f>
        <v>45201</v>
      </c>
      <c r="B281" s="12">
        <f>Primary_Voltage!B281+SubTransmission_Voltage!B281+Transmission_Voltage!B281</f>
        <v>2933</v>
      </c>
      <c r="C281" s="12">
        <f>Primary_Voltage!C281+SubTransmission_Voltage!C281+Transmission_Voltage!C281</f>
        <v>2911</v>
      </c>
      <c r="D281" s="12">
        <f>Primary_Voltage!D281+SubTransmission_Voltage!D281+Transmission_Voltage!D281</f>
        <v>2905</v>
      </c>
      <c r="E281" s="12">
        <f>Primary_Voltage!E281+SubTransmission_Voltage!E281+Transmission_Voltage!E281</f>
        <v>3072</v>
      </c>
      <c r="F281" s="12">
        <f>Primary_Voltage!F281+SubTransmission_Voltage!F281+Transmission_Voltage!F281</f>
        <v>3150</v>
      </c>
      <c r="G281" s="12">
        <f>Primary_Voltage!G281+SubTransmission_Voltage!G281+Transmission_Voltage!G281</f>
        <v>3155</v>
      </c>
      <c r="H281" s="12">
        <f>Primary_Voltage!H281+SubTransmission_Voltage!H281+Transmission_Voltage!H281</f>
        <v>3087</v>
      </c>
      <c r="I281" s="12">
        <f>Primary_Voltage!I281+SubTransmission_Voltage!I281+Transmission_Voltage!I281</f>
        <v>3035</v>
      </c>
      <c r="J281" s="12">
        <f>Primary_Voltage!J281+SubTransmission_Voltage!J281+Transmission_Voltage!J281</f>
        <v>1360</v>
      </c>
      <c r="K281" s="12">
        <f>Primary_Voltage!K281+SubTransmission_Voltage!K281+Transmission_Voltage!K281</f>
        <v>1589</v>
      </c>
      <c r="L281" s="12">
        <f>Primary_Voltage!L281+SubTransmission_Voltage!L281+Transmission_Voltage!L281</f>
        <v>2575</v>
      </c>
      <c r="M281" s="12">
        <f>Primary_Voltage!M281+SubTransmission_Voltage!M281+Transmission_Voltage!M281</f>
        <v>3327</v>
      </c>
      <c r="N281" s="12">
        <f>Primary_Voltage!N281+SubTransmission_Voltage!N281+Transmission_Voltage!N281</f>
        <v>2879</v>
      </c>
      <c r="O281" s="12">
        <f>Primary_Voltage!O281+SubTransmission_Voltage!O281+Transmission_Voltage!O281</f>
        <v>4124</v>
      </c>
      <c r="P281" s="12">
        <f>Primary_Voltage!P281+SubTransmission_Voltage!P281+Transmission_Voltage!P281</f>
        <v>2985</v>
      </c>
      <c r="Q281" s="12">
        <f>Primary_Voltage!Q281+SubTransmission_Voltage!Q281+Transmission_Voltage!Q281</f>
        <v>5753</v>
      </c>
      <c r="R281" s="12">
        <f>Primary_Voltage!R281+SubTransmission_Voltage!R281+Transmission_Voltage!R281</f>
        <v>4109</v>
      </c>
      <c r="S281" s="12">
        <f>Primary_Voltage!S281+SubTransmission_Voltage!S281+Transmission_Voltage!S281</f>
        <v>3338</v>
      </c>
      <c r="T281" s="12">
        <f>Primary_Voltage!T281+SubTransmission_Voltage!T281+Transmission_Voltage!T281</f>
        <v>3935</v>
      </c>
      <c r="U281" s="12">
        <f>Primary_Voltage!U281+SubTransmission_Voltage!U281+Transmission_Voltage!U281</f>
        <v>3880</v>
      </c>
      <c r="V281" s="12">
        <f>Primary_Voltage!V281+SubTransmission_Voltage!V281+Transmission_Voltage!V281</f>
        <v>3576</v>
      </c>
      <c r="W281" s="12">
        <f>Primary_Voltage!W281+SubTransmission_Voltage!W281+Transmission_Voltage!W281</f>
        <v>3503</v>
      </c>
      <c r="X281" s="12">
        <f>Primary_Voltage!X281+SubTransmission_Voltage!X281+Transmission_Voltage!X281</f>
        <v>3522</v>
      </c>
      <c r="Y281" s="12">
        <f>Primary_Voltage!Y281+SubTransmission_Voltage!Y281+Transmission_Voltage!Y281</f>
        <v>3405</v>
      </c>
    </row>
    <row r="282" spans="1:25" x14ac:dyDescent="0.2">
      <c r="A282" s="10">
        <f>Primary_Voltage!A282</f>
        <v>45202</v>
      </c>
      <c r="B282" s="12">
        <f>Primary_Voltage!B282+SubTransmission_Voltage!B282+Transmission_Voltage!B282</f>
        <v>2869</v>
      </c>
      <c r="C282" s="12">
        <f>Primary_Voltage!C282+SubTransmission_Voltage!C282+Transmission_Voltage!C282</f>
        <v>2831</v>
      </c>
      <c r="D282" s="12">
        <f>Primary_Voltage!D282+SubTransmission_Voltage!D282+Transmission_Voltage!D282</f>
        <v>2836</v>
      </c>
      <c r="E282" s="12">
        <f>Primary_Voltage!E282+SubTransmission_Voltage!E282+Transmission_Voltage!E282</f>
        <v>3031</v>
      </c>
      <c r="F282" s="12">
        <f>Primary_Voltage!F282+SubTransmission_Voltage!F282+Transmission_Voltage!F282</f>
        <v>3106</v>
      </c>
      <c r="G282" s="12">
        <f>Primary_Voltage!G282+SubTransmission_Voltage!G282+Transmission_Voltage!G282</f>
        <v>3190</v>
      </c>
      <c r="H282" s="12">
        <f>Primary_Voltage!H282+SubTransmission_Voltage!H282+Transmission_Voltage!H282</f>
        <v>3102</v>
      </c>
      <c r="I282" s="12">
        <f>Primary_Voltage!I282+SubTransmission_Voltage!I282+Transmission_Voltage!I282</f>
        <v>3128</v>
      </c>
      <c r="J282" s="12">
        <f>Primary_Voltage!J282+SubTransmission_Voltage!J282+Transmission_Voltage!J282</f>
        <v>3212</v>
      </c>
      <c r="K282" s="12">
        <f>Primary_Voltage!K282+SubTransmission_Voltage!K282+Transmission_Voltage!K282</f>
        <v>3334</v>
      </c>
      <c r="L282" s="12">
        <f>Primary_Voltage!L282+SubTransmission_Voltage!L282+Transmission_Voltage!L282</f>
        <v>3388</v>
      </c>
      <c r="M282" s="12">
        <f>Primary_Voltage!M282+SubTransmission_Voltage!M282+Transmission_Voltage!M282</f>
        <v>3415</v>
      </c>
      <c r="N282" s="12">
        <f>Primary_Voltage!N282+SubTransmission_Voltage!N282+Transmission_Voltage!N282</f>
        <v>3399</v>
      </c>
      <c r="O282" s="12">
        <f>Primary_Voltage!O282+SubTransmission_Voltage!O282+Transmission_Voltage!O282</f>
        <v>3519</v>
      </c>
      <c r="P282" s="12">
        <f>Primary_Voltage!P282+SubTransmission_Voltage!P282+Transmission_Voltage!P282</f>
        <v>3480</v>
      </c>
      <c r="Q282" s="12">
        <f>Primary_Voltage!Q282+SubTransmission_Voltage!Q282+Transmission_Voltage!Q282</f>
        <v>3528</v>
      </c>
      <c r="R282" s="12">
        <f>Primary_Voltage!R282+SubTransmission_Voltage!R282+Transmission_Voltage!R282</f>
        <v>4137</v>
      </c>
      <c r="S282" s="12">
        <f>Primary_Voltage!S282+SubTransmission_Voltage!S282+Transmission_Voltage!S282</f>
        <v>3767</v>
      </c>
      <c r="T282" s="12">
        <f>Primary_Voltage!T282+SubTransmission_Voltage!T282+Transmission_Voltage!T282</f>
        <v>4119</v>
      </c>
      <c r="U282" s="12">
        <f>Primary_Voltage!U282+SubTransmission_Voltage!U282+Transmission_Voltage!U282</f>
        <v>4029</v>
      </c>
      <c r="V282" s="12">
        <f>Primary_Voltage!V282+SubTransmission_Voltage!V282+Transmission_Voltage!V282</f>
        <v>3765</v>
      </c>
      <c r="W282" s="12">
        <f>Primary_Voltage!W282+SubTransmission_Voltage!W282+Transmission_Voltage!W282</f>
        <v>3436</v>
      </c>
      <c r="X282" s="12">
        <f>Primary_Voltage!X282+SubTransmission_Voltage!X282+Transmission_Voltage!X282</f>
        <v>3852</v>
      </c>
      <c r="Y282" s="12">
        <f>Primary_Voltage!Y282+SubTransmission_Voltage!Y282+Transmission_Voltage!Y282</f>
        <v>3174</v>
      </c>
    </row>
    <row r="283" spans="1:25" x14ac:dyDescent="0.2">
      <c r="A283" s="10">
        <f>Primary_Voltage!A283</f>
        <v>45203</v>
      </c>
      <c r="B283" s="12">
        <f>Primary_Voltage!B283+SubTransmission_Voltage!B283+Transmission_Voltage!B283</f>
        <v>3217</v>
      </c>
      <c r="C283" s="12">
        <f>Primary_Voltage!C283+SubTransmission_Voltage!C283+Transmission_Voltage!C283</f>
        <v>3279</v>
      </c>
      <c r="D283" s="12">
        <f>Primary_Voltage!D283+SubTransmission_Voltage!D283+Transmission_Voltage!D283</f>
        <v>3016</v>
      </c>
      <c r="E283" s="12">
        <f>Primary_Voltage!E283+SubTransmission_Voltage!E283+Transmission_Voltage!E283</f>
        <v>3187</v>
      </c>
      <c r="F283" s="12">
        <f>Primary_Voltage!F283+SubTransmission_Voltage!F283+Transmission_Voltage!F283</f>
        <v>3303</v>
      </c>
      <c r="G283" s="12">
        <f>Primary_Voltage!G283+SubTransmission_Voltage!G283+Transmission_Voltage!G283</f>
        <v>3324</v>
      </c>
      <c r="H283" s="12">
        <f>Primary_Voltage!H283+SubTransmission_Voltage!H283+Transmission_Voltage!H283</f>
        <v>3218</v>
      </c>
      <c r="I283" s="12">
        <f>Primary_Voltage!I283+SubTransmission_Voltage!I283+Transmission_Voltage!I283</f>
        <v>3200</v>
      </c>
      <c r="J283" s="12">
        <f>Primary_Voltage!J283+SubTransmission_Voltage!J283+Transmission_Voltage!J283</f>
        <v>3267</v>
      </c>
      <c r="K283" s="12">
        <f>Primary_Voltage!K283+SubTransmission_Voltage!K283+Transmission_Voltage!K283</f>
        <v>3330</v>
      </c>
      <c r="L283" s="12">
        <f>Primary_Voltage!L283+SubTransmission_Voltage!L283+Transmission_Voltage!L283</f>
        <v>4198</v>
      </c>
      <c r="M283" s="12">
        <f>Primary_Voltage!M283+SubTransmission_Voltage!M283+Transmission_Voltage!M283</f>
        <v>6453</v>
      </c>
      <c r="N283" s="12">
        <f>Primary_Voltage!N283+SubTransmission_Voltage!N283+Transmission_Voltage!N283</f>
        <v>5938</v>
      </c>
      <c r="O283" s="12">
        <f>Primary_Voltage!O283+SubTransmission_Voltage!O283+Transmission_Voltage!O283</f>
        <v>4274</v>
      </c>
      <c r="P283" s="12">
        <f>Primary_Voltage!P283+SubTransmission_Voltage!P283+Transmission_Voltage!P283</f>
        <v>3662</v>
      </c>
      <c r="Q283" s="12">
        <f>Primary_Voltage!Q283+SubTransmission_Voltage!Q283+Transmission_Voltage!Q283</f>
        <v>3477</v>
      </c>
      <c r="R283" s="12">
        <f>Primary_Voltage!R283+SubTransmission_Voltage!R283+Transmission_Voltage!R283</f>
        <v>3512</v>
      </c>
      <c r="S283" s="12">
        <f>Primary_Voltage!S283+SubTransmission_Voltage!S283+Transmission_Voltage!S283</f>
        <v>3534</v>
      </c>
      <c r="T283" s="12">
        <f>Primary_Voltage!T283+SubTransmission_Voltage!T283+Transmission_Voltage!T283</f>
        <v>4023</v>
      </c>
      <c r="U283" s="12">
        <f>Primary_Voltage!U283+SubTransmission_Voltage!U283+Transmission_Voltage!U283</f>
        <v>3921</v>
      </c>
      <c r="V283" s="12">
        <f>Primary_Voltage!V283+SubTransmission_Voltage!V283+Transmission_Voltage!V283</f>
        <v>3850</v>
      </c>
      <c r="W283" s="12">
        <f>Primary_Voltage!W283+SubTransmission_Voltage!W283+Transmission_Voltage!W283</f>
        <v>3733</v>
      </c>
      <c r="X283" s="12">
        <f>Primary_Voltage!X283+SubTransmission_Voltage!X283+Transmission_Voltage!X283</f>
        <v>3641</v>
      </c>
      <c r="Y283" s="12">
        <f>Primary_Voltage!Y283+SubTransmission_Voltage!Y283+Transmission_Voltage!Y283</f>
        <v>3460</v>
      </c>
    </row>
    <row r="284" spans="1:25" x14ac:dyDescent="0.2">
      <c r="A284" s="10">
        <f>Primary_Voltage!A284</f>
        <v>45204</v>
      </c>
      <c r="B284" s="12">
        <f>Primary_Voltage!B284+SubTransmission_Voltage!B284+Transmission_Voltage!B284</f>
        <v>3292</v>
      </c>
      <c r="C284" s="12">
        <f>Primary_Voltage!C284+SubTransmission_Voltage!C284+Transmission_Voltage!C284</f>
        <v>3270</v>
      </c>
      <c r="D284" s="12">
        <f>Primary_Voltage!D284+SubTransmission_Voltage!D284+Transmission_Voltage!D284</f>
        <v>3321</v>
      </c>
      <c r="E284" s="12">
        <f>Primary_Voltage!E284+SubTransmission_Voltage!E284+Transmission_Voltage!E284</f>
        <v>3552</v>
      </c>
      <c r="F284" s="12">
        <f>Primary_Voltage!F284+SubTransmission_Voltage!F284+Transmission_Voltage!F284</f>
        <v>3688</v>
      </c>
      <c r="G284" s="12">
        <f>Primary_Voltage!G284+SubTransmission_Voltage!G284+Transmission_Voltage!G284</f>
        <v>3753</v>
      </c>
      <c r="H284" s="12">
        <f>Primary_Voltage!H284+SubTransmission_Voltage!H284+Transmission_Voltage!H284</f>
        <v>3696</v>
      </c>
      <c r="I284" s="12">
        <f>Primary_Voltage!I284+SubTransmission_Voltage!I284+Transmission_Voltage!I284</f>
        <v>3333</v>
      </c>
      <c r="J284" s="12">
        <f>Primary_Voltage!J284+SubTransmission_Voltage!J284+Transmission_Voltage!J284</f>
        <v>3382</v>
      </c>
      <c r="K284" s="12">
        <f>Primary_Voltage!K284+SubTransmission_Voltage!K284+Transmission_Voltage!K284</f>
        <v>3299</v>
      </c>
      <c r="L284" s="12">
        <f>Primary_Voltage!L284+SubTransmission_Voltage!L284+Transmission_Voltage!L284</f>
        <v>3348</v>
      </c>
      <c r="M284" s="12">
        <f>Primary_Voltage!M284+SubTransmission_Voltage!M284+Transmission_Voltage!M284</f>
        <v>3325</v>
      </c>
      <c r="N284" s="12">
        <f>Primary_Voltage!N284+SubTransmission_Voltage!N284+Transmission_Voltage!N284</f>
        <v>3319</v>
      </c>
      <c r="O284" s="12">
        <f>Primary_Voltage!O284+SubTransmission_Voltage!O284+Transmission_Voltage!O284</f>
        <v>3394</v>
      </c>
      <c r="P284" s="12">
        <f>Primary_Voltage!P284+SubTransmission_Voltage!P284+Transmission_Voltage!P284</f>
        <v>3388</v>
      </c>
      <c r="Q284" s="12">
        <f>Primary_Voltage!Q284+SubTransmission_Voltage!Q284+Transmission_Voltage!Q284</f>
        <v>3440</v>
      </c>
      <c r="R284" s="12">
        <f>Primary_Voltage!R284+SubTransmission_Voltage!R284+Transmission_Voltage!R284</f>
        <v>3408</v>
      </c>
      <c r="S284" s="12">
        <f>Primary_Voltage!S284+SubTransmission_Voltage!S284+Transmission_Voltage!S284</f>
        <v>3428</v>
      </c>
      <c r="T284" s="12">
        <f>Primary_Voltage!T284+SubTransmission_Voltage!T284+Transmission_Voltage!T284</f>
        <v>3785</v>
      </c>
      <c r="U284" s="12">
        <f>Primary_Voltage!U284+SubTransmission_Voltage!U284+Transmission_Voltage!U284</f>
        <v>3928</v>
      </c>
      <c r="V284" s="12">
        <f>Primary_Voltage!V284+SubTransmission_Voltage!V284+Transmission_Voltage!V284</f>
        <v>3782</v>
      </c>
      <c r="W284" s="12">
        <f>Primary_Voltage!W284+SubTransmission_Voltage!W284+Transmission_Voltage!W284</f>
        <v>3738</v>
      </c>
      <c r="X284" s="12">
        <f>Primary_Voltage!X284+SubTransmission_Voltage!X284+Transmission_Voltage!X284</f>
        <v>3664</v>
      </c>
      <c r="Y284" s="12">
        <f>Primary_Voltage!Y284+SubTransmission_Voltage!Y284+Transmission_Voltage!Y284</f>
        <v>3405</v>
      </c>
    </row>
    <row r="285" spans="1:25" x14ac:dyDescent="0.2">
      <c r="A285" s="10">
        <f>Primary_Voltage!A285</f>
        <v>45205</v>
      </c>
      <c r="B285" s="12">
        <f>Primary_Voltage!B285+SubTransmission_Voltage!B285+Transmission_Voltage!B285</f>
        <v>3109</v>
      </c>
      <c r="C285" s="12">
        <f>Primary_Voltage!C285+SubTransmission_Voltage!C285+Transmission_Voltage!C285</f>
        <v>3302</v>
      </c>
      <c r="D285" s="12">
        <f>Primary_Voltage!D285+SubTransmission_Voltage!D285+Transmission_Voltage!D285</f>
        <v>3190</v>
      </c>
      <c r="E285" s="12">
        <f>Primary_Voltage!E285+SubTransmission_Voltage!E285+Transmission_Voltage!E285</f>
        <v>3332</v>
      </c>
      <c r="F285" s="12">
        <f>Primary_Voltage!F285+SubTransmission_Voltage!F285+Transmission_Voltage!F285</f>
        <v>3657</v>
      </c>
      <c r="G285" s="12">
        <f>Primary_Voltage!G285+SubTransmission_Voltage!G285+Transmission_Voltage!G285</f>
        <v>3885</v>
      </c>
      <c r="H285" s="12">
        <f>Primary_Voltage!H285+SubTransmission_Voltage!H285+Transmission_Voltage!H285</f>
        <v>3770</v>
      </c>
      <c r="I285" s="12">
        <f>Primary_Voltage!I285+SubTransmission_Voltage!I285+Transmission_Voltage!I285</f>
        <v>3289</v>
      </c>
      <c r="J285" s="12">
        <f>Primary_Voltage!J285+SubTransmission_Voltage!J285+Transmission_Voltage!J285</f>
        <v>3266</v>
      </c>
      <c r="K285" s="12">
        <f>Primary_Voltage!K285+SubTransmission_Voltage!K285+Transmission_Voltage!K285</f>
        <v>3301</v>
      </c>
      <c r="L285" s="12">
        <f>Primary_Voltage!L285+SubTransmission_Voltage!L285+Transmission_Voltage!L285</f>
        <v>3334</v>
      </c>
      <c r="M285" s="12">
        <f>Primary_Voltage!M285+SubTransmission_Voltage!M285+Transmission_Voltage!M285</f>
        <v>3347</v>
      </c>
      <c r="N285" s="12">
        <f>Primary_Voltage!N285+SubTransmission_Voltage!N285+Transmission_Voltage!N285</f>
        <v>3358</v>
      </c>
      <c r="O285" s="12">
        <f>Primary_Voltage!O285+SubTransmission_Voltage!O285+Transmission_Voltage!O285</f>
        <v>3392</v>
      </c>
      <c r="P285" s="12">
        <f>Primary_Voltage!P285+SubTransmission_Voltage!P285+Transmission_Voltage!P285</f>
        <v>3375</v>
      </c>
      <c r="Q285" s="12">
        <f>Primary_Voltage!Q285+SubTransmission_Voltage!Q285+Transmission_Voltage!Q285</f>
        <v>3438</v>
      </c>
      <c r="R285" s="12">
        <f>Primary_Voltage!R285+SubTransmission_Voltage!R285+Transmission_Voltage!R285</f>
        <v>3452</v>
      </c>
      <c r="S285" s="12">
        <f>Primary_Voltage!S285+SubTransmission_Voltage!S285+Transmission_Voltage!S285</f>
        <v>3408</v>
      </c>
      <c r="T285" s="12">
        <f>Primary_Voltage!T285+SubTransmission_Voltage!T285+Transmission_Voltage!T285</f>
        <v>3460</v>
      </c>
      <c r="U285" s="12">
        <f>Primary_Voltage!U285+SubTransmission_Voltage!U285+Transmission_Voltage!U285</f>
        <v>3388</v>
      </c>
      <c r="V285" s="12">
        <f>Primary_Voltage!V285+SubTransmission_Voltage!V285+Transmission_Voltage!V285</f>
        <v>3337</v>
      </c>
      <c r="W285" s="12">
        <f>Primary_Voltage!W285+SubTransmission_Voltage!W285+Transmission_Voltage!W285</f>
        <v>3312</v>
      </c>
      <c r="X285" s="12">
        <f>Primary_Voltage!X285+SubTransmission_Voltage!X285+Transmission_Voltage!X285</f>
        <v>3704</v>
      </c>
      <c r="Y285" s="12">
        <f>Primary_Voltage!Y285+SubTransmission_Voltage!Y285+Transmission_Voltage!Y285</f>
        <v>3252</v>
      </c>
    </row>
    <row r="286" spans="1:25" x14ac:dyDescent="0.2">
      <c r="A286" s="10">
        <f>Primary_Voltage!A286</f>
        <v>45206</v>
      </c>
      <c r="B286" s="12">
        <f>Primary_Voltage!B286+SubTransmission_Voltage!B286+Transmission_Voltage!B286</f>
        <v>2948</v>
      </c>
      <c r="C286" s="12">
        <f>Primary_Voltage!C286+SubTransmission_Voltage!C286+Transmission_Voltage!C286</f>
        <v>2989</v>
      </c>
      <c r="D286" s="12">
        <f>Primary_Voltage!D286+SubTransmission_Voltage!D286+Transmission_Voltage!D286</f>
        <v>2994</v>
      </c>
      <c r="E286" s="12">
        <f>Primary_Voltage!E286+SubTransmission_Voltage!E286+Transmission_Voltage!E286</f>
        <v>3506</v>
      </c>
      <c r="F286" s="12">
        <f>Primary_Voltage!F286+SubTransmission_Voltage!F286+Transmission_Voltage!F286</f>
        <v>3421</v>
      </c>
      <c r="G286" s="12">
        <f>Primary_Voltage!G286+SubTransmission_Voltage!G286+Transmission_Voltage!G286</f>
        <v>3346</v>
      </c>
      <c r="H286" s="12">
        <f>Primary_Voltage!H286+SubTransmission_Voltage!H286+Transmission_Voltage!H286</f>
        <v>3260</v>
      </c>
      <c r="I286" s="12">
        <f>Primary_Voltage!I286+SubTransmission_Voltage!I286+Transmission_Voltage!I286</f>
        <v>3093</v>
      </c>
      <c r="J286" s="12">
        <f>Primary_Voltage!J286+SubTransmission_Voltage!J286+Transmission_Voltage!J286</f>
        <v>3090</v>
      </c>
      <c r="K286" s="12">
        <f>Primary_Voltage!K286+SubTransmission_Voltage!K286+Transmission_Voltage!K286</f>
        <v>3113</v>
      </c>
      <c r="L286" s="12">
        <f>Primary_Voltage!L286+SubTransmission_Voltage!L286+Transmission_Voltage!L286</f>
        <v>3146</v>
      </c>
      <c r="M286" s="12">
        <f>Primary_Voltage!M286+SubTransmission_Voltage!M286+Transmission_Voltage!M286</f>
        <v>3134</v>
      </c>
      <c r="N286" s="12">
        <f>Primary_Voltage!N286+SubTransmission_Voltage!N286+Transmission_Voltage!N286</f>
        <v>1183</v>
      </c>
      <c r="O286" s="12">
        <f>Primary_Voltage!O286+SubTransmission_Voltage!O286+Transmission_Voltage!O286</f>
        <v>1090</v>
      </c>
      <c r="P286" s="12">
        <f>Primary_Voltage!P286+SubTransmission_Voltage!P286+Transmission_Voltage!P286</f>
        <v>1103</v>
      </c>
      <c r="Q286" s="12">
        <f>Primary_Voltage!Q286+SubTransmission_Voltage!Q286+Transmission_Voltage!Q286</f>
        <v>1107</v>
      </c>
      <c r="R286" s="12">
        <f>Primary_Voltage!R286+SubTransmission_Voltage!R286+Transmission_Voltage!R286</f>
        <v>1111</v>
      </c>
      <c r="S286" s="12">
        <f>Primary_Voltage!S286+SubTransmission_Voltage!S286+Transmission_Voltage!S286</f>
        <v>1120</v>
      </c>
      <c r="T286" s="12">
        <f>Primary_Voltage!T286+SubTransmission_Voltage!T286+Transmission_Voltage!T286</f>
        <v>1238</v>
      </c>
      <c r="U286" s="12">
        <f>Primary_Voltage!U286+SubTransmission_Voltage!U286+Transmission_Voltage!U286</f>
        <v>1207</v>
      </c>
      <c r="V286" s="12">
        <f>Primary_Voltage!V286+SubTransmission_Voltage!V286+Transmission_Voltage!V286</f>
        <v>1204</v>
      </c>
      <c r="W286" s="12">
        <f>Primary_Voltage!W286+SubTransmission_Voltage!W286+Transmission_Voltage!W286</f>
        <v>1202</v>
      </c>
      <c r="X286" s="12">
        <f>Primary_Voltage!X286+SubTransmission_Voltage!X286+Transmission_Voltage!X286</f>
        <v>1199</v>
      </c>
      <c r="Y286" s="12">
        <f>Primary_Voltage!Y286+SubTransmission_Voltage!Y286+Transmission_Voltage!Y286</f>
        <v>1095</v>
      </c>
    </row>
    <row r="287" spans="1:25" x14ac:dyDescent="0.2">
      <c r="A287" s="10">
        <f>Primary_Voltage!A287</f>
        <v>45207</v>
      </c>
      <c r="B287" s="12">
        <f>Primary_Voltage!B287+SubTransmission_Voltage!B287+Transmission_Voltage!B287</f>
        <v>918</v>
      </c>
      <c r="C287" s="12">
        <f>Primary_Voltage!C287+SubTransmission_Voltage!C287+Transmission_Voltage!C287</f>
        <v>913</v>
      </c>
      <c r="D287" s="12">
        <f>Primary_Voltage!D287+SubTransmission_Voltage!D287+Transmission_Voltage!D287</f>
        <v>922</v>
      </c>
      <c r="E287" s="12">
        <f>Primary_Voltage!E287+SubTransmission_Voltage!E287+Transmission_Voltage!E287</f>
        <v>1187</v>
      </c>
      <c r="F287" s="12">
        <f>Primary_Voltage!F287+SubTransmission_Voltage!F287+Transmission_Voltage!F287</f>
        <v>1219</v>
      </c>
      <c r="G287" s="12">
        <f>Primary_Voltage!G287+SubTransmission_Voltage!G287+Transmission_Voltage!G287</f>
        <v>1233</v>
      </c>
      <c r="H287" s="12">
        <f>Primary_Voltage!H287+SubTransmission_Voltage!H287+Transmission_Voltage!H287</f>
        <v>1129</v>
      </c>
      <c r="I287" s="12">
        <f>Primary_Voltage!I287+SubTransmission_Voltage!I287+Transmission_Voltage!I287</f>
        <v>999</v>
      </c>
      <c r="J287" s="12">
        <f>Primary_Voltage!J287+SubTransmission_Voltage!J287+Transmission_Voltage!J287</f>
        <v>1001</v>
      </c>
      <c r="K287" s="12">
        <f>Primary_Voltage!K287+SubTransmission_Voltage!K287+Transmission_Voltage!K287</f>
        <v>978</v>
      </c>
      <c r="L287" s="12">
        <f>Primary_Voltage!L287+SubTransmission_Voltage!L287+Transmission_Voltage!L287</f>
        <v>954</v>
      </c>
      <c r="M287" s="12">
        <f>Primary_Voltage!M287+SubTransmission_Voltage!M287+Transmission_Voltage!M287</f>
        <v>951</v>
      </c>
      <c r="N287" s="12">
        <f>Primary_Voltage!N287+SubTransmission_Voltage!N287+Transmission_Voltage!N287</f>
        <v>966</v>
      </c>
      <c r="O287" s="12">
        <f>Primary_Voltage!O287+SubTransmission_Voltage!O287+Transmission_Voltage!O287</f>
        <v>984</v>
      </c>
      <c r="P287" s="12">
        <f>Primary_Voltage!P287+SubTransmission_Voltage!P287+Transmission_Voltage!P287</f>
        <v>1277</v>
      </c>
      <c r="Q287" s="12">
        <f>Primary_Voltage!Q287+SubTransmission_Voltage!Q287+Transmission_Voltage!Q287</f>
        <v>1018</v>
      </c>
      <c r="R287" s="12">
        <f>Primary_Voltage!R287+SubTransmission_Voltage!R287+Transmission_Voltage!R287</f>
        <v>1034</v>
      </c>
      <c r="S287" s="12">
        <f>Primary_Voltage!S287+SubTransmission_Voltage!S287+Transmission_Voltage!S287</f>
        <v>1006</v>
      </c>
      <c r="T287" s="12">
        <f>Primary_Voltage!T287+SubTransmission_Voltage!T287+Transmission_Voltage!T287</f>
        <v>1102</v>
      </c>
      <c r="U287" s="12">
        <f>Primary_Voltage!U287+SubTransmission_Voltage!U287+Transmission_Voltage!U287</f>
        <v>1100</v>
      </c>
      <c r="V287" s="12">
        <f>Primary_Voltage!V287+SubTransmission_Voltage!V287+Transmission_Voltage!V287</f>
        <v>1062</v>
      </c>
      <c r="W287" s="12">
        <f>Primary_Voltage!W287+SubTransmission_Voltage!W287+Transmission_Voltage!W287</f>
        <v>1079</v>
      </c>
      <c r="X287" s="12">
        <f>Primary_Voltage!X287+SubTransmission_Voltage!X287+Transmission_Voltage!X287</f>
        <v>3075</v>
      </c>
      <c r="Y287" s="12">
        <f>Primary_Voltage!Y287+SubTransmission_Voltage!Y287+Transmission_Voltage!Y287</f>
        <v>3043</v>
      </c>
    </row>
    <row r="288" spans="1:25" x14ac:dyDescent="0.2">
      <c r="A288" s="10">
        <f>Primary_Voltage!A288</f>
        <v>45208</v>
      </c>
      <c r="B288" s="12">
        <f>Primary_Voltage!B288+SubTransmission_Voltage!B288+Transmission_Voltage!B288</f>
        <v>2942</v>
      </c>
      <c r="C288" s="12">
        <f>Primary_Voltage!C288+SubTransmission_Voltage!C288+Transmission_Voltage!C288</f>
        <v>2939</v>
      </c>
      <c r="D288" s="12">
        <f>Primary_Voltage!D288+SubTransmission_Voltage!D288+Transmission_Voltage!D288</f>
        <v>3055</v>
      </c>
      <c r="E288" s="12">
        <f>Primary_Voltage!E288+SubTransmission_Voltage!E288+Transmission_Voltage!E288</f>
        <v>3195</v>
      </c>
      <c r="F288" s="12">
        <f>Primary_Voltage!F288+SubTransmission_Voltage!F288+Transmission_Voltage!F288</f>
        <v>3256</v>
      </c>
      <c r="G288" s="12">
        <f>Primary_Voltage!G288+SubTransmission_Voltage!G288+Transmission_Voltage!G288</f>
        <v>3230</v>
      </c>
      <c r="H288" s="12">
        <f>Primary_Voltage!H288+SubTransmission_Voltage!H288+Transmission_Voltage!H288</f>
        <v>3284</v>
      </c>
      <c r="I288" s="12">
        <f>Primary_Voltage!I288+SubTransmission_Voltage!I288+Transmission_Voltage!I288</f>
        <v>2967</v>
      </c>
      <c r="J288" s="12">
        <f>Primary_Voltage!J288+SubTransmission_Voltage!J288+Transmission_Voltage!J288</f>
        <v>3007</v>
      </c>
      <c r="K288" s="12">
        <f>Primary_Voltage!K288+SubTransmission_Voltage!K288+Transmission_Voltage!K288</f>
        <v>3052</v>
      </c>
      <c r="L288" s="12">
        <f>Primary_Voltage!L288+SubTransmission_Voltage!L288+Transmission_Voltage!L288</f>
        <v>3132</v>
      </c>
      <c r="M288" s="12">
        <f>Primary_Voltage!M288+SubTransmission_Voltage!M288+Transmission_Voltage!M288</f>
        <v>3264</v>
      </c>
      <c r="N288" s="12">
        <f>Primary_Voltage!N288+SubTransmission_Voltage!N288+Transmission_Voltage!N288</f>
        <v>3080</v>
      </c>
      <c r="O288" s="12">
        <f>Primary_Voltage!O288+SubTransmission_Voltage!O288+Transmission_Voltage!O288</f>
        <v>3099</v>
      </c>
      <c r="P288" s="12">
        <f>Primary_Voltage!P288+SubTransmission_Voltage!P288+Transmission_Voltage!P288</f>
        <v>3123</v>
      </c>
      <c r="Q288" s="12">
        <f>Primary_Voltage!Q288+SubTransmission_Voltage!Q288+Transmission_Voltage!Q288</f>
        <v>3113</v>
      </c>
      <c r="R288" s="12">
        <f>Primary_Voltage!R288+SubTransmission_Voltage!R288+Transmission_Voltage!R288</f>
        <v>3152</v>
      </c>
      <c r="S288" s="12">
        <f>Primary_Voltage!S288+SubTransmission_Voltage!S288+Transmission_Voltage!S288</f>
        <v>3134</v>
      </c>
      <c r="T288" s="12">
        <f>Primary_Voltage!T288+SubTransmission_Voltage!T288+Transmission_Voltage!T288</f>
        <v>3210</v>
      </c>
      <c r="U288" s="12">
        <f>Primary_Voltage!U288+SubTransmission_Voltage!U288+Transmission_Voltage!U288</f>
        <v>3218</v>
      </c>
      <c r="V288" s="12">
        <f>Primary_Voltage!V288+SubTransmission_Voltage!V288+Transmission_Voltage!V288</f>
        <v>3303</v>
      </c>
      <c r="W288" s="12">
        <f>Primary_Voltage!W288+SubTransmission_Voltage!W288+Transmission_Voltage!W288</f>
        <v>3623</v>
      </c>
      <c r="X288" s="12">
        <f>Primary_Voltage!X288+SubTransmission_Voltage!X288+Transmission_Voltage!X288</f>
        <v>3266</v>
      </c>
      <c r="Y288" s="12">
        <f>Primary_Voltage!Y288+SubTransmission_Voltage!Y288+Transmission_Voltage!Y288</f>
        <v>3310</v>
      </c>
    </row>
    <row r="289" spans="1:25" x14ac:dyDescent="0.2">
      <c r="A289" s="10">
        <f>Primary_Voltage!A289</f>
        <v>45209</v>
      </c>
      <c r="B289" s="12">
        <f>Primary_Voltage!B289+SubTransmission_Voltage!B289+Transmission_Voltage!B289</f>
        <v>3325</v>
      </c>
      <c r="C289" s="12">
        <f>Primary_Voltage!C289+SubTransmission_Voltage!C289+Transmission_Voltage!C289</f>
        <v>3381</v>
      </c>
      <c r="D289" s="12">
        <f>Primary_Voltage!D289+SubTransmission_Voltage!D289+Transmission_Voltage!D289</f>
        <v>3308</v>
      </c>
      <c r="E289" s="12">
        <f>Primary_Voltage!E289+SubTransmission_Voltage!E289+Transmission_Voltage!E289</f>
        <v>3813</v>
      </c>
      <c r="F289" s="12">
        <f>Primary_Voltage!F289+SubTransmission_Voltage!F289+Transmission_Voltage!F289</f>
        <v>3768</v>
      </c>
      <c r="G289" s="12">
        <f>Primary_Voltage!G289+SubTransmission_Voltage!G289+Transmission_Voltage!G289</f>
        <v>3640</v>
      </c>
      <c r="H289" s="12">
        <f>Primary_Voltage!H289+SubTransmission_Voltage!H289+Transmission_Voltage!H289</f>
        <v>3583</v>
      </c>
      <c r="I289" s="12">
        <f>Primary_Voltage!I289+SubTransmission_Voltage!I289+Transmission_Voltage!I289</f>
        <v>3090</v>
      </c>
      <c r="J289" s="12">
        <f>Primary_Voltage!J289+SubTransmission_Voltage!J289+Transmission_Voltage!J289</f>
        <v>3055</v>
      </c>
      <c r="K289" s="12">
        <f>Primary_Voltage!K289+SubTransmission_Voltage!K289+Transmission_Voltage!K289</f>
        <v>3558</v>
      </c>
      <c r="L289" s="12">
        <f>Primary_Voltage!L289+SubTransmission_Voltage!L289+Transmission_Voltage!L289</f>
        <v>4001</v>
      </c>
      <c r="M289" s="12">
        <f>Primary_Voltage!M289+SubTransmission_Voltage!M289+Transmission_Voltage!M289</f>
        <v>3723</v>
      </c>
      <c r="N289" s="12">
        <f>Primary_Voltage!N289+SubTransmission_Voltage!N289+Transmission_Voltage!N289</f>
        <v>3248</v>
      </c>
      <c r="O289" s="12">
        <f>Primary_Voltage!O289+SubTransmission_Voltage!O289+Transmission_Voltage!O289</f>
        <v>3244</v>
      </c>
      <c r="P289" s="12">
        <f>Primary_Voltage!P289+SubTransmission_Voltage!P289+Transmission_Voltage!P289</f>
        <v>3373</v>
      </c>
      <c r="Q289" s="12">
        <f>Primary_Voltage!Q289+SubTransmission_Voltage!Q289+Transmission_Voltage!Q289</f>
        <v>3330</v>
      </c>
      <c r="R289" s="12">
        <f>Primary_Voltage!R289+SubTransmission_Voltage!R289+Transmission_Voltage!R289</f>
        <v>3317</v>
      </c>
      <c r="S289" s="12">
        <f>Primary_Voltage!S289+SubTransmission_Voltage!S289+Transmission_Voltage!S289</f>
        <v>3312</v>
      </c>
      <c r="T289" s="12">
        <f>Primary_Voltage!T289+SubTransmission_Voltage!T289+Transmission_Voltage!T289</f>
        <v>3359</v>
      </c>
      <c r="U289" s="12">
        <f>Primary_Voltage!U289+SubTransmission_Voltage!U289+Transmission_Voltage!U289</f>
        <v>3221</v>
      </c>
      <c r="V289" s="12">
        <f>Primary_Voltage!V289+SubTransmission_Voltage!V289+Transmission_Voltage!V289</f>
        <v>3619</v>
      </c>
      <c r="W289" s="12">
        <f>Primary_Voltage!W289+SubTransmission_Voltage!W289+Transmission_Voltage!W289</f>
        <v>3297</v>
      </c>
      <c r="X289" s="12">
        <f>Primary_Voltage!X289+SubTransmission_Voltage!X289+Transmission_Voltage!X289</f>
        <v>3641</v>
      </c>
      <c r="Y289" s="12">
        <f>Primary_Voltage!Y289+SubTransmission_Voltage!Y289+Transmission_Voltage!Y289</f>
        <v>3531</v>
      </c>
    </row>
    <row r="290" spans="1:25" x14ac:dyDescent="0.2">
      <c r="A290" s="10">
        <f>Primary_Voltage!A290</f>
        <v>45210</v>
      </c>
      <c r="B290" s="12">
        <f>Primary_Voltage!B290+SubTransmission_Voltage!B290+Transmission_Voltage!B290</f>
        <v>3417</v>
      </c>
      <c r="C290" s="12">
        <f>Primary_Voltage!C290+SubTransmission_Voltage!C290+Transmission_Voltage!C290</f>
        <v>4276</v>
      </c>
      <c r="D290" s="12">
        <f>Primary_Voltage!D290+SubTransmission_Voltage!D290+Transmission_Voltage!D290</f>
        <v>5210</v>
      </c>
      <c r="E290" s="12">
        <f>Primary_Voltage!E290+SubTransmission_Voltage!E290+Transmission_Voltage!E290</f>
        <v>5855</v>
      </c>
      <c r="F290" s="12">
        <f>Primary_Voltage!F290+SubTransmission_Voltage!F290+Transmission_Voltage!F290</f>
        <v>5977</v>
      </c>
      <c r="G290" s="12">
        <f>Primary_Voltage!G290+SubTransmission_Voltage!G290+Transmission_Voltage!G290</f>
        <v>4897</v>
      </c>
      <c r="H290" s="12">
        <f>Primary_Voltage!H290+SubTransmission_Voltage!H290+Transmission_Voltage!H290</f>
        <v>5145</v>
      </c>
      <c r="I290" s="12">
        <f>Primary_Voltage!I290+SubTransmission_Voltage!I290+Transmission_Voltage!I290</f>
        <v>4279</v>
      </c>
      <c r="J290" s="12">
        <f>Primary_Voltage!J290+SubTransmission_Voltage!J290+Transmission_Voltage!J290</f>
        <v>2265</v>
      </c>
      <c r="K290" s="12">
        <f>Primary_Voltage!K290+SubTransmission_Voltage!K290+Transmission_Voltage!K290</f>
        <v>2476</v>
      </c>
      <c r="L290" s="12">
        <f>Primary_Voltage!L290+SubTransmission_Voltage!L290+Transmission_Voltage!L290</f>
        <v>3647</v>
      </c>
      <c r="M290" s="12">
        <f>Primary_Voltage!M290+SubTransmission_Voltage!M290+Transmission_Voltage!M290</f>
        <v>3328</v>
      </c>
      <c r="N290" s="12">
        <f>Primary_Voltage!N290+SubTransmission_Voltage!N290+Transmission_Voltage!N290</f>
        <v>4266</v>
      </c>
      <c r="O290" s="12">
        <f>Primary_Voltage!O290+SubTransmission_Voltage!O290+Transmission_Voltage!O290</f>
        <v>3704</v>
      </c>
      <c r="P290" s="12">
        <f>Primary_Voltage!P290+SubTransmission_Voltage!P290+Transmission_Voltage!P290</f>
        <v>4517</v>
      </c>
      <c r="Q290" s="12">
        <f>Primary_Voltage!Q290+SubTransmission_Voltage!Q290+Transmission_Voltage!Q290</f>
        <v>5527</v>
      </c>
      <c r="R290" s="12">
        <f>Primary_Voltage!R290+SubTransmission_Voltage!R290+Transmission_Voltage!R290</f>
        <v>4831</v>
      </c>
      <c r="S290" s="12">
        <f>Primary_Voltage!S290+SubTransmission_Voltage!S290+Transmission_Voltage!S290</f>
        <v>4019</v>
      </c>
      <c r="T290" s="12">
        <f>Primary_Voltage!T290+SubTransmission_Voltage!T290+Transmission_Voltage!T290</f>
        <v>3910</v>
      </c>
      <c r="U290" s="12">
        <f>Primary_Voltage!U290+SubTransmission_Voltage!U290+Transmission_Voltage!U290</f>
        <v>3827</v>
      </c>
      <c r="V290" s="12">
        <f>Primary_Voltage!V290+SubTransmission_Voltage!V290+Transmission_Voltage!V290</f>
        <v>3632</v>
      </c>
      <c r="W290" s="12">
        <f>Primary_Voltage!W290+SubTransmission_Voltage!W290+Transmission_Voltage!W290</f>
        <v>3603</v>
      </c>
      <c r="X290" s="12">
        <f>Primary_Voltage!X290+SubTransmission_Voltage!X290+Transmission_Voltage!X290</f>
        <v>3571</v>
      </c>
      <c r="Y290" s="12">
        <f>Primary_Voltage!Y290+SubTransmission_Voltage!Y290+Transmission_Voltage!Y290</f>
        <v>3461</v>
      </c>
    </row>
    <row r="291" spans="1:25" x14ac:dyDescent="0.2">
      <c r="A291" s="10">
        <f>Primary_Voltage!A291</f>
        <v>45211</v>
      </c>
      <c r="B291" s="12">
        <f>Primary_Voltage!B291+SubTransmission_Voltage!B291+Transmission_Voltage!B291</f>
        <v>4799</v>
      </c>
      <c r="C291" s="12">
        <f>Primary_Voltage!C291+SubTransmission_Voltage!C291+Transmission_Voltage!C291</f>
        <v>6974</v>
      </c>
      <c r="D291" s="12">
        <f>Primary_Voltage!D291+SubTransmission_Voltage!D291+Transmission_Voltage!D291</f>
        <v>5761</v>
      </c>
      <c r="E291" s="12">
        <f>Primary_Voltage!E291+SubTransmission_Voltage!E291+Transmission_Voltage!E291</f>
        <v>5664</v>
      </c>
      <c r="F291" s="12">
        <f>Primary_Voltage!F291+SubTransmission_Voltage!F291+Transmission_Voltage!F291</f>
        <v>6488</v>
      </c>
      <c r="G291" s="12">
        <f>Primary_Voltage!G291+SubTransmission_Voltage!G291+Transmission_Voltage!G291</f>
        <v>6678</v>
      </c>
      <c r="H291" s="12">
        <f>Primary_Voltage!H291+SubTransmission_Voltage!H291+Transmission_Voltage!H291</f>
        <v>5958</v>
      </c>
      <c r="I291" s="12">
        <f>Primary_Voltage!I291+SubTransmission_Voltage!I291+Transmission_Voltage!I291</f>
        <v>6617</v>
      </c>
      <c r="J291" s="12">
        <f>Primary_Voltage!J291+SubTransmission_Voltage!J291+Transmission_Voltage!J291</f>
        <v>7407</v>
      </c>
      <c r="K291" s="12">
        <f>Primary_Voltage!K291+SubTransmission_Voltage!K291+Transmission_Voltage!K291</f>
        <v>7159</v>
      </c>
      <c r="L291" s="12">
        <f>Primary_Voltage!L291+SubTransmission_Voltage!L291+Transmission_Voltage!L291</f>
        <v>7900</v>
      </c>
      <c r="M291" s="12">
        <f>Primary_Voltage!M291+SubTransmission_Voltage!M291+Transmission_Voltage!M291</f>
        <v>8473</v>
      </c>
      <c r="N291" s="12">
        <f>Primary_Voltage!N291+SubTransmission_Voltage!N291+Transmission_Voltage!N291</f>
        <v>8637</v>
      </c>
      <c r="O291" s="12">
        <f>Primary_Voltage!O291+SubTransmission_Voltage!O291+Transmission_Voltage!O291</f>
        <v>8816</v>
      </c>
      <c r="P291" s="12">
        <f>Primary_Voltage!P291+SubTransmission_Voltage!P291+Transmission_Voltage!P291</f>
        <v>7064</v>
      </c>
      <c r="Q291" s="12">
        <f>Primary_Voltage!Q291+SubTransmission_Voltage!Q291+Transmission_Voltage!Q291</f>
        <v>4453</v>
      </c>
      <c r="R291" s="12">
        <f>Primary_Voltage!R291+SubTransmission_Voltage!R291+Transmission_Voltage!R291</f>
        <v>4663</v>
      </c>
      <c r="S291" s="12">
        <f>Primary_Voltage!S291+SubTransmission_Voltage!S291+Transmission_Voltage!S291</f>
        <v>5424</v>
      </c>
      <c r="T291" s="12">
        <f>Primary_Voltage!T291+SubTransmission_Voltage!T291+Transmission_Voltage!T291</f>
        <v>4147</v>
      </c>
      <c r="U291" s="12">
        <f>Primary_Voltage!U291+SubTransmission_Voltage!U291+Transmission_Voltage!U291</f>
        <v>3429</v>
      </c>
      <c r="V291" s="12">
        <f>Primary_Voltage!V291+SubTransmission_Voltage!V291+Transmission_Voltage!V291</f>
        <v>3800</v>
      </c>
      <c r="W291" s="12">
        <f>Primary_Voltage!W291+SubTransmission_Voltage!W291+Transmission_Voltage!W291</f>
        <v>3832</v>
      </c>
      <c r="X291" s="12">
        <f>Primary_Voltage!X291+SubTransmission_Voltage!X291+Transmission_Voltage!X291</f>
        <v>3522</v>
      </c>
      <c r="Y291" s="12">
        <f>Primary_Voltage!Y291+SubTransmission_Voltage!Y291+Transmission_Voltage!Y291</f>
        <v>2977</v>
      </c>
    </row>
    <row r="292" spans="1:25" x14ac:dyDescent="0.2">
      <c r="A292" s="10">
        <f>Primary_Voltage!A292</f>
        <v>45212</v>
      </c>
      <c r="B292" s="12">
        <f>Primary_Voltage!B292+SubTransmission_Voltage!B292+Transmission_Voltage!B292</f>
        <v>2851</v>
      </c>
      <c r="C292" s="12">
        <f>Primary_Voltage!C292+SubTransmission_Voltage!C292+Transmission_Voltage!C292</f>
        <v>2859</v>
      </c>
      <c r="D292" s="12">
        <f>Primary_Voltage!D292+SubTransmission_Voltage!D292+Transmission_Voltage!D292</f>
        <v>2914</v>
      </c>
      <c r="E292" s="12">
        <f>Primary_Voltage!E292+SubTransmission_Voltage!E292+Transmission_Voltage!E292</f>
        <v>3131</v>
      </c>
      <c r="F292" s="12">
        <f>Primary_Voltage!F292+SubTransmission_Voltage!F292+Transmission_Voltage!F292</f>
        <v>3173</v>
      </c>
      <c r="G292" s="12">
        <f>Primary_Voltage!G292+SubTransmission_Voltage!G292+Transmission_Voltage!G292</f>
        <v>3176</v>
      </c>
      <c r="H292" s="12">
        <f>Primary_Voltage!H292+SubTransmission_Voltage!H292+Transmission_Voltage!H292</f>
        <v>3147</v>
      </c>
      <c r="I292" s="12">
        <f>Primary_Voltage!I292+SubTransmission_Voltage!I292+Transmission_Voltage!I292</f>
        <v>3052</v>
      </c>
      <c r="J292" s="12">
        <f>Primary_Voltage!J292+SubTransmission_Voltage!J292+Transmission_Voltage!J292</f>
        <v>3082</v>
      </c>
      <c r="K292" s="12">
        <f>Primary_Voltage!K292+SubTransmission_Voltage!K292+Transmission_Voltage!K292</f>
        <v>3094</v>
      </c>
      <c r="L292" s="12">
        <f>Primary_Voltage!L292+SubTransmission_Voltage!L292+Transmission_Voltage!L292</f>
        <v>3064</v>
      </c>
      <c r="M292" s="12">
        <f>Primary_Voltage!M292+SubTransmission_Voltage!M292+Transmission_Voltage!M292</f>
        <v>3191</v>
      </c>
      <c r="N292" s="12">
        <f>Primary_Voltage!N292+SubTransmission_Voltage!N292+Transmission_Voltage!N292</f>
        <v>3329</v>
      </c>
      <c r="O292" s="12">
        <f>Primary_Voltage!O292+SubTransmission_Voltage!O292+Transmission_Voltage!O292</f>
        <v>3271</v>
      </c>
      <c r="P292" s="12">
        <f>Primary_Voltage!P292+SubTransmission_Voltage!P292+Transmission_Voltage!P292</f>
        <v>3278</v>
      </c>
      <c r="Q292" s="12">
        <f>Primary_Voltage!Q292+SubTransmission_Voltage!Q292+Transmission_Voltage!Q292</f>
        <v>3339</v>
      </c>
      <c r="R292" s="12">
        <f>Primary_Voltage!R292+SubTransmission_Voltage!R292+Transmission_Voltage!R292</f>
        <v>3327</v>
      </c>
      <c r="S292" s="12">
        <f>Primary_Voltage!S292+SubTransmission_Voltage!S292+Transmission_Voltage!S292</f>
        <v>3307</v>
      </c>
      <c r="T292" s="12">
        <f>Primary_Voltage!T292+SubTransmission_Voltage!T292+Transmission_Voltage!T292</f>
        <v>3273</v>
      </c>
      <c r="U292" s="12">
        <f>Primary_Voltage!U292+SubTransmission_Voltage!U292+Transmission_Voltage!U292</f>
        <v>3201</v>
      </c>
      <c r="V292" s="12">
        <f>Primary_Voltage!V292+SubTransmission_Voltage!V292+Transmission_Voltage!V292</f>
        <v>3124</v>
      </c>
      <c r="W292" s="12">
        <f>Primary_Voltage!W292+SubTransmission_Voltage!W292+Transmission_Voltage!W292</f>
        <v>3106</v>
      </c>
      <c r="X292" s="12">
        <f>Primary_Voltage!X292+SubTransmission_Voltage!X292+Transmission_Voltage!X292</f>
        <v>3107</v>
      </c>
      <c r="Y292" s="12">
        <f>Primary_Voltage!Y292+SubTransmission_Voltage!Y292+Transmission_Voltage!Y292</f>
        <v>2980</v>
      </c>
    </row>
    <row r="293" spans="1:25" x14ac:dyDescent="0.2">
      <c r="A293" s="10">
        <f>Primary_Voltage!A293</f>
        <v>45213</v>
      </c>
      <c r="B293" s="12">
        <f>Primary_Voltage!B293+SubTransmission_Voltage!B293+Transmission_Voltage!B293</f>
        <v>2865</v>
      </c>
      <c r="C293" s="12">
        <f>Primary_Voltage!C293+SubTransmission_Voltage!C293+Transmission_Voltage!C293</f>
        <v>2863</v>
      </c>
      <c r="D293" s="12">
        <f>Primary_Voltage!D293+SubTransmission_Voltage!D293+Transmission_Voltage!D293</f>
        <v>2891</v>
      </c>
      <c r="E293" s="12">
        <f>Primary_Voltage!E293+SubTransmission_Voltage!E293+Transmission_Voltage!E293</f>
        <v>3123</v>
      </c>
      <c r="F293" s="12">
        <f>Primary_Voltage!F293+SubTransmission_Voltage!F293+Transmission_Voltage!F293</f>
        <v>3185</v>
      </c>
      <c r="G293" s="12">
        <f>Primary_Voltage!G293+SubTransmission_Voltage!G293+Transmission_Voltage!G293</f>
        <v>3154</v>
      </c>
      <c r="H293" s="12">
        <f>Primary_Voltage!H293+SubTransmission_Voltage!H293+Transmission_Voltage!H293</f>
        <v>3135</v>
      </c>
      <c r="I293" s="12">
        <f>Primary_Voltage!I293+SubTransmission_Voltage!I293+Transmission_Voltage!I293</f>
        <v>2947</v>
      </c>
      <c r="J293" s="12">
        <f>Primary_Voltage!J293+SubTransmission_Voltage!J293+Transmission_Voltage!J293</f>
        <v>2878</v>
      </c>
      <c r="K293" s="12">
        <f>Primary_Voltage!K293+SubTransmission_Voltage!K293+Transmission_Voltage!K293</f>
        <v>2900</v>
      </c>
      <c r="L293" s="12">
        <f>Primary_Voltage!L293+SubTransmission_Voltage!L293+Transmission_Voltage!L293</f>
        <v>2950</v>
      </c>
      <c r="M293" s="12">
        <f>Primary_Voltage!M293+SubTransmission_Voltage!M293+Transmission_Voltage!M293</f>
        <v>3040</v>
      </c>
      <c r="N293" s="12">
        <f>Primary_Voltage!N293+SubTransmission_Voltage!N293+Transmission_Voltage!N293</f>
        <v>3041</v>
      </c>
      <c r="O293" s="12">
        <f>Primary_Voltage!O293+SubTransmission_Voltage!O293+Transmission_Voltage!O293</f>
        <v>3057</v>
      </c>
      <c r="P293" s="12">
        <f>Primary_Voltage!P293+SubTransmission_Voltage!P293+Transmission_Voltage!P293</f>
        <v>3084</v>
      </c>
      <c r="Q293" s="12">
        <f>Primary_Voltage!Q293+SubTransmission_Voltage!Q293+Transmission_Voltage!Q293</f>
        <v>3098</v>
      </c>
      <c r="R293" s="12">
        <f>Primary_Voltage!R293+SubTransmission_Voltage!R293+Transmission_Voltage!R293</f>
        <v>3091</v>
      </c>
      <c r="S293" s="12">
        <f>Primary_Voltage!S293+SubTransmission_Voltage!S293+Transmission_Voltage!S293</f>
        <v>3114</v>
      </c>
      <c r="T293" s="12">
        <f>Primary_Voltage!T293+SubTransmission_Voltage!T293+Transmission_Voltage!T293</f>
        <v>3206</v>
      </c>
      <c r="U293" s="12">
        <f>Primary_Voltage!U293+SubTransmission_Voltage!U293+Transmission_Voltage!U293</f>
        <v>3169</v>
      </c>
      <c r="V293" s="12">
        <f>Primary_Voltage!V293+SubTransmission_Voltage!V293+Transmission_Voltage!V293</f>
        <v>3204</v>
      </c>
      <c r="W293" s="12">
        <f>Primary_Voltage!W293+SubTransmission_Voltage!W293+Transmission_Voltage!W293</f>
        <v>3209</v>
      </c>
      <c r="X293" s="12">
        <f>Primary_Voltage!X293+SubTransmission_Voltage!X293+Transmission_Voltage!X293</f>
        <v>3160</v>
      </c>
      <c r="Y293" s="12">
        <f>Primary_Voltage!Y293+SubTransmission_Voltage!Y293+Transmission_Voltage!Y293</f>
        <v>2956</v>
      </c>
    </row>
    <row r="294" spans="1:25" x14ac:dyDescent="0.2">
      <c r="A294" s="10">
        <f>Primary_Voltage!A294</f>
        <v>45214</v>
      </c>
      <c r="B294" s="12">
        <f>Primary_Voltage!B294+SubTransmission_Voltage!B294+Transmission_Voltage!B294</f>
        <v>2843</v>
      </c>
      <c r="C294" s="12">
        <f>Primary_Voltage!C294+SubTransmission_Voltage!C294+Transmission_Voltage!C294</f>
        <v>2868</v>
      </c>
      <c r="D294" s="12">
        <f>Primary_Voltage!D294+SubTransmission_Voltage!D294+Transmission_Voltage!D294</f>
        <v>2918</v>
      </c>
      <c r="E294" s="12">
        <f>Primary_Voltage!E294+SubTransmission_Voltage!E294+Transmission_Voltage!E294</f>
        <v>3287</v>
      </c>
      <c r="F294" s="12">
        <f>Primary_Voltage!F294+SubTransmission_Voltage!F294+Transmission_Voltage!F294</f>
        <v>3819</v>
      </c>
      <c r="G294" s="12">
        <f>Primary_Voltage!G294+SubTransmission_Voltage!G294+Transmission_Voltage!G294</f>
        <v>3373</v>
      </c>
      <c r="H294" s="12">
        <f>Primary_Voltage!H294+SubTransmission_Voltage!H294+Transmission_Voltage!H294</f>
        <v>3586</v>
      </c>
      <c r="I294" s="12">
        <f>Primary_Voltage!I294+SubTransmission_Voltage!I294+Transmission_Voltage!I294</f>
        <v>2908</v>
      </c>
      <c r="J294" s="12">
        <f>Primary_Voltage!J294+SubTransmission_Voltage!J294+Transmission_Voltage!J294</f>
        <v>2911</v>
      </c>
      <c r="K294" s="12">
        <f>Primary_Voltage!K294+SubTransmission_Voltage!K294+Transmission_Voltage!K294</f>
        <v>2869</v>
      </c>
      <c r="L294" s="12">
        <f>Primary_Voltage!L294+SubTransmission_Voltage!L294+Transmission_Voltage!L294</f>
        <v>3181</v>
      </c>
      <c r="M294" s="12">
        <f>Primary_Voltage!M294+SubTransmission_Voltage!M294+Transmission_Voltage!M294</f>
        <v>3248</v>
      </c>
      <c r="N294" s="12">
        <f>Primary_Voltage!N294+SubTransmission_Voltage!N294+Transmission_Voltage!N294</f>
        <v>3335</v>
      </c>
      <c r="O294" s="12">
        <f>Primary_Voltage!O294+SubTransmission_Voltage!O294+Transmission_Voltage!O294</f>
        <v>3025</v>
      </c>
      <c r="P294" s="12">
        <f>Primary_Voltage!P294+SubTransmission_Voltage!P294+Transmission_Voltage!P294</f>
        <v>2988</v>
      </c>
      <c r="Q294" s="12">
        <f>Primary_Voltage!Q294+SubTransmission_Voltage!Q294+Transmission_Voltage!Q294</f>
        <v>3257</v>
      </c>
      <c r="R294" s="12">
        <f>Primary_Voltage!R294+SubTransmission_Voltage!R294+Transmission_Voltage!R294</f>
        <v>3069</v>
      </c>
      <c r="S294" s="12">
        <f>Primary_Voltage!S294+SubTransmission_Voltage!S294+Transmission_Voltage!S294</f>
        <v>3280</v>
      </c>
      <c r="T294" s="12">
        <f>Primary_Voltage!T294+SubTransmission_Voltage!T294+Transmission_Voltage!T294</f>
        <v>3482</v>
      </c>
      <c r="U294" s="12">
        <f>Primary_Voltage!U294+SubTransmission_Voltage!U294+Transmission_Voltage!U294</f>
        <v>3793</v>
      </c>
      <c r="V294" s="12">
        <f>Primary_Voltage!V294+SubTransmission_Voltage!V294+Transmission_Voltage!V294</f>
        <v>3541</v>
      </c>
      <c r="W294" s="12">
        <f>Primary_Voltage!W294+SubTransmission_Voltage!W294+Transmission_Voltage!W294</f>
        <v>3104</v>
      </c>
      <c r="X294" s="12">
        <f>Primary_Voltage!X294+SubTransmission_Voltage!X294+Transmission_Voltage!X294</f>
        <v>3081</v>
      </c>
      <c r="Y294" s="12">
        <f>Primary_Voltage!Y294+SubTransmission_Voltage!Y294+Transmission_Voltage!Y294</f>
        <v>3245</v>
      </c>
    </row>
    <row r="295" spans="1:25" x14ac:dyDescent="0.2">
      <c r="A295" s="10">
        <f>Primary_Voltage!A295</f>
        <v>45215</v>
      </c>
      <c r="B295" s="12">
        <f>Primary_Voltage!B295+SubTransmission_Voltage!B295+Transmission_Voltage!B295</f>
        <v>2923</v>
      </c>
      <c r="C295" s="12">
        <f>Primary_Voltage!C295+SubTransmission_Voltage!C295+Transmission_Voltage!C295</f>
        <v>2867</v>
      </c>
      <c r="D295" s="12">
        <f>Primary_Voltage!D295+SubTransmission_Voltage!D295+Transmission_Voltage!D295</f>
        <v>2890</v>
      </c>
      <c r="E295" s="12">
        <f>Primary_Voltage!E295+SubTransmission_Voltage!E295+Transmission_Voltage!E295</f>
        <v>3111</v>
      </c>
      <c r="F295" s="12">
        <f>Primary_Voltage!F295+SubTransmission_Voltage!F295+Transmission_Voltage!F295</f>
        <v>3131</v>
      </c>
      <c r="G295" s="12">
        <f>Primary_Voltage!G295+SubTransmission_Voltage!G295+Transmission_Voltage!G295</f>
        <v>3164</v>
      </c>
      <c r="H295" s="12">
        <f>Primary_Voltage!H295+SubTransmission_Voltage!H295+Transmission_Voltage!H295</f>
        <v>3195</v>
      </c>
      <c r="I295" s="12">
        <f>Primary_Voltage!I295+SubTransmission_Voltage!I295+Transmission_Voltage!I295</f>
        <v>3033</v>
      </c>
      <c r="J295" s="12">
        <f>Primary_Voltage!J295+SubTransmission_Voltage!J295+Transmission_Voltage!J295</f>
        <v>1394</v>
      </c>
      <c r="K295" s="12">
        <f>Primary_Voltage!K295+SubTransmission_Voltage!K295+Transmission_Voltage!K295</f>
        <v>1363</v>
      </c>
      <c r="L295" s="12">
        <f>Primary_Voltage!L295+SubTransmission_Voltage!L295+Transmission_Voltage!L295</f>
        <v>1370</v>
      </c>
      <c r="M295" s="12">
        <f>Primary_Voltage!M295+SubTransmission_Voltage!M295+Transmission_Voltage!M295</f>
        <v>1352</v>
      </c>
      <c r="N295" s="12">
        <f>Primary_Voltage!N295+SubTransmission_Voltage!N295+Transmission_Voltage!N295</f>
        <v>1346</v>
      </c>
      <c r="O295" s="12">
        <f>Primary_Voltage!O295+SubTransmission_Voltage!O295+Transmission_Voltage!O295</f>
        <v>1361</v>
      </c>
      <c r="P295" s="12">
        <f>Primary_Voltage!P295+SubTransmission_Voltage!P295+Transmission_Voltage!P295</f>
        <v>1513</v>
      </c>
      <c r="Q295" s="12">
        <f>Primary_Voltage!Q295+SubTransmission_Voltage!Q295+Transmission_Voltage!Q295</f>
        <v>3135</v>
      </c>
      <c r="R295" s="12">
        <f>Primary_Voltage!R295+SubTransmission_Voltage!R295+Transmission_Voltage!R295</f>
        <v>3129</v>
      </c>
      <c r="S295" s="12">
        <f>Primary_Voltage!S295+SubTransmission_Voltage!S295+Transmission_Voltage!S295</f>
        <v>3138</v>
      </c>
      <c r="T295" s="12">
        <f>Primary_Voltage!T295+SubTransmission_Voltage!T295+Transmission_Voltage!T295</f>
        <v>3218</v>
      </c>
      <c r="U295" s="12">
        <f>Primary_Voltage!U295+SubTransmission_Voltage!U295+Transmission_Voltage!U295</f>
        <v>3193</v>
      </c>
      <c r="V295" s="12">
        <f>Primary_Voltage!V295+SubTransmission_Voltage!V295+Transmission_Voltage!V295</f>
        <v>3179</v>
      </c>
      <c r="W295" s="12">
        <f>Primary_Voltage!W295+SubTransmission_Voltage!W295+Transmission_Voltage!W295</f>
        <v>3132</v>
      </c>
      <c r="X295" s="12">
        <f>Primary_Voltage!X295+SubTransmission_Voltage!X295+Transmission_Voltage!X295</f>
        <v>3088</v>
      </c>
      <c r="Y295" s="12">
        <f>Primary_Voltage!Y295+SubTransmission_Voltage!Y295+Transmission_Voltage!Y295</f>
        <v>3015</v>
      </c>
    </row>
    <row r="296" spans="1:25" x14ac:dyDescent="0.2">
      <c r="A296" s="10">
        <f>Primary_Voltage!A296</f>
        <v>45216</v>
      </c>
      <c r="B296" s="12">
        <f>Primary_Voltage!B296+SubTransmission_Voltage!B296+Transmission_Voltage!B296</f>
        <v>2926</v>
      </c>
      <c r="C296" s="12">
        <f>Primary_Voltage!C296+SubTransmission_Voltage!C296+Transmission_Voltage!C296</f>
        <v>2878</v>
      </c>
      <c r="D296" s="12">
        <f>Primary_Voltage!D296+SubTransmission_Voltage!D296+Transmission_Voltage!D296</f>
        <v>2893</v>
      </c>
      <c r="E296" s="12">
        <f>Primary_Voltage!E296+SubTransmission_Voltage!E296+Transmission_Voltage!E296</f>
        <v>3045</v>
      </c>
      <c r="F296" s="12">
        <f>Primary_Voltage!F296+SubTransmission_Voltage!F296+Transmission_Voltage!F296</f>
        <v>3153</v>
      </c>
      <c r="G296" s="12">
        <f>Primary_Voltage!G296+SubTransmission_Voltage!G296+Transmission_Voltage!G296</f>
        <v>3674</v>
      </c>
      <c r="H296" s="12">
        <f>Primary_Voltage!H296+SubTransmission_Voltage!H296+Transmission_Voltage!H296</f>
        <v>3248</v>
      </c>
      <c r="I296" s="12">
        <f>Primary_Voltage!I296+SubTransmission_Voltage!I296+Transmission_Voltage!I296</f>
        <v>3761</v>
      </c>
      <c r="J296" s="12">
        <f>Primary_Voltage!J296+SubTransmission_Voltage!J296+Transmission_Voltage!J296</f>
        <v>3965</v>
      </c>
      <c r="K296" s="12">
        <f>Primary_Voltage!K296+SubTransmission_Voltage!K296+Transmission_Voltage!K296</f>
        <v>5486</v>
      </c>
      <c r="L296" s="12">
        <f>Primary_Voltage!L296+SubTransmission_Voltage!L296+Transmission_Voltage!L296</f>
        <v>6286</v>
      </c>
      <c r="M296" s="12">
        <f>Primary_Voltage!M296+SubTransmission_Voltage!M296+Transmission_Voltage!M296</f>
        <v>7923</v>
      </c>
      <c r="N296" s="12">
        <f>Primary_Voltage!N296+SubTransmission_Voltage!N296+Transmission_Voltage!N296</f>
        <v>5781</v>
      </c>
      <c r="O296" s="12">
        <f>Primary_Voltage!O296+SubTransmission_Voltage!O296+Transmission_Voltage!O296</f>
        <v>7983</v>
      </c>
      <c r="P296" s="12">
        <f>Primary_Voltage!P296+SubTransmission_Voltage!P296+Transmission_Voltage!P296</f>
        <v>7678</v>
      </c>
      <c r="Q296" s="12">
        <f>Primary_Voltage!Q296+SubTransmission_Voltage!Q296+Transmission_Voltage!Q296</f>
        <v>7159</v>
      </c>
      <c r="R296" s="12">
        <f>Primary_Voltage!R296+SubTransmission_Voltage!R296+Transmission_Voltage!R296</f>
        <v>8796</v>
      </c>
      <c r="S296" s="12">
        <f>Primary_Voltage!S296+SubTransmission_Voltage!S296+Transmission_Voltage!S296</f>
        <v>8241</v>
      </c>
      <c r="T296" s="12">
        <f>Primary_Voltage!T296+SubTransmission_Voltage!T296+Transmission_Voltage!T296</f>
        <v>7940</v>
      </c>
      <c r="U296" s="12">
        <f>Primary_Voltage!U296+SubTransmission_Voltage!U296+Transmission_Voltage!U296</f>
        <v>7582</v>
      </c>
      <c r="V296" s="12">
        <f>Primary_Voltage!V296+SubTransmission_Voltage!V296+Transmission_Voltage!V296</f>
        <v>6343</v>
      </c>
      <c r="W296" s="12">
        <f>Primary_Voltage!W296+SubTransmission_Voltage!W296+Transmission_Voltage!W296</f>
        <v>5067</v>
      </c>
      <c r="X296" s="12">
        <f>Primary_Voltage!X296+SubTransmission_Voltage!X296+Transmission_Voltage!X296</f>
        <v>5055</v>
      </c>
      <c r="Y296" s="12">
        <f>Primary_Voltage!Y296+SubTransmission_Voltage!Y296+Transmission_Voltage!Y296</f>
        <v>4723</v>
      </c>
    </row>
    <row r="297" spans="1:25" x14ac:dyDescent="0.2">
      <c r="A297" s="10">
        <f>Primary_Voltage!A297</f>
        <v>45217</v>
      </c>
      <c r="B297" s="12">
        <f>Primary_Voltage!B297+SubTransmission_Voltage!B297+Transmission_Voltage!B297</f>
        <v>4398</v>
      </c>
      <c r="C297" s="12">
        <f>Primary_Voltage!C297+SubTransmission_Voltage!C297+Transmission_Voltage!C297</f>
        <v>4263</v>
      </c>
      <c r="D297" s="12">
        <f>Primary_Voltage!D297+SubTransmission_Voltage!D297+Transmission_Voltage!D297</f>
        <v>3203</v>
      </c>
      <c r="E297" s="12">
        <f>Primary_Voltage!E297+SubTransmission_Voltage!E297+Transmission_Voltage!E297</f>
        <v>3700</v>
      </c>
      <c r="F297" s="12">
        <f>Primary_Voltage!F297+SubTransmission_Voltage!F297+Transmission_Voltage!F297</f>
        <v>3854</v>
      </c>
      <c r="G297" s="12">
        <f>Primary_Voltage!G297+SubTransmission_Voltage!G297+Transmission_Voltage!G297</f>
        <v>4771</v>
      </c>
      <c r="H297" s="12">
        <f>Primary_Voltage!H297+SubTransmission_Voltage!H297+Transmission_Voltage!H297</f>
        <v>6548</v>
      </c>
      <c r="I297" s="12">
        <f>Primary_Voltage!I297+SubTransmission_Voltage!I297+Transmission_Voltage!I297</f>
        <v>6328</v>
      </c>
      <c r="J297" s="12">
        <f>Primary_Voltage!J297+SubTransmission_Voltage!J297+Transmission_Voltage!J297</f>
        <v>6042</v>
      </c>
      <c r="K297" s="12">
        <f>Primary_Voltage!K297+SubTransmission_Voltage!K297+Transmission_Voltage!K297</f>
        <v>6021</v>
      </c>
      <c r="L297" s="12">
        <f>Primary_Voltage!L297+SubTransmission_Voltage!L297+Transmission_Voltage!L297</f>
        <v>5887</v>
      </c>
      <c r="M297" s="12">
        <f>Primary_Voltage!M297+SubTransmission_Voltage!M297+Transmission_Voltage!M297</f>
        <v>5682</v>
      </c>
      <c r="N297" s="12">
        <f>Primary_Voltage!N297+SubTransmission_Voltage!N297+Transmission_Voltage!N297</f>
        <v>5863</v>
      </c>
      <c r="O297" s="12">
        <f>Primary_Voltage!O297+SubTransmission_Voltage!O297+Transmission_Voltage!O297</f>
        <v>5812</v>
      </c>
      <c r="P297" s="12">
        <f>Primary_Voltage!P297+SubTransmission_Voltage!P297+Transmission_Voltage!P297</f>
        <v>5547</v>
      </c>
      <c r="Q297" s="12">
        <f>Primary_Voltage!Q297+SubTransmission_Voltage!Q297+Transmission_Voltage!Q297</f>
        <v>4069</v>
      </c>
      <c r="R297" s="12">
        <f>Primary_Voltage!R297+SubTransmission_Voltage!R297+Transmission_Voltage!R297</f>
        <v>3305</v>
      </c>
      <c r="S297" s="12">
        <f>Primary_Voltage!S297+SubTransmission_Voltage!S297+Transmission_Voltage!S297</f>
        <v>3211</v>
      </c>
      <c r="T297" s="12">
        <f>Primary_Voltage!T297+SubTransmission_Voltage!T297+Transmission_Voltage!T297</f>
        <v>3283</v>
      </c>
      <c r="U297" s="12">
        <f>Primary_Voltage!U297+SubTransmission_Voltage!U297+Transmission_Voltage!U297</f>
        <v>3210</v>
      </c>
      <c r="V297" s="12">
        <f>Primary_Voltage!V297+SubTransmission_Voltage!V297+Transmission_Voltage!V297</f>
        <v>3186</v>
      </c>
      <c r="W297" s="12">
        <f>Primary_Voltage!W297+SubTransmission_Voltage!W297+Transmission_Voltage!W297</f>
        <v>3193</v>
      </c>
      <c r="X297" s="12">
        <f>Primary_Voltage!X297+SubTransmission_Voltage!X297+Transmission_Voltage!X297</f>
        <v>3158</v>
      </c>
      <c r="Y297" s="12">
        <f>Primary_Voltage!Y297+SubTransmission_Voltage!Y297+Transmission_Voltage!Y297</f>
        <v>3068</v>
      </c>
    </row>
    <row r="298" spans="1:25" x14ac:dyDescent="0.2">
      <c r="A298" s="10">
        <f>Primary_Voltage!A298</f>
        <v>45218</v>
      </c>
      <c r="B298" s="12">
        <f>Primary_Voltage!B298+SubTransmission_Voltage!B298+Transmission_Voltage!B298</f>
        <v>2947</v>
      </c>
      <c r="C298" s="12">
        <f>Primary_Voltage!C298+SubTransmission_Voltage!C298+Transmission_Voltage!C298</f>
        <v>2892</v>
      </c>
      <c r="D298" s="12">
        <f>Primary_Voltage!D298+SubTransmission_Voltage!D298+Transmission_Voltage!D298</f>
        <v>2905</v>
      </c>
      <c r="E298" s="12">
        <f>Primary_Voltage!E298+SubTransmission_Voltage!E298+Transmission_Voltage!E298</f>
        <v>3132</v>
      </c>
      <c r="F298" s="12">
        <f>Primary_Voltage!F298+SubTransmission_Voltage!F298+Transmission_Voltage!F298</f>
        <v>3162</v>
      </c>
      <c r="G298" s="12">
        <f>Primary_Voltage!G298+SubTransmission_Voltage!G298+Transmission_Voltage!G298</f>
        <v>3253</v>
      </c>
      <c r="H298" s="12">
        <f>Primary_Voltage!H298+SubTransmission_Voltage!H298+Transmission_Voltage!H298</f>
        <v>3250</v>
      </c>
      <c r="I298" s="12">
        <f>Primary_Voltage!I298+SubTransmission_Voltage!I298+Transmission_Voltage!I298</f>
        <v>3083</v>
      </c>
      <c r="J298" s="12">
        <f>Primary_Voltage!J298+SubTransmission_Voltage!J298+Transmission_Voltage!J298</f>
        <v>3297</v>
      </c>
      <c r="K298" s="12">
        <f>Primary_Voltage!K298+SubTransmission_Voltage!K298+Transmission_Voltage!K298</f>
        <v>3546</v>
      </c>
      <c r="L298" s="12">
        <f>Primary_Voltage!L298+SubTransmission_Voltage!L298+Transmission_Voltage!L298</f>
        <v>4495</v>
      </c>
      <c r="M298" s="12">
        <f>Primary_Voltage!M298+SubTransmission_Voltage!M298+Transmission_Voltage!M298</f>
        <v>3403</v>
      </c>
      <c r="N298" s="12">
        <f>Primary_Voltage!N298+SubTransmission_Voltage!N298+Transmission_Voltage!N298</f>
        <v>3280</v>
      </c>
      <c r="O298" s="12">
        <f>Primary_Voltage!O298+SubTransmission_Voltage!O298+Transmission_Voltage!O298</f>
        <v>3237</v>
      </c>
      <c r="P298" s="12">
        <f>Primary_Voltage!P298+SubTransmission_Voltage!P298+Transmission_Voltage!P298</f>
        <v>3261</v>
      </c>
      <c r="Q298" s="12">
        <f>Primary_Voltage!Q298+SubTransmission_Voltage!Q298+Transmission_Voltage!Q298</f>
        <v>3450</v>
      </c>
      <c r="R298" s="12">
        <f>Primary_Voltage!R298+SubTransmission_Voltage!R298+Transmission_Voltage!R298</f>
        <v>3372</v>
      </c>
      <c r="S298" s="12">
        <f>Primary_Voltage!S298+SubTransmission_Voltage!S298+Transmission_Voltage!S298</f>
        <v>3539</v>
      </c>
      <c r="T298" s="12">
        <f>Primary_Voltage!T298+SubTransmission_Voltage!T298+Transmission_Voltage!T298</f>
        <v>3282</v>
      </c>
      <c r="U298" s="12">
        <f>Primary_Voltage!U298+SubTransmission_Voltage!U298+Transmission_Voltage!U298</f>
        <v>3179</v>
      </c>
      <c r="V298" s="12">
        <f>Primary_Voltage!V298+SubTransmission_Voltage!V298+Transmission_Voltage!V298</f>
        <v>3180</v>
      </c>
      <c r="W298" s="12">
        <f>Primary_Voltage!W298+SubTransmission_Voltage!W298+Transmission_Voltage!W298</f>
        <v>3194</v>
      </c>
      <c r="X298" s="12">
        <f>Primary_Voltage!X298+SubTransmission_Voltage!X298+Transmission_Voltage!X298</f>
        <v>3181</v>
      </c>
      <c r="Y298" s="12">
        <f>Primary_Voltage!Y298+SubTransmission_Voltage!Y298+Transmission_Voltage!Y298</f>
        <v>3047</v>
      </c>
    </row>
    <row r="299" spans="1:25" x14ac:dyDescent="0.2">
      <c r="A299" s="10">
        <f>Primary_Voltage!A299</f>
        <v>45219</v>
      </c>
      <c r="B299" s="12">
        <f>Primary_Voltage!B299+SubTransmission_Voltage!B299+Transmission_Voltage!B299</f>
        <v>2963</v>
      </c>
      <c r="C299" s="12">
        <f>Primary_Voltage!C299+SubTransmission_Voltage!C299+Transmission_Voltage!C299</f>
        <v>2976</v>
      </c>
      <c r="D299" s="12">
        <f>Primary_Voltage!D299+SubTransmission_Voltage!D299+Transmission_Voltage!D299</f>
        <v>2996</v>
      </c>
      <c r="E299" s="12">
        <f>Primary_Voltage!E299+SubTransmission_Voltage!E299+Transmission_Voltage!E299</f>
        <v>3166</v>
      </c>
      <c r="F299" s="12">
        <f>Primary_Voltage!F299+SubTransmission_Voltage!F299+Transmission_Voltage!F299</f>
        <v>3253</v>
      </c>
      <c r="G299" s="12">
        <f>Primary_Voltage!G299+SubTransmission_Voltage!G299+Transmission_Voltage!G299</f>
        <v>3292</v>
      </c>
      <c r="H299" s="12">
        <f>Primary_Voltage!H299+SubTransmission_Voltage!H299+Transmission_Voltage!H299</f>
        <v>3263</v>
      </c>
      <c r="I299" s="12">
        <f>Primary_Voltage!I299+SubTransmission_Voltage!I299+Transmission_Voltage!I299</f>
        <v>3093</v>
      </c>
      <c r="J299" s="12">
        <f>Primary_Voltage!J299+SubTransmission_Voltage!J299+Transmission_Voltage!J299</f>
        <v>3147</v>
      </c>
      <c r="K299" s="12">
        <f>Primary_Voltage!K299+SubTransmission_Voltage!K299+Transmission_Voltage!K299</f>
        <v>3212</v>
      </c>
      <c r="L299" s="12">
        <f>Primary_Voltage!L299+SubTransmission_Voltage!L299+Transmission_Voltage!L299</f>
        <v>3233</v>
      </c>
      <c r="M299" s="12">
        <f>Primary_Voltage!M299+SubTransmission_Voltage!M299+Transmission_Voltage!M299</f>
        <v>3258</v>
      </c>
      <c r="N299" s="12">
        <f>Primary_Voltage!N299+SubTransmission_Voltage!N299+Transmission_Voltage!N299</f>
        <v>3276</v>
      </c>
      <c r="O299" s="12">
        <f>Primary_Voltage!O299+SubTransmission_Voltage!O299+Transmission_Voltage!O299</f>
        <v>3306</v>
      </c>
      <c r="P299" s="12">
        <f>Primary_Voltage!P299+SubTransmission_Voltage!P299+Transmission_Voltage!P299</f>
        <v>3279</v>
      </c>
      <c r="Q299" s="12">
        <f>Primary_Voltage!Q299+SubTransmission_Voltage!Q299+Transmission_Voltage!Q299</f>
        <v>3291</v>
      </c>
      <c r="R299" s="12">
        <f>Primary_Voltage!R299+SubTransmission_Voltage!R299+Transmission_Voltage!R299</f>
        <v>3308</v>
      </c>
      <c r="S299" s="12">
        <f>Primary_Voltage!S299+SubTransmission_Voltage!S299+Transmission_Voltage!S299</f>
        <v>3362</v>
      </c>
      <c r="T299" s="12">
        <f>Primary_Voltage!T299+SubTransmission_Voltage!T299+Transmission_Voltage!T299</f>
        <v>3380</v>
      </c>
      <c r="U299" s="12">
        <f>Primary_Voltage!U299+SubTransmission_Voltage!U299+Transmission_Voltage!U299</f>
        <v>3308</v>
      </c>
      <c r="V299" s="12">
        <f>Primary_Voltage!V299+SubTransmission_Voltage!V299+Transmission_Voltage!V299</f>
        <v>3261</v>
      </c>
      <c r="W299" s="12">
        <f>Primary_Voltage!W299+SubTransmission_Voltage!W299+Transmission_Voltage!W299</f>
        <v>3270</v>
      </c>
      <c r="X299" s="12">
        <f>Primary_Voltage!X299+SubTransmission_Voltage!X299+Transmission_Voltage!X299</f>
        <v>3280</v>
      </c>
      <c r="Y299" s="12">
        <f>Primary_Voltage!Y299+SubTransmission_Voltage!Y299+Transmission_Voltage!Y299</f>
        <v>3150</v>
      </c>
    </row>
    <row r="300" spans="1:25" x14ac:dyDescent="0.2">
      <c r="A300" s="10">
        <f>Primary_Voltage!A300</f>
        <v>45220</v>
      </c>
      <c r="B300" s="12">
        <f>Primary_Voltage!B300+SubTransmission_Voltage!B300+Transmission_Voltage!B300</f>
        <v>2994</v>
      </c>
      <c r="C300" s="12">
        <f>Primary_Voltage!C300+SubTransmission_Voltage!C300+Transmission_Voltage!C300</f>
        <v>2975</v>
      </c>
      <c r="D300" s="12">
        <f>Primary_Voltage!D300+SubTransmission_Voltage!D300+Transmission_Voltage!D300</f>
        <v>2983</v>
      </c>
      <c r="E300" s="12">
        <f>Primary_Voltage!E300+SubTransmission_Voltage!E300+Transmission_Voltage!E300</f>
        <v>3223</v>
      </c>
      <c r="F300" s="12">
        <f>Primary_Voltage!F300+SubTransmission_Voltage!F300+Transmission_Voltage!F300</f>
        <v>3324</v>
      </c>
      <c r="G300" s="12">
        <f>Primary_Voltage!G300+SubTransmission_Voltage!G300+Transmission_Voltage!G300</f>
        <v>3417</v>
      </c>
      <c r="H300" s="12">
        <f>Primary_Voltage!H300+SubTransmission_Voltage!H300+Transmission_Voltage!H300</f>
        <v>3308</v>
      </c>
      <c r="I300" s="12">
        <f>Primary_Voltage!I300+SubTransmission_Voltage!I300+Transmission_Voltage!I300</f>
        <v>3055</v>
      </c>
      <c r="J300" s="12">
        <f>Primary_Voltage!J300+SubTransmission_Voltage!J300+Transmission_Voltage!J300</f>
        <v>3051</v>
      </c>
      <c r="K300" s="12">
        <f>Primary_Voltage!K300+SubTransmission_Voltage!K300+Transmission_Voltage!K300</f>
        <v>3053</v>
      </c>
      <c r="L300" s="12">
        <f>Primary_Voltage!L300+SubTransmission_Voltage!L300+Transmission_Voltage!L300</f>
        <v>3061</v>
      </c>
      <c r="M300" s="12">
        <f>Primary_Voltage!M300+SubTransmission_Voltage!M300+Transmission_Voltage!M300</f>
        <v>3076</v>
      </c>
      <c r="N300" s="12">
        <f>Primary_Voltage!N300+SubTransmission_Voltage!N300+Transmission_Voltage!N300</f>
        <v>3079</v>
      </c>
      <c r="O300" s="12">
        <f>Primary_Voltage!O300+SubTransmission_Voltage!O300+Transmission_Voltage!O300</f>
        <v>3073</v>
      </c>
      <c r="P300" s="12">
        <f>Primary_Voltage!P300+SubTransmission_Voltage!P300+Transmission_Voltage!P300</f>
        <v>3093</v>
      </c>
      <c r="Q300" s="12">
        <f>Primary_Voltage!Q300+SubTransmission_Voltage!Q300+Transmission_Voltage!Q300</f>
        <v>3114</v>
      </c>
      <c r="R300" s="12">
        <f>Primary_Voltage!R300+SubTransmission_Voltage!R300+Transmission_Voltage!R300</f>
        <v>3087</v>
      </c>
      <c r="S300" s="12">
        <f>Primary_Voltage!S300+SubTransmission_Voltage!S300+Transmission_Voltage!S300</f>
        <v>3214</v>
      </c>
      <c r="T300" s="12">
        <f>Primary_Voltage!T300+SubTransmission_Voltage!T300+Transmission_Voltage!T300</f>
        <v>3268</v>
      </c>
      <c r="U300" s="12">
        <f>Primary_Voltage!U300+SubTransmission_Voltage!U300+Transmission_Voltage!U300</f>
        <v>3304</v>
      </c>
      <c r="V300" s="12">
        <f>Primary_Voltage!V300+SubTransmission_Voltage!V300+Transmission_Voltage!V300</f>
        <v>3289</v>
      </c>
      <c r="W300" s="12">
        <f>Primary_Voltage!W300+SubTransmission_Voltage!W300+Transmission_Voltage!W300</f>
        <v>3313</v>
      </c>
      <c r="X300" s="12">
        <f>Primary_Voltage!X300+SubTransmission_Voltage!X300+Transmission_Voltage!X300</f>
        <v>3264</v>
      </c>
      <c r="Y300" s="12">
        <f>Primary_Voltage!Y300+SubTransmission_Voltage!Y300+Transmission_Voltage!Y300</f>
        <v>3098</v>
      </c>
    </row>
    <row r="301" spans="1:25" x14ac:dyDescent="0.2">
      <c r="A301" s="10">
        <f>Primary_Voltage!A301</f>
        <v>45221</v>
      </c>
      <c r="B301" s="12">
        <f>Primary_Voltage!B301+SubTransmission_Voltage!B301+Transmission_Voltage!B301</f>
        <v>2955</v>
      </c>
      <c r="C301" s="12">
        <f>Primary_Voltage!C301+SubTransmission_Voltage!C301+Transmission_Voltage!C301</f>
        <v>2959</v>
      </c>
      <c r="D301" s="12">
        <f>Primary_Voltage!D301+SubTransmission_Voltage!D301+Transmission_Voltage!D301</f>
        <v>2998</v>
      </c>
      <c r="E301" s="12">
        <f>Primary_Voltage!E301+SubTransmission_Voltage!E301+Transmission_Voltage!E301</f>
        <v>3192</v>
      </c>
      <c r="F301" s="12">
        <f>Primary_Voltage!F301+SubTransmission_Voltage!F301+Transmission_Voltage!F301</f>
        <v>3274</v>
      </c>
      <c r="G301" s="12">
        <f>Primary_Voltage!G301+SubTransmission_Voltage!G301+Transmission_Voltage!G301</f>
        <v>3225</v>
      </c>
      <c r="H301" s="12">
        <f>Primary_Voltage!H301+SubTransmission_Voltage!H301+Transmission_Voltage!H301</f>
        <v>3207</v>
      </c>
      <c r="I301" s="12">
        <f>Primary_Voltage!I301+SubTransmission_Voltage!I301+Transmission_Voltage!I301</f>
        <v>3025</v>
      </c>
      <c r="J301" s="12">
        <f>Primary_Voltage!J301+SubTransmission_Voltage!J301+Transmission_Voltage!J301</f>
        <v>2987</v>
      </c>
      <c r="K301" s="12">
        <f>Primary_Voltage!K301+SubTransmission_Voltage!K301+Transmission_Voltage!K301</f>
        <v>2992</v>
      </c>
      <c r="L301" s="12">
        <f>Primary_Voltage!L301+SubTransmission_Voltage!L301+Transmission_Voltage!L301</f>
        <v>3003</v>
      </c>
      <c r="M301" s="12">
        <f>Primary_Voltage!M301+SubTransmission_Voltage!M301+Transmission_Voltage!M301</f>
        <v>3063</v>
      </c>
      <c r="N301" s="12">
        <f>Primary_Voltage!N301+SubTransmission_Voltage!N301+Transmission_Voltage!N301</f>
        <v>3110</v>
      </c>
      <c r="O301" s="12">
        <f>Primary_Voltage!O301+SubTransmission_Voltage!O301+Transmission_Voltage!O301</f>
        <v>3758</v>
      </c>
      <c r="P301" s="12">
        <f>Primary_Voltage!P301+SubTransmission_Voltage!P301+Transmission_Voltage!P301</f>
        <v>3018</v>
      </c>
      <c r="Q301" s="12">
        <f>Primary_Voltage!Q301+SubTransmission_Voltage!Q301+Transmission_Voltage!Q301</f>
        <v>3030</v>
      </c>
      <c r="R301" s="12">
        <f>Primary_Voltage!R301+SubTransmission_Voltage!R301+Transmission_Voltage!R301</f>
        <v>3014</v>
      </c>
      <c r="S301" s="12">
        <f>Primary_Voltage!S301+SubTransmission_Voltage!S301+Transmission_Voltage!S301</f>
        <v>3147</v>
      </c>
      <c r="T301" s="12">
        <f>Primary_Voltage!T301+SubTransmission_Voltage!T301+Transmission_Voltage!T301</f>
        <v>3293</v>
      </c>
      <c r="U301" s="12">
        <f>Primary_Voltage!U301+SubTransmission_Voltage!U301+Transmission_Voltage!U301</f>
        <v>3222</v>
      </c>
      <c r="V301" s="12">
        <f>Primary_Voltage!V301+SubTransmission_Voltage!V301+Transmission_Voltage!V301</f>
        <v>3146</v>
      </c>
      <c r="W301" s="12">
        <f>Primary_Voltage!W301+SubTransmission_Voltage!W301+Transmission_Voltage!W301</f>
        <v>3178</v>
      </c>
      <c r="X301" s="12">
        <f>Primary_Voltage!X301+SubTransmission_Voltage!X301+Transmission_Voltage!X301</f>
        <v>3112</v>
      </c>
      <c r="Y301" s="12">
        <f>Primary_Voltage!Y301+SubTransmission_Voltage!Y301+Transmission_Voltage!Y301</f>
        <v>3033</v>
      </c>
    </row>
    <row r="302" spans="1:25" x14ac:dyDescent="0.2">
      <c r="A302" s="10">
        <f>Primary_Voltage!A302</f>
        <v>45222</v>
      </c>
      <c r="B302" s="12">
        <f>Primary_Voltage!B302+SubTransmission_Voltage!B302+Transmission_Voltage!B302</f>
        <v>2895</v>
      </c>
      <c r="C302" s="12">
        <f>Primary_Voltage!C302+SubTransmission_Voltage!C302+Transmission_Voltage!C302</f>
        <v>2887</v>
      </c>
      <c r="D302" s="12">
        <f>Primary_Voltage!D302+SubTransmission_Voltage!D302+Transmission_Voltage!D302</f>
        <v>2886</v>
      </c>
      <c r="E302" s="12">
        <f>Primary_Voltage!E302+SubTransmission_Voltage!E302+Transmission_Voltage!E302</f>
        <v>3139</v>
      </c>
      <c r="F302" s="12">
        <f>Primary_Voltage!F302+SubTransmission_Voltage!F302+Transmission_Voltage!F302</f>
        <v>3256</v>
      </c>
      <c r="G302" s="12">
        <f>Primary_Voltage!G302+SubTransmission_Voltage!G302+Transmission_Voltage!G302</f>
        <v>3154</v>
      </c>
      <c r="H302" s="12">
        <f>Primary_Voltage!H302+SubTransmission_Voltage!H302+Transmission_Voltage!H302</f>
        <v>3277</v>
      </c>
      <c r="I302" s="12">
        <f>Primary_Voltage!I302+SubTransmission_Voltage!I302+Transmission_Voltage!I302</f>
        <v>3053</v>
      </c>
      <c r="J302" s="12">
        <f>Primary_Voltage!J302+SubTransmission_Voltage!J302+Transmission_Voltage!J302</f>
        <v>1536</v>
      </c>
      <c r="K302" s="12">
        <f>Primary_Voltage!K302+SubTransmission_Voltage!K302+Transmission_Voltage!K302</f>
        <v>1368</v>
      </c>
      <c r="L302" s="12">
        <f>Primary_Voltage!L302+SubTransmission_Voltage!L302+Transmission_Voltage!L302</f>
        <v>2240</v>
      </c>
      <c r="M302" s="12">
        <f>Primary_Voltage!M302+SubTransmission_Voltage!M302+Transmission_Voltage!M302</f>
        <v>2252</v>
      </c>
      <c r="N302" s="12">
        <f>Primary_Voltage!N302+SubTransmission_Voltage!N302+Transmission_Voltage!N302</f>
        <v>2912</v>
      </c>
      <c r="O302" s="12">
        <f>Primary_Voltage!O302+SubTransmission_Voltage!O302+Transmission_Voltage!O302</f>
        <v>2978</v>
      </c>
      <c r="P302" s="12">
        <f>Primary_Voltage!P302+SubTransmission_Voltage!P302+Transmission_Voltage!P302</f>
        <v>2873</v>
      </c>
      <c r="Q302" s="12">
        <f>Primary_Voltage!Q302+SubTransmission_Voltage!Q302+Transmission_Voltage!Q302</f>
        <v>2192</v>
      </c>
      <c r="R302" s="12">
        <f>Primary_Voltage!R302+SubTransmission_Voltage!R302+Transmission_Voltage!R302</f>
        <v>3155</v>
      </c>
      <c r="S302" s="12">
        <f>Primary_Voltage!S302+SubTransmission_Voltage!S302+Transmission_Voltage!S302</f>
        <v>3252</v>
      </c>
      <c r="T302" s="12">
        <f>Primary_Voltage!T302+SubTransmission_Voltage!T302+Transmission_Voltage!T302</f>
        <v>3298</v>
      </c>
      <c r="U302" s="12">
        <f>Primary_Voltage!U302+SubTransmission_Voltage!U302+Transmission_Voltage!U302</f>
        <v>3134</v>
      </c>
      <c r="V302" s="12">
        <f>Primary_Voltage!V302+SubTransmission_Voltage!V302+Transmission_Voltage!V302</f>
        <v>3093</v>
      </c>
      <c r="W302" s="12">
        <f>Primary_Voltage!W302+SubTransmission_Voltage!W302+Transmission_Voltage!W302</f>
        <v>3927</v>
      </c>
      <c r="X302" s="12">
        <f>Primary_Voltage!X302+SubTransmission_Voltage!X302+Transmission_Voltage!X302</f>
        <v>5200</v>
      </c>
      <c r="Y302" s="12">
        <f>Primary_Voltage!Y302+SubTransmission_Voltage!Y302+Transmission_Voltage!Y302</f>
        <v>5565</v>
      </c>
    </row>
    <row r="303" spans="1:25" x14ac:dyDescent="0.2">
      <c r="A303" s="10">
        <f>Primary_Voltage!A303</f>
        <v>45223</v>
      </c>
      <c r="B303" s="12">
        <f>Primary_Voltage!B303+SubTransmission_Voltage!B303+Transmission_Voltage!B303</f>
        <v>5450</v>
      </c>
      <c r="C303" s="12">
        <f>Primary_Voltage!C303+SubTransmission_Voltage!C303+Transmission_Voltage!C303</f>
        <v>7184</v>
      </c>
      <c r="D303" s="12">
        <f>Primary_Voltage!D303+SubTransmission_Voltage!D303+Transmission_Voltage!D303</f>
        <v>8250</v>
      </c>
      <c r="E303" s="12">
        <f>Primary_Voltage!E303+SubTransmission_Voltage!E303+Transmission_Voltage!E303</f>
        <v>6065</v>
      </c>
      <c r="F303" s="12">
        <f>Primary_Voltage!F303+SubTransmission_Voltage!F303+Transmission_Voltage!F303</f>
        <v>3401</v>
      </c>
      <c r="G303" s="12">
        <f>Primary_Voltage!G303+SubTransmission_Voltage!G303+Transmission_Voltage!G303</f>
        <v>3405</v>
      </c>
      <c r="H303" s="12">
        <f>Primary_Voltage!H303+SubTransmission_Voltage!H303+Transmission_Voltage!H303</f>
        <v>3448</v>
      </c>
      <c r="I303" s="12">
        <f>Primary_Voltage!I303+SubTransmission_Voltage!I303+Transmission_Voltage!I303</f>
        <v>3591</v>
      </c>
      <c r="J303" s="12">
        <f>Primary_Voltage!J303+SubTransmission_Voltage!J303+Transmission_Voltage!J303</f>
        <v>5542</v>
      </c>
      <c r="K303" s="12">
        <f>Primary_Voltage!K303+SubTransmission_Voltage!K303+Transmission_Voltage!K303</f>
        <v>6821</v>
      </c>
      <c r="L303" s="12">
        <f>Primary_Voltage!L303+SubTransmission_Voltage!L303+Transmission_Voltage!L303</f>
        <v>7491</v>
      </c>
      <c r="M303" s="12">
        <f>Primary_Voltage!M303+SubTransmission_Voltage!M303+Transmission_Voltage!M303</f>
        <v>3901</v>
      </c>
      <c r="N303" s="12">
        <f>Primary_Voltage!N303+SubTransmission_Voltage!N303+Transmission_Voltage!N303</f>
        <v>3117</v>
      </c>
      <c r="O303" s="12">
        <f>Primary_Voltage!O303+SubTransmission_Voltage!O303+Transmission_Voltage!O303</f>
        <v>3160</v>
      </c>
      <c r="P303" s="12">
        <f>Primary_Voltage!P303+SubTransmission_Voltage!P303+Transmission_Voltage!P303</f>
        <v>3198</v>
      </c>
      <c r="Q303" s="12">
        <f>Primary_Voltage!Q303+SubTransmission_Voltage!Q303+Transmission_Voltage!Q303</f>
        <v>3197</v>
      </c>
      <c r="R303" s="12">
        <f>Primary_Voltage!R303+SubTransmission_Voltage!R303+Transmission_Voltage!R303</f>
        <v>3181</v>
      </c>
      <c r="S303" s="12">
        <f>Primary_Voltage!S303+SubTransmission_Voltage!S303+Transmission_Voltage!S303</f>
        <v>3256</v>
      </c>
      <c r="T303" s="12">
        <f>Primary_Voltage!T303+SubTransmission_Voltage!T303+Transmission_Voltage!T303</f>
        <v>3253</v>
      </c>
      <c r="U303" s="12">
        <f>Primary_Voltage!U303+SubTransmission_Voltage!U303+Transmission_Voltage!U303</f>
        <v>3124</v>
      </c>
      <c r="V303" s="12">
        <f>Primary_Voltage!V303+SubTransmission_Voltage!V303+Transmission_Voltage!V303</f>
        <v>3101</v>
      </c>
      <c r="W303" s="12">
        <f>Primary_Voltage!W303+SubTransmission_Voltage!W303+Transmission_Voltage!W303</f>
        <v>3106</v>
      </c>
      <c r="X303" s="12">
        <f>Primary_Voltage!X303+SubTransmission_Voltage!X303+Transmission_Voltage!X303</f>
        <v>3096</v>
      </c>
      <c r="Y303" s="12">
        <f>Primary_Voltage!Y303+SubTransmission_Voltage!Y303+Transmission_Voltage!Y303</f>
        <v>2982</v>
      </c>
    </row>
    <row r="304" spans="1:25" x14ac:dyDescent="0.2">
      <c r="A304" s="10">
        <f>Primary_Voltage!A304</f>
        <v>45224</v>
      </c>
      <c r="B304" s="12">
        <f>Primary_Voltage!B304+SubTransmission_Voltage!B304+Transmission_Voltage!B304</f>
        <v>2906</v>
      </c>
      <c r="C304" s="12">
        <f>Primary_Voltage!C304+SubTransmission_Voltage!C304+Transmission_Voltage!C304</f>
        <v>2911</v>
      </c>
      <c r="D304" s="12">
        <f>Primary_Voltage!D304+SubTransmission_Voltage!D304+Transmission_Voltage!D304</f>
        <v>2908</v>
      </c>
      <c r="E304" s="12">
        <f>Primary_Voltage!E304+SubTransmission_Voltage!E304+Transmission_Voltage!E304</f>
        <v>3172</v>
      </c>
      <c r="F304" s="12">
        <f>Primary_Voltage!F304+SubTransmission_Voltage!F304+Transmission_Voltage!F304</f>
        <v>3274</v>
      </c>
      <c r="G304" s="12">
        <f>Primary_Voltage!G304+SubTransmission_Voltage!G304+Transmission_Voltage!G304</f>
        <v>3240</v>
      </c>
      <c r="H304" s="12">
        <f>Primary_Voltage!H304+SubTransmission_Voltage!H304+Transmission_Voltage!H304</f>
        <v>3304</v>
      </c>
      <c r="I304" s="12">
        <f>Primary_Voltage!I304+SubTransmission_Voltage!I304+Transmission_Voltage!I304</f>
        <v>3201</v>
      </c>
      <c r="J304" s="12">
        <f>Primary_Voltage!J304+SubTransmission_Voltage!J304+Transmission_Voltage!J304</f>
        <v>3131</v>
      </c>
      <c r="K304" s="12">
        <f>Primary_Voltage!K304+SubTransmission_Voltage!K304+Transmission_Voltage!K304</f>
        <v>3168</v>
      </c>
      <c r="L304" s="12">
        <f>Primary_Voltage!L304+SubTransmission_Voltage!L304+Transmission_Voltage!L304</f>
        <v>3357</v>
      </c>
      <c r="M304" s="12">
        <f>Primary_Voltage!M304+SubTransmission_Voltage!M304+Transmission_Voltage!M304</f>
        <v>3197</v>
      </c>
      <c r="N304" s="12">
        <f>Primary_Voltage!N304+SubTransmission_Voltage!N304+Transmission_Voltage!N304</f>
        <v>3251</v>
      </c>
      <c r="O304" s="12">
        <f>Primary_Voltage!O304+SubTransmission_Voltage!O304+Transmission_Voltage!O304</f>
        <v>3270</v>
      </c>
      <c r="P304" s="12">
        <f>Primary_Voltage!P304+SubTransmission_Voltage!P304+Transmission_Voltage!P304</f>
        <v>3290</v>
      </c>
      <c r="Q304" s="12">
        <f>Primary_Voltage!Q304+SubTransmission_Voltage!Q304+Transmission_Voltage!Q304</f>
        <v>3289</v>
      </c>
      <c r="R304" s="12">
        <f>Primary_Voltage!R304+SubTransmission_Voltage!R304+Transmission_Voltage!R304</f>
        <v>3291</v>
      </c>
      <c r="S304" s="12">
        <f>Primary_Voltage!S304+SubTransmission_Voltage!S304+Transmission_Voltage!S304</f>
        <v>3348</v>
      </c>
      <c r="T304" s="12">
        <f>Primary_Voltage!T304+SubTransmission_Voltage!T304+Transmission_Voltage!T304</f>
        <v>3373</v>
      </c>
      <c r="U304" s="12">
        <f>Primary_Voltage!U304+SubTransmission_Voltage!U304+Transmission_Voltage!U304</f>
        <v>3328</v>
      </c>
      <c r="V304" s="12">
        <f>Primary_Voltage!V304+SubTransmission_Voltage!V304+Transmission_Voltage!V304</f>
        <v>3287</v>
      </c>
      <c r="W304" s="12">
        <f>Primary_Voltage!W304+SubTransmission_Voltage!W304+Transmission_Voltage!W304</f>
        <v>3238</v>
      </c>
      <c r="X304" s="12">
        <f>Primary_Voltage!X304+SubTransmission_Voltage!X304+Transmission_Voltage!X304</f>
        <v>3226</v>
      </c>
      <c r="Y304" s="12">
        <f>Primary_Voltage!Y304+SubTransmission_Voltage!Y304+Transmission_Voltage!Y304</f>
        <v>3105</v>
      </c>
    </row>
    <row r="305" spans="1:25" x14ac:dyDescent="0.2">
      <c r="A305" s="10">
        <f>Primary_Voltage!A305</f>
        <v>45225</v>
      </c>
      <c r="B305" s="12">
        <f>Primary_Voltage!B305+SubTransmission_Voltage!B305+Transmission_Voltage!B305</f>
        <v>2950</v>
      </c>
      <c r="C305" s="12">
        <f>Primary_Voltage!C305+SubTransmission_Voltage!C305+Transmission_Voltage!C305</f>
        <v>2953</v>
      </c>
      <c r="D305" s="12">
        <f>Primary_Voltage!D305+SubTransmission_Voltage!D305+Transmission_Voltage!D305</f>
        <v>2953</v>
      </c>
      <c r="E305" s="12">
        <f>Primary_Voltage!E305+SubTransmission_Voltage!E305+Transmission_Voltage!E305</f>
        <v>3159</v>
      </c>
      <c r="F305" s="12">
        <f>Primary_Voltage!F305+SubTransmission_Voltage!F305+Transmission_Voltage!F305</f>
        <v>3237</v>
      </c>
      <c r="G305" s="12">
        <f>Primary_Voltage!G305+SubTransmission_Voltage!G305+Transmission_Voltage!G305</f>
        <v>3260</v>
      </c>
      <c r="H305" s="12">
        <f>Primary_Voltage!H305+SubTransmission_Voltage!H305+Transmission_Voltage!H305</f>
        <v>3302</v>
      </c>
      <c r="I305" s="12">
        <f>Primary_Voltage!I305+SubTransmission_Voltage!I305+Transmission_Voltage!I305</f>
        <v>3151</v>
      </c>
      <c r="J305" s="12">
        <f>Primary_Voltage!J305+SubTransmission_Voltage!J305+Transmission_Voltage!J305</f>
        <v>3275</v>
      </c>
      <c r="K305" s="12">
        <f>Primary_Voltage!K305+SubTransmission_Voltage!K305+Transmission_Voltage!K305</f>
        <v>3905</v>
      </c>
      <c r="L305" s="12">
        <f>Primary_Voltage!L305+SubTransmission_Voltage!L305+Transmission_Voltage!L305</f>
        <v>5597</v>
      </c>
      <c r="M305" s="12">
        <f>Primary_Voltage!M305+SubTransmission_Voltage!M305+Transmission_Voltage!M305</f>
        <v>8184</v>
      </c>
      <c r="N305" s="12">
        <f>Primary_Voltage!N305+SubTransmission_Voltage!N305+Transmission_Voltage!N305</f>
        <v>7971</v>
      </c>
      <c r="O305" s="12">
        <f>Primary_Voltage!O305+SubTransmission_Voltage!O305+Transmission_Voltage!O305</f>
        <v>7593</v>
      </c>
      <c r="P305" s="12">
        <f>Primary_Voltage!P305+SubTransmission_Voltage!P305+Transmission_Voltage!P305</f>
        <v>7823</v>
      </c>
      <c r="Q305" s="12">
        <f>Primary_Voltage!Q305+SubTransmission_Voltage!Q305+Transmission_Voltage!Q305</f>
        <v>7358</v>
      </c>
      <c r="R305" s="12">
        <f>Primary_Voltage!R305+SubTransmission_Voltage!R305+Transmission_Voltage!R305</f>
        <v>7111</v>
      </c>
      <c r="S305" s="12">
        <f>Primary_Voltage!S305+SubTransmission_Voltage!S305+Transmission_Voltage!S305</f>
        <v>7408</v>
      </c>
      <c r="T305" s="12">
        <f>Primary_Voltage!T305+SubTransmission_Voltage!T305+Transmission_Voltage!T305</f>
        <v>7305</v>
      </c>
      <c r="U305" s="12">
        <f>Primary_Voltage!U305+SubTransmission_Voltage!U305+Transmission_Voltage!U305</f>
        <v>7193</v>
      </c>
      <c r="V305" s="12">
        <f>Primary_Voltage!V305+SubTransmission_Voltage!V305+Transmission_Voltage!V305</f>
        <v>6945</v>
      </c>
      <c r="W305" s="12">
        <f>Primary_Voltage!W305+SubTransmission_Voltage!W305+Transmission_Voltage!W305</f>
        <v>6485</v>
      </c>
      <c r="X305" s="12">
        <f>Primary_Voltage!X305+SubTransmission_Voltage!X305+Transmission_Voltage!X305</f>
        <v>6846</v>
      </c>
      <c r="Y305" s="12">
        <f>Primary_Voltage!Y305+SubTransmission_Voltage!Y305+Transmission_Voltage!Y305</f>
        <v>5563</v>
      </c>
    </row>
    <row r="306" spans="1:25" x14ac:dyDescent="0.2">
      <c r="A306" s="10">
        <f>Primary_Voltage!A306</f>
        <v>45226</v>
      </c>
      <c r="B306" s="12">
        <f>Primary_Voltage!B306+SubTransmission_Voltage!B306+Transmission_Voltage!B306</f>
        <v>5380</v>
      </c>
      <c r="C306" s="12">
        <f>Primary_Voltage!C306+SubTransmission_Voltage!C306+Transmission_Voltage!C306</f>
        <v>5023</v>
      </c>
      <c r="D306" s="12">
        <f>Primary_Voltage!D306+SubTransmission_Voltage!D306+Transmission_Voltage!D306</f>
        <v>3203</v>
      </c>
      <c r="E306" s="12">
        <f>Primary_Voltage!E306+SubTransmission_Voltage!E306+Transmission_Voltage!E306</f>
        <v>3554</v>
      </c>
      <c r="F306" s="12">
        <f>Primary_Voltage!F306+SubTransmission_Voltage!F306+Transmission_Voltage!F306</f>
        <v>3810</v>
      </c>
      <c r="G306" s="12">
        <f>Primary_Voltage!G306+SubTransmission_Voltage!G306+Transmission_Voltage!G306</f>
        <v>3306</v>
      </c>
      <c r="H306" s="12">
        <f>Primary_Voltage!H306+SubTransmission_Voltage!H306+Transmission_Voltage!H306</f>
        <v>3314</v>
      </c>
      <c r="I306" s="12">
        <f>Primary_Voltage!I306+SubTransmission_Voltage!I306+Transmission_Voltage!I306</f>
        <v>3089</v>
      </c>
      <c r="J306" s="12">
        <f>Primary_Voltage!J306+SubTransmission_Voltage!J306+Transmission_Voltage!J306</f>
        <v>3162</v>
      </c>
      <c r="K306" s="12">
        <f>Primary_Voltage!K306+SubTransmission_Voltage!K306+Transmission_Voltage!K306</f>
        <v>3227</v>
      </c>
      <c r="L306" s="12">
        <f>Primary_Voltage!L306+SubTransmission_Voltage!L306+Transmission_Voltage!L306</f>
        <v>3269</v>
      </c>
      <c r="M306" s="12">
        <f>Primary_Voltage!M306+SubTransmission_Voltage!M306+Transmission_Voltage!M306</f>
        <v>3215</v>
      </c>
      <c r="N306" s="12">
        <f>Primary_Voltage!N306+SubTransmission_Voltage!N306+Transmission_Voltage!N306</f>
        <v>3205</v>
      </c>
      <c r="O306" s="12">
        <f>Primary_Voltage!O306+SubTransmission_Voltage!O306+Transmission_Voltage!O306</f>
        <v>3196</v>
      </c>
      <c r="P306" s="12">
        <f>Primary_Voltage!P306+SubTransmission_Voltage!P306+Transmission_Voltage!P306</f>
        <v>3281</v>
      </c>
      <c r="Q306" s="12">
        <f>Primary_Voltage!Q306+SubTransmission_Voltage!Q306+Transmission_Voltage!Q306</f>
        <v>3302</v>
      </c>
      <c r="R306" s="12">
        <f>Primary_Voltage!R306+SubTransmission_Voltage!R306+Transmission_Voltage!R306</f>
        <v>3323</v>
      </c>
      <c r="S306" s="12">
        <f>Primary_Voltage!S306+SubTransmission_Voltage!S306+Transmission_Voltage!S306</f>
        <v>3349</v>
      </c>
      <c r="T306" s="12">
        <f>Primary_Voltage!T306+SubTransmission_Voltage!T306+Transmission_Voltage!T306</f>
        <v>3360</v>
      </c>
      <c r="U306" s="12">
        <f>Primary_Voltage!U306+SubTransmission_Voltage!U306+Transmission_Voltage!U306</f>
        <v>3310</v>
      </c>
      <c r="V306" s="12">
        <f>Primary_Voltage!V306+SubTransmission_Voltage!V306+Transmission_Voltage!V306</f>
        <v>3309</v>
      </c>
      <c r="W306" s="12">
        <f>Primary_Voltage!W306+SubTransmission_Voltage!W306+Transmission_Voltage!W306</f>
        <v>3262</v>
      </c>
      <c r="X306" s="12">
        <f>Primary_Voltage!X306+SubTransmission_Voltage!X306+Transmission_Voltage!X306</f>
        <v>3275</v>
      </c>
      <c r="Y306" s="12">
        <f>Primary_Voltage!Y306+SubTransmission_Voltage!Y306+Transmission_Voltage!Y306</f>
        <v>3084</v>
      </c>
    </row>
    <row r="307" spans="1:25" x14ac:dyDescent="0.2">
      <c r="A307" s="10">
        <f>Primary_Voltage!A307</f>
        <v>45227</v>
      </c>
      <c r="B307" s="12">
        <f>Primary_Voltage!B307+SubTransmission_Voltage!B307+Transmission_Voltage!B307</f>
        <v>2949</v>
      </c>
      <c r="C307" s="12">
        <f>Primary_Voltage!C307+SubTransmission_Voltage!C307+Transmission_Voltage!C307</f>
        <v>2967</v>
      </c>
      <c r="D307" s="12">
        <f>Primary_Voltage!D307+SubTransmission_Voltage!D307+Transmission_Voltage!D307</f>
        <v>2958</v>
      </c>
      <c r="E307" s="12">
        <f>Primary_Voltage!E307+SubTransmission_Voltage!E307+Transmission_Voltage!E307</f>
        <v>3167</v>
      </c>
      <c r="F307" s="12">
        <f>Primary_Voltage!F307+SubTransmission_Voltage!F307+Transmission_Voltage!F307</f>
        <v>3254</v>
      </c>
      <c r="G307" s="12">
        <f>Primary_Voltage!G307+SubTransmission_Voltage!G307+Transmission_Voltage!G307</f>
        <v>3233</v>
      </c>
      <c r="H307" s="12">
        <f>Primary_Voltage!H307+SubTransmission_Voltage!H307+Transmission_Voltage!H307</f>
        <v>3219</v>
      </c>
      <c r="I307" s="12">
        <f>Primary_Voltage!I307+SubTransmission_Voltage!I307+Transmission_Voltage!I307</f>
        <v>2969</v>
      </c>
      <c r="J307" s="12">
        <f>Primary_Voltage!J307+SubTransmission_Voltage!J307+Transmission_Voltage!J307</f>
        <v>3026</v>
      </c>
      <c r="K307" s="12">
        <f>Primary_Voltage!K307+SubTransmission_Voltage!K307+Transmission_Voltage!K307</f>
        <v>3083</v>
      </c>
      <c r="L307" s="12">
        <f>Primary_Voltage!L307+SubTransmission_Voltage!L307+Transmission_Voltage!L307</f>
        <v>3139</v>
      </c>
      <c r="M307" s="12">
        <f>Primary_Voltage!M307+SubTransmission_Voltage!M307+Transmission_Voltage!M307</f>
        <v>3151</v>
      </c>
      <c r="N307" s="12">
        <f>Primary_Voltage!N307+SubTransmission_Voltage!N307+Transmission_Voltage!N307</f>
        <v>3186</v>
      </c>
      <c r="O307" s="12">
        <f>Primary_Voltage!O307+SubTransmission_Voltage!O307+Transmission_Voltage!O307</f>
        <v>3258</v>
      </c>
      <c r="P307" s="12">
        <f>Primary_Voltage!P307+SubTransmission_Voltage!P307+Transmission_Voltage!P307</f>
        <v>3281</v>
      </c>
      <c r="Q307" s="12">
        <f>Primary_Voltage!Q307+SubTransmission_Voltage!Q307+Transmission_Voltage!Q307</f>
        <v>3258</v>
      </c>
      <c r="R307" s="12">
        <f>Primary_Voltage!R307+SubTransmission_Voltage!R307+Transmission_Voltage!R307</f>
        <v>3302</v>
      </c>
      <c r="S307" s="12">
        <f>Primary_Voltage!S307+SubTransmission_Voltage!S307+Transmission_Voltage!S307</f>
        <v>3326</v>
      </c>
      <c r="T307" s="12">
        <f>Primary_Voltage!T307+SubTransmission_Voltage!T307+Transmission_Voltage!T307</f>
        <v>3370</v>
      </c>
      <c r="U307" s="12">
        <f>Primary_Voltage!U307+SubTransmission_Voltage!U307+Transmission_Voltage!U307</f>
        <v>3268</v>
      </c>
      <c r="V307" s="12">
        <f>Primary_Voltage!V307+SubTransmission_Voltage!V307+Transmission_Voltage!V307</f>
        <v>3243</v>
      </c>
      <c r="W307" s="12">
        <f>Primary_Voltage!W307+SubTransmission_Voltage!W307+Transmission_Voltage!W307</f>
        <v>3182</v>
      </c>
      <c r="X307" s="12">
        <f>Primary_Voltage!X307+SubTransmission_Voltage!X307+Transmission_Voltage!X307</f>
        <v>3188</v>
      </c>
      <c r="Y307" s="12">
        <f>Primary_Voltage!Y307+SubTransmission_Voltage!Y307+Transmission_Voltage!Y307</f>
        <v>3074</v>
      </c>
    </row>
    <row r="308" spans="1:25" x14ac:dyDescent="0.2">
      <c r="A308" s="10">
        <f>Primary_Voltage!A308</f>
        <v>45228</v>
      </c>
      <c r="B308" s="12">
        <f>Primary_Voltage!B308+SubTransmission_Voltage!B308+Transmission_Voltage!B308</f>
        <v>2870</v>
      </c>
      <c r="C308" s="12">
        <f>Primary_Voltage!C308+SubTransmission_Voltage!C308+Transmission_Voltage!C308</f>
        <v>2850</v>
      </c>
      <c r="D308" s="12">
        <f>Primary_Voltage!D308+SubTransmission_Voltage!D308+Transmission_Voltage!D308</f>
        <v>2858</v>
      </c>
      <c r="E308" s="12">
        <f>Primary_Voltage!E308+SubTransmission_Voltage!E308+Transmission_Voltage!E308</f>
        <v>3137</v>
      </c>
      <c r="F308" s="12">
        <f>Primary_Voltage!F308+SubTransmission_Voltage!F308+Transmission_Voltage!F308</f>
        <v>3266</v>
      </c>
      <c r="G308" s="12">
        <f>Primary_Voltage!G308+SubTransmission_Voltage!G308+Transmission_Voltage!G308</f>
        <v>3192</v>
      </c>
      <c r="H308" s="12">
        <f>Primary_Voltage!H308+SubTransmission_Voltage!H308+Transmission_Voltage!H308</f>
        <v>3197</v>
      </c>
      <c r="I308" s="12">
        <f>Primary_Voltage!I308+SubTransmission_Voltage!I308+Transmission_Voltage!I308</f>
        <v>3044</v>
      </c>
      <c r="J308" s="12">
        <f>Primary_Voltage!J308+SubTransmission_Voltage!J308+Transmission_Voltage!J308</f>
        <v>2968</v>
      </c>
      <c r="K308" s="12">
        <f>Primary_Voltage!K308+SubTransmission_Voltage!K308+Transmission_Voltage!K308</f>
        <v>2964</v>
      </c>
      <c r="L308" s="12">
        <f>Primary_Voltage!L308+SubTransmission_Voltage!L308+Transmission_Voltage!L308</f>
        <v>2960</v>
      </c>
      <c r="M308" s="12">
        <f>Primary_Voltage!M308+SubTransmission_Voltage!M308+Transmission_Voltage!M308</f>
        <v>2988</v>
      </c>
      <c r="N308" s="12">
        <f>Primary_Voltage!N308+SubTransmission_Voltage!N308+Transmission_Voltage!N308</f>
        <v>3325</v>
      </c>
      <c r="O308" s="12">
        <f>Primary_Voltage!O308+SubTransmission_Voltage!O308+Transmission_Voltage!O308</f>
        <v>3220</v>
      </c>
      <c r="P308" s="12">
        <f>Primary_Voltage!P308+SubTransmission_Voltage!P308+Transmission_Voltage!P308</f>
        <v>3166</v>
      </c>
      <c r="Q308" s="12">
        <f>Primary_Voltage!Q308+SubTransmission_Voltage!Q308+Transmission_Voltage!Q308</f>
        <v>3442</v>
      </c>
      <c r="R308" s="12">
        <f>Primary_Voltage!R308+SubTransmission_Voltage!R308+Transmission_Voltage!R308</f>
        <v>2984</v>
      </c>
      <c r="S308" s="12">
        <f>Primary_Voltage!S308+SubTransmission_Voltage!S308+Transmission_Voltage!S308</f>
        <v>3062</v>
      </c>
      <c r="T308" s="12">
        <f>Primary_Voltage!T308+SubTransmission_Voltage!T308+Transmission_Voltage!T308</f>
        <v>3177</v>
      </c>
      <c r="U308" s="12">
        <f>Primary_Voltage!U308+SubTransmission_Voltage!U308+Transmission_Voltage!U308</f>
        <v>3187</v>
      </c>
      <c r="V308" s="12">
        <f>Primary_Voltage!V308+SubTransmission_Voltage!V308+Transmission_Voltage!V308</f>
        <v>3177</v>
      </c>
      <c r="W308" s="12">
        <f>Primary_Voltage!W308+SubTransmission_Voltage!W308+Transmission_Voltage!W308</f>
        <v>3230</v>
      </c>
      <c r="X308" s="12">
        <f>Primary_Voltage!X308+SubTransmission_Voltage!X308+Transmission_Voltage!X308</f>
        <v>3229</v>
      </c>
      <c r="Y308" s="12">
        <f>Primary_Voltage!Y308+SubTransmission_Voltage!Y308+Transmission_Voltage!Y308</f>
        <v>3125</v>
      </c>
    </row>
    <row r="309" spans="1:25" x14ac:dyDescent="0.2">
      <c r="A309" s="10">
        <f>Primary_Voltage!A309</f>
        <v>45229</v>
      </c>
      <c r="B309" s="12">
        <f>Primary_Voltage!B309+SubTransmission_Voltage!B309+Transmission_Voltage!B309</f>
        <v>2942</v>
      </c>
      <c r="C309" s="12">
        <f>Primary_Voltage!C309+SubTransmission_Voltage!C309+Transmission_Voltage!C309</f>
        <v>2953</v>
      </c>
      <c r="D309" s="12">
        <f>Primary_Voltage!D309+SubTransmission_Voltage!D309+Transmission_Voltage!D309</f>
        <v>2970</v>
      </c>
      <c r="E309" s="12">
        <f>Primary_Voltage!E309+SubTransmission_Voltage!E309+Transmission_Voltage!E309</f>
        <v>3239</v>
      </c>
      <c r="F309" s="12">
        <f>Primary_Voltage!F309+SubTransmission_Voltage!F309+Transmission_Voltage!F309</f>
        <v>3358</v>
      </c>
      <c r="G309" s="12">
        <f>Primary_Voltage!G309+SubTransmission_Voltage!G309+Transmission_Voltage!G309</f>
        <v>3858</v>
      </c>
      <c r="H309" s="12">
        <f>Primary_Voltage!H309+SubTransmission_Voltage!H309+Transmission_Voltage!H309</f>
        <v>5165</v>
      </c>
      <c r="I309" s="12">
        <f>Primary_Voltage!I309+SubTransmission_Voltage!I309+Transmission_Voltage!I309</f>
        <v>3908</v>
      </c>
      <c r="J309" s="12">
        <f>Primary_Voltage!J309+SubTransmission_Voltage!J309+Transmission_Voltage!J309</f>
        <v>1629</v>
      </c>
      <c r="K309" s="12">
        <f>Primary_Voltage!K309+SubTransmission_Voltage!K309+Transmission_Voltage!K309</f>
        <v>1578</v>
      </c>
      <c r="L309" s="12">
        <f>Primary_Voltage!L309+SubTransmission_Voltage!L309+Transmission_Voltage!L309</f>
        <v>1555</v>
      </c>
      <c r="M309" s="12">
        <f>Primary_Voltage!M309+SubTransmission_Voltage!M309+Transmission_Voltage!M309</f>
        <v>1773</v>
      </c>
      <c r="N309" s="12">
        <f>Primary_Voltage!N309+SubTransmission_Voltage!N309+Transmission_Voltage!N309</f>
        <v>1814</v>
      </c>
      <c r="O309" s="12">
        <f>Primary_Voltage!O309+SubTransmission_Voltage!O309+Transmission_Voltage!O309</f>
        <v>2570</v>
      </c>
      <c r="P309" s="12">
        <f>Primary_Voltage!P309+SubTransmission_Voltage!P309+Transmission_Voltage!P309</f>
        <v>2001</v>
      </c>
      <c r="Q309" s="12">
        <f>Primary_Voltage!Q309+SubTransmission_Voltage!Q309+Transmission_Voltage!Q309</f>
        <v>1423</v>
      </c>
      <c r="R309" s="12">
        <f>Primary_Voltage!R309+SubTransmission_Voltage!R309+Transmission_Voltage!R309</f>
        <v>1906</v>
      </c>
      <c r="S309" s="12">
        <f>Primary_Voltage!S309+SubTransmission_Voltage!S309+Transmission_Voltage!S309</f>
        <v>2927</v>
      </c>
      <c r="T309" s="12">
        <f>Primary_Voltage!T309+SubTransmission_Voltage!T309+Transmission_Voltage!T309</f>
        <v>4672</v>
      </c>
      <c r="U309" s="12">
        <f>Primary_Voltage!U309+SubTransmission_Voltage!U309+Transmission_Voltage!U309</f>
        <v>4327</v>
      </c>
      <c r="V309" s="12">
        <f>Primary_Voltage!V309+SubTransmission_Voltage!V309+Transmission_Voltage!V309</f>
        <v>3474</v>
      </c>
      <c r="W309" s="12">
        <f>Primary_Voltage!W309+SubTransmission_Voltage!W309+Transmission_Voltage!W309</f>
        <v>3960</v>
      </c>
      <c r="X309" s="12">
        <f>Primary_Voltage!X309+SubTransmission_Voltage!X309+Transmission_Voltage!X309</f>
        <v>3396</v>
      </c>
      <c r="Y309" s="12">
        <f>Primary_Voltage!Y309+SubTransmission_Voltage!Y309+Transmission_Voltage!Y309</f>
        <v>1562</v>
      </c>
    </row>
    <row r="310" spans="1:25" x14ac:dyDescent="0.2">
      <c r="A310" s="10">
        <f>Primary_Voltage!A310</f>
        <v>45230</v>
      </c>
      <c r="B310" s="12">
        <f>Primary_Voltage!B310+SubTransmission_Voltage!B310+Transmission_Voltage!B310</f>
        <v>983</v>
      </c>
      <c r="C310" s="12">
        <f>Primary_Voltage!C310+SubTransmission_Voltage!C310+Transmission_Voltage!C310</f>
        <v>861</v>
      </c>
      <c r="D310" s="12">
        <f>Primary_Voltage!D310+SubTransmission_Voltage!D310+Transmission_Voltage!D310</f>
        <v>870</v>
      </c>
      <c r="E310" s="12">
        <f>Primary_Voltage!E310+SubTransmission_Voltage!E310+Transmission_Voltage!E310</f>
        <v>1171</v>
      </c>
      <c r="F310" s="12">
        <f>Primary_Voltage!F310+SubTransmission_Voltage!F310+Transmission_Voltage!F310</f>
        <v>1319</v>
      </c>
      <c r="G310" s="12">
        <f>Primary_Voltage!G310+SubTransmission_Voltage!G310+Transmission_Voltage!G310</f>
        <v>1332</v>
      </c>
      <c r="H310" s="12">
        <f>Primary_Voltage!H310+SubTransmission_Voltage!H310+Transmission_Voltage!H310</f>
        <v>1375</v>
      </c>
      <c r="I310" s="12">
        <f>Primary_Voltage!I310+SubTransmission_Voltage!I310+Transmission_Voltage!I310</f>
        <v>1323</v>
      </c>
      <c r="J310" s="12">
        <f>Primary_Voltage!J310+SubTransmission_Voltage!J310+Transmission_Voltage!J310</f>
        <v>1310</v>
      </c>
      <c r="K310" s="12">
        <f>Primary_Voltage!K310+SubTransmission_Voltage!K310+Transmission_Voltage!K310</f>
        <v>1260</v>
      </c>
      <c r="L310" s="12">
        <f>Primary_Voltage!L310+SubTransmission_Voltage!L310+Transmission_Voltage!L310</f>
        <v>1126</v>
      </c>
      <c r="M310" s="12">
        <f>Primary_Voltage!M310+SubTransmission_Voltage!M310+Transmission_Voltage!M310</f>
        <v>1112</v>
      </c>
      <c r="N310" s="12">
        <f>Primary_Voltage!N310+SubTransmission_Voltage!N310+Transmission_Voltage!N310</f>
        <v>1127</v>
      </c>
      <c r="O310" s="12">
        <f>Primary_Voltage!O310+SubTransmission_Voltage!O310+Transmission_Voltage!O310</f>
        <v>1074</v>
      </c>
      <c r="P310" s="12">
        <f>Primary_Voltage!P310+SubTransmission_Voltage!P310+Transmission_Voltage!P310</f>
        <v>1067</v>
      </c>
      <c r="Q310" s="12">
        <f>Primary_Voltage!Q310+SubTransmission_Voltage!Q310+Transmission_Voltage!Q310</f>
        <v>1106</v>
      </c>
      <c r="R310" s="12">
        <f>Primary_Voltage!R310+SubTransmission_Voltage!R310+Transmission_Voltage!R310</f>
        <v>1148</v>
      </c>
      <c r="S310" s="12">
        <f>Primary_Voltage!S310+SubTransmission_Voltage!S310+Transmission_Voltage!S310</f>
        <v>1225</v>
      </c>
      <c r="T310" s="12">
        <f>Primary_Voltage!T310+SubTransmission_Voltage!T310+Transmission_Voltage!T310</f>
        <v>1209</v>
      </c>
      <c r="U310" s="12">
        <f>Primary_Voltage!U310+SubTransmission_Voltage!U310+Transmission_Voltage!U310</f>
        <v>1175</v>
      </c>
      <c r="V310" s="12">
        <f>Primary_Voltage!V310+SubTransmission_Voltage!V310+Transmission_Voltage!V310</f>
        <v>1633</v>
      </c>
      <c r="W310" s="12">
        <f>Primary_Voltage!W310+SubTransmission_Voltage!W310+Transmission_Voltage!W310</f>
        <v>1237</v>
      </c>
      <c r="X310" s="12">
        <f>Primary_Voltage!X310+SubTransmission_Voltage!X310+Transmission_Voltage!X310</f>
        <v>1162</v>
      </c>
      <c r="Y310" s="12">
        <f>Primary_Voltage!Y310+SubTransmission_Voltage!Y310+Transmission_Voltage!Y310</f>
        <v>1003</v>
      </c>
    </row>
    <row r="311" spans="1:25" x14ac:dyDescent="0.2">
      <c r="A311" s="10">
        <f>Primary_Voltage!A311</f>
        <v>45231</v>
      </c>
      <c r="B311" s="12">
        <f>Primary_Voltage!B311+SubTransmission_Voltage!B311+Transmission_Voltage!B311</f>
        <v>1752</v>
      </c>
      <c r="C311" s="12">
        <f>Primary_Voltage!C311+SubTransmission_Voltage!C311+Transmission_Voltage!C311</f>
        <v>3830</v>
      </c>
      <c r="D311" s="12">
        <f>Primary_Voltage!D311+SubTransmission_Voltage!D311+Transmission_Voltage!D311</f>
        <v>4391</v>
      </c>
      <c r="E311" s="12">
        <f>Primary_Voltage!E311+SubTransmission_Voltage!E311+Transmission_Voltage!E311</f>
        <v>4588</v>
      </c>
      <c r="F311" s="12">
        <f>Primary_Voltage!F311+SubTransmission_Voltage!F311+Transmission_Voltage!F311</f>
        <v>4473</v>
      </c>
      <c r="G311" s="12">
        <f>Primary_Voltage!G311+SubTransmission_Voltage!G311+Transmission_Voltage!G311</f>
        <v>5258</v>
      </c>
      <c r="H311" s="12">
        <f>Primary_Voltage!H311+SubTransmission_Voltage!H311+Transmission_Voltage!H311</f>
        <v>4031</v>
      </c>
      <c r="I311" s="12">
        <f>Primary_Voltage!I311+SubTransmission_Voltage!I311+Transmission_Voltage!I311</f>
        <v>3381</v>
      </c>
      <c r="J311" s="12">
        <f>Primary_Voltage!J311+SubTransmission_Voltage!J311+Transmission_Voltage!J311</f>
        <v>3216</v>
      </c>
      <c r="K311" s="12">
        <f>Primary_Voltage!K311+SubTransmission_Voltage!K311+Transmission_Voltage!K311</f>
        <v>4034</v>
      </c>
      <c r="L311" s="12">
        <f>Primary_Voltage!L311+SubTransmission_Voltage!L311+Transmission_Voltage!L311</f>
        <v>2956</v>
      </c>
      <c r="M311" s="12">
        <f>Primary_Voltage!M311+SubTransmission_Voltage!M311+Transmission_Voltage!M311</f>
        <v>1675</v>
      </c>
      <c r="N311" s="12">
        <f>Primary_Voltage!N311+SubTransmission_Voltage!N311+Transmission_Voltage!N311</f>
        <v>1543</v>
      </c>
      <c r="O311" s="12">
        <f>Primary_Voltage!O311+SubTransmission_Voltage!O311+Transmission_Voltage!O311</f>
        <v>1510</v>
      </c>
      <c r="P311" s="12">
        <f>Primary_Voltage!P311+SubTransmission_Voltage!P311+Transmission_Voltage!P311</f>
        <v>1453</v>
      </c>
      <c r="Q311" s="12">
        <f>Primary_Voltage!Q311+SubTransmission_Voltage!Q311+Transmission_Voltage!Q311</f>
        <v>1473</v>
      </c>
      <c r="R311" s="12">
        <f>Primary_Voltage!R311+SubTransmission_Voltage!R311+Transmission_Voltage!R311</f>
        <v>1494</v>
      </c>
      <c r="S311" s="12">
        <f>Primary_Voltage!S311+SubTransmission_Voltage!S311+Transmission_Voltage!S311</f>
        <v>3638</v>
      </c>
      <c r="T311" s="12">
        <f>Primary_Voltage!T311+SubTransmission_Voltage!T311+Transmission_Voltage!T311</f>
        <v>3740</v>
      </c>
      <c r="U311" s="12">
        <f>Primary_Voltage!U311+SubTransmission_Voltage!U311+Transmission_Voltage!U311</f>
        <v>3656</v>
      </c>
      <c r="V311" s="12">
        <f>Primary_Voltage!V311+SubTransmission_Voltage!V311+Transmission_Voltage!V311</f>
        <v>3659</v>
      </c>
      <c r="W311" s="12">
        <f>Primary_Voltage!W311+SubTransmission_Voltage!W311+Transmission_Voltage!W311</f>
        <v>3720</v>
      </c>
      <c r="X311" s="12">
        <f>Primary_Voltage!X311+SubTransmission_Voltage!X311+Transmission_Voltage!X311</f>
        <v>3728</v>
      </c>
      <c r="Y311" s="12">
        <f>Primary_Voltage!Y311+SubTransmission_Voltage!Y311+Transmission_Voltage!Y311</f>
        <v>3584</v>
      </c>
    </row>
    <row r="312" spans="1:25" x14ac:dyDescent="0.2">
      <c r="A312" s="10">
        <f>Primary_Voltage!A312</f>
        <v>45232</v>
      </c>
      <c r="B312" s="12">
        <f>Primary_Voltage!B312+SubTransmission_Voltage!B312+Transmission_Voltage!B312</f>
        <v>3469</v>
      </c>
      <c r="C312" s="12">
        <f>Primary_Voltage!C312+SubTransmission_Voltage!C312+Transmission_Voltage!C312</f>
        <v>3443</v>
      </c>
      <c r="D312" s="12">
        <f>Primary_Voltage!D312+SubTransmission_Voltage!D312+Transmission_Voltage!D312</f>
        <v>3427</v>
      </c>
      <c r="E312" s="12">
        <f>Primary_Voltage!E312+SubTransmission_Voltage!E312+Transmission_Voltage!E312</f>
        <v>3701</v>
      </c>
      <c r="F312" s="12">
        <f>Primary_Voltage!F312+SubTransmission_Voltage!F312+Transmission_Voltage!F312</f>
        <v>3887</v>
      </c>
      <c r="G312" s="12">
        <f>Primary_Voltage!G312+SubTransmission_Voltage!G312+Transmission_Voltage!G312</f>
        <v>3909</v>
      </c>
      <c r="H312" s="12">
        <f>Primary_Voltage!H312+SubTransmission_Voltage!H312+Transmission_Voltage!H312</f>
        <v>3967</v>
      </c>
      <c r="I312" s="12">
        <f>Primary_Voltage!I312+SubTransmission_Voltage!I312+Transmission_Voltage!I312</f>
        <v>3954</v>
      </c>
      <c r="J312" s="12">
        <f>Primary_Voltage!J312+SubTransmission_Voltage!J312+Transmission_Voltage!J312</f>
        <v>3981</v>
      </c>
      <c r="K312" s="12">
        <f>Primary_Voltage!K312+SubTransmission_Voltage!K312+Transmission_Voltage!K312</f>
        <v>3947</v>
      </c>
      <c r="L312" s="12">
        <f>Primary_Voltage!L312+SubTransmission_Voltage!L312+Transmission_Voltage!L312</f>
        <v>3981</v>
      </c>
      <c r="M312" s="12">
        <f>Primary_Voltage!M312+SubTransmission_Voltage!M312+Transmission_Voltage!M312</f>
        <v>3816</v>
      </c>
      <c r="N312" s="12">
        <f>Primary_Voltage!N312+SubTransmission_Voltage!N312+Transmission_Voltage!N312</f>
        <v>3717</v>
      </c>
      <c r="O312" s="12">
        <f>Primary_Voltage!O312+SubTransmission_Voltage!O312+Transmission_Voltage!O312</f>
        <v>3785</v>
      </c>
      <c r="P312" s="12">
        <f>Primary_Voltage!P312+SubTransmission_Voltage!P312+Transmission_Voltage!P312</f>
        <v>3856</v>
      </c>
      <c r="Q312" s="12">
        <f>Primary_Voltage!Q312+SubTransmission_Voltage!Q312+Transmission_Voltage!Q312</f>
        <v>3830</v>
      </c>
      <c r="R312" s="12">
        <f>Primary_Voltage!R312+SubTransmission_Voltage!R312+Transmission_Voltage!R312</f>
        <v>3899</v>
      </c>
      <c r="S312" s="12">
        <f>Primary_Voltage!S312+SubTransmission_Voltage!S312+Transmission_Voltage!S312</f>
        <v>1637</v>
      </c>
      <c r="T312" s="12">
        <f>Primary_Voltage!T312+SubTransmission_Voltage!T312+Transmission_Voltage!T312</f>
        <v>1554</v>
      </c>
      <c r="U312" s="12">
        <f>Primary_Voltage!U312+SubTransmission_Voltage!U312+Transmission_Voltage!U312</f>
        <v>1558</v>
      </c>
      <c r="V312" s="12">
        <f>Primary_Voltage!V312+SubTransmission_Voltage!V312+Transmission_Voltage!V312</f>
        <v>1612</v>
      </c>
      <c r="W312" s="12">
        <f>Primary_Voltage!W312+SubTransmission_Voltage!W312+Transmission_Voltage!W312</f>
        <v>1640</v>
      </c>
      <c r="X312" s="12">
        <f>Primary_Voltage!X312+SubTransmission_Voltage!X312+Transmission_Voltage!X312</f>
        <v>1602</v>
      </c>
      <c r="Y312" s="12">
        <f>Primary_Voltage!Y312+SubTransmission_Voltage!Y312+Transmission_Voltage!Y312</f>
        <v>1407</v>
      </c>
    </row>
    <row r="313" spans="1:25" x14ac:dyDescent="0.2">
      <c r="A313" s="10">
        <f>Primary_Voltage!A313</f>
        <v>45233</v>
      </c>
      <c r="B313" s="12">
        <f>Primary_Voltage!B313+SubTransmission_Voltage!B313+Transmission_Voltage!B313</f>
        <v>1234</v>
      </c>
      <c r="C313" s="12">
        <f>Primary_Voltage!C313+SubTransmission_Voltage!C313+Transmission_Voltage!C313</f>
        <v>1257</v>
      </c>
      <c r="D313" s="12">
        <f>Primary_Voltage!D313+SubTransmission_Voltage!D313+Transmission_Voltage!D313</f>
        <v>1271</v>
      </c>
      <c r="E313" s="12">
        <f>Primary_Voltage!E313+SubTransmission_Voltage!E313+Transmission_Voltage!E313</f>
        <v>1587</v>
      </c>
      <c r="F313" s="12">
        <f>Primary_Voltage!F313+SubTransmission_Voltage!F313+Transmission_Voltage!F313</f>
        <v>1735</v>
      </c>
      <c r="G313" s="12">
        <f>Primary_Voltage!G313+SubTransmission_Voltage!G313+Transmission_Voltage!G313</f>
        <v>1726</v>
      </c>
      <c r="H313" s="12">
        <f>Primary_Voltage!H313+SubTransmission_Voltage!H313+Transmission_Voltage!H313</f>
        <v>1819</v>
      </c>
      <c r="I313" s="12">
        <f>Primary_Voltage!I313+SubTransmission_Voltage!I313+Transmission_Voltage!I313</f>
        <v>1828</v>
      </c>
      <c r="J313" s="12">
        <f>Primary_Voltage!J313+SubTransmission_Voltage!J313+Transmission_Voltage!J313</f>
        <v>1757</v>
      </c>
      <c r="K313" s="12">
        <f>Primary_Voltage!K313+SubTransmission_Voltage!K313+Transmission_Voltage!K313</f>
        <v>1702</v>
      </c>
      <c r="L313" s="12">
        <f>Primary_Voltage!L313+SubTransmission_Voltage!L313+Transmission_Voltage!L313</f>
        <v>1590</v>
      </c>
      <c r="M313" s="12">
        <f>Primary_Voltage!M313+SubTransmission_Voltage!M313+Transmission_Voltage!M313</f>
        <v>1560</v>
      </c>
      <c r="N313" s="12">
        <f>Primary_Voltage!N313+SubTransmission_Voltage!N313+Transmission_Voltage!N313</f>
        <v>1535</v>
      </c>
      <c r="O313" s="12">
        <f>Primary_Voltage!O313+SubTransmission_Voltage!O313+Transmission_Voltage!O313</f>
        <v>1502</v>
      </c>
      <c r="P313" s="12">
        <f>Primary_Voltage!P313+SubTransmission_Voltage!P313+Transmission_Voltage!P313</f>
        <v>1503</v>
      </c>
      <c r="Q313" s="12">
        <f>Primary_Voltage!Q313+SubTransmission_Voltage!Q313+Transmission_Voltage!Q313</f>
        <v>1566</v>
      </c>
      <c r="R313" s="12">
        <f>Primary_Voltage!R313+SubTransmission_Voltage!R313+Transmission_Voltage!R313</f>
        <v>1716</v>
      </c>
      <c r="S313" s="12">
        <f>Primary_Voltage!S313+SubTransmission_Voltage!S313+Transmission_Voltage!S313</f>
        <v>1808</v>
      </c>
      <c r="T313" s="12">
        <f>Primary_Voltage!T313+SubTransmission_Voltage!T313+Transmission_Voltage!T313</f>
        <v>1741</v>
      </c>
      <c r="U313" s="12">
        <f>Primary_Voltage!U313+SubTransmission_Voltage!U313+Transmission_Voltage!U313</f>
        <v>1482</v>
      </c>
      <c r="V313" s="12">
        <f>Primary_Voltage!V313+SubTransmission_Voltage!V313+Transmission_Voltage!V313</f>
        <v>1493</v>
      </c>
      <c r="W313" s="12">
        <f>Primary_Voltage!W313+SubTransmission_Voltage!W313+Transmission_Voltage!W313</f>
        <v>1469</v>
      </c>
      <c r="X313" s="12">
        <f>Primary_Voltage!X313+SubTransmission_Voltage!X313+Transmission_Voltage!X313</f>
        <v>1453</v>
      </c>
      <c r="Y313" s="12">
        <f>Primary_Voltage!Y313+SubTransmission_Voltage!Y313+Transmission_Voltage!Y313</f>
        <v>1368</v>
      </c>
    </row>
    <row r="314" spans="1:25" x14ac:dyDescent="0.2">
      <c r="A314" s="10">
        <f>Primary_Voltage!A314</f>
        <v>45234</v>
      </c>
      <c r="B314" s="12">
        <f>Primary_Voltage!B314+SubTransmission_Voltage!B314+Transmission_Voltage!B314</f>
        <v>1290</v>
      </c>
      <c r="C314" s="12">
        <f>Primary_Voltage!C314+SubTransmission_Voltage!C314+Transmission_Voltage!C314</f>
        <v>1240</v>
      </c>
      <c r="D314" s="12">
        <f>Primary_Voltage!D314+SubTransmission_Voltage!D314+Transmission_Voltage!D314</f>
        <v>1308</v>
      </c>
      <c r="E314" s="12">
        <f>Primary_Voltage!E314+SubTransmission_Voltage!E314+Transmission_Voltage!E314</f>
        <v>1551</v>
      </c>
      <c r="F314" s="12">
        <f>Primary_Voltage!F314+SubTransmission_Voltage!F314+Transmission_Voltage!F314</f>
        <v>1606</v>
      </c>
      <c r="G314" s="12">
        <f>Primary_Voltage!G314+SubTransmission_Voltage!G314+Transmission_Voltage!G314</f>
        <v>1609</v>
      </c>
      <c r="H314" s="12">
        <f>Primary_Voltage!H314+SubTransmission_Voltage!H314+Transmission_Voltage!H314</f>
        <v>1568</v>
      </c>
      <c r="I314" s="12">
        <f>Primary_Voltage!I314+SubTransmission_Voltage!I314+Transmission_Voltage!I314</f>
        <v>1460</v>
      </c>
      <c r="J314" s="12">
        <f>Primary_Voltage!J314+SubTransmission_Voltage!J314+Transmission_Voltage!J314</f>
        <v>1696</v>
      </c>
      <c r="K314" s="12">
        <f>Primary_Voltage!K314+SubTransmission_Voltage!K314+Transmission_Voltage!K314</f>
        <v>1993</v>
      </c>
      <c r="L314" s="12">
        <f>Primary_Voltage!L314+SubTransmission_Voltage!L314+Transmission_Voltage!L314</f>
        <v>2008</v>
      </c>
      <c r="M314" s="12">
        <f>Primary_Voltage!M314+SubTransmission_Voltage!M314+Transmission_Voltage!M314</f>
        <v>2003</v>
      </c>
      <c r="N314" s="12">
        <f>Primary_Voltage!N314+SubTransmission_Voltage!N314+Transmission_Voltage!N314</f>
        <v>1963</v>
      </c>
      <c r="O314" s="12">
        <f>Primary_Voltage!O314+SubTransmission_Voltage!O314+Transmission_Voltage!O314</f>
        <v>2019</v>
      </c>
      <c r="P314" s="12">
        <f>Primary_Voltage!P314+SubTransmission_Voltage!P314+Transmission_Voltage!P314</f>
        <v>2063</v>
      </c>
      <c r="Q314" s="12">
        <f>Primary_Voltage!Q314+SubTransmission_Voltage!Q314+Transmission_Voltage!Q314</f>
        <v>2050</v>
      </c>
      <c r="R314" s="12">
        <f>Primary_Voltage!R314+SubTransmission_Voltage!R314+Transmission_Voltage!R314</f>
        <v>2053</v>
      </c>
      <c r="S314" s="12">
        <f>Primary_Voltage!S314+SubTransmission_Voltage!S314+Transmission_Voltage!S314</f>
        <v>1849</v>
      </c>
      <c r="T314" s="12">
        <f>Primary_Voltage!T314+SubTransmission_Voltage!T314+Transmission_Voltage!T314</f>
        <v>1630</v>
      </c>
      <c r="U314" s="12">
        <f>Primary_Voltage!U314+SubTransmission_Voltage!U314+Transmission_Voltage!U314</f>
        <v>1385</v>
      </c>
      <c r="V314" s="12">
        <f>Primary_Voltage!V314+SubTransmission_Voltage!V314+Transmission_Voltage!V314</f>
        <v>1448</v>
      </c>
      <c r="W314" s="12">
        <f>Primary_Voltage!W314+SubTransmission_Voltage!W314+Transmission_Voltage!W314</f>
        <v>1424</v>
      </c>
      <c r="X314" s="12">
        <f>Primary_Voltage!X314+SubTransmission_Voltage!X314+Transmission_Voltage!X314</f>
        <v>1761</v>
      </c>
      <c r="Y314" s="12">
        <f>Primary_Voltage!Y314+SubTransmission_Voltage!Y314+Transmission_Voltage!Y314</f>
        <v>1900</v>
      </c>
    </row>
    <row r="315" spans="1:25" x14ac:dyDescent="0.2">
      <c r="A315" s="10">
        <f>Primary_Voltage!A315</f>
        <v>45235</v>
      </c>
      <c r="B315" s="12">
        <f>Primary_Voltage!B315+SubTransmission_Voltage!B315+Transmission_Voltage!B315</f>
        <v>3050</v>
      </c>
      <c r="C315" s="12">
        <f>Primary_Voltage!C315+SubTransmission_Voltage!C315+Transmission_Voltage!C315</f>
        <v>4355</v>
      </c>
      <c r="D315" s="12">
        <f>Primary_Voltage!D315+SubTransmission_Voltage!D315+Transmission_Voltage!D315</f>
        <v>3438</v>
      </c>
      <c r="E315" s="12">
        <f>Primary_Voltage!E315+SubTransmission_Voltage!E315+Transmission_Voltage!E315</f>
        <v>3553</v>
      </c>
      <c r="F315" s="12">
        <f>Primary_Voltage!F315+SubTransmission_Voltage!F315+Transmission_Voltage!F315</f>
        <v>3130</v>
      </c>
      <c r="G315" s="12">
        <f>Primary_Voltage!G315+SubTransmission_Voltage!G315+Transmission_Voltage!G315</f>
        <v>2733</v>
      </c>
      <c r="H315" s="12">
        <f>Primary_Voltage!H315+SubTransmission_Voltage!H315+Transmission_Voltage!H315</f>
        <v>2062</v>
      </c>
      <c r="I315" s="12">
        <f>Primary_Voltage!I315+SubTransmission_Voltage!I315+Transmission_Voltage!I315</f>
        <v>2282</v>
      </c>
      <c r="J315" s="12">
        <f>Primary_Voltage!J315+SubTransmission_Voltage!J315+Transmission_Voltage!J315</f>
        <v>2416</v>
      </c>
      <c r="K315" s="12">
        <f>Primary_Voltage!K315+SubTransmission_Voltage!K315+Transmission_Voltage!K315</f>
        <v>2069</v>
      </c>
      <c r="L315" s="12">
        <f>Primary_Voltage!L315+SubTransmission_Voltage!L315+Transmission_Voltage!L315</f>
        <v>1949</v>
      </c>
      <c r="M315" s="12">
        <f>Primary_Voltage!M315+SubTransmission_Voltage!M315+Transmission_Voltage!M315</f>
        <v>2986</v>
      </c>
      <c r="N315" s="12">
        <f>Primary_Voltage!N315+SubTransmission_Voltage!N315+Transmission_Voltage!N315</f>
        <v>2246</v>
      </c>
      <c r="O315" s="12">
        <f>Primary_Voltage!O315+SubTransmission_Voltage!O315+Transmission_Voltage!O315</f>
        <v>1375</v>
      </c>
      <c r="P315" s="12">
        <f>Primary_Voltage!P315+SubTransmission_Voltage!P315+Transmission_Voltage!P315</f>
        <v>1365</v>
      </c>
      <c r="Q315" s="12">
        <f>Primary_Voltage!Q315+SubTransmission_Voltage!Q315+Transmission_Voltage!Q315</f>
        <v>1378</v>
      </c>
      <c r="R315" s="12">
        <f>Primary_Voltage!R315+SubTransmission_Voltage!R315+Transmission_Voltage!R315</f>
        <v>1392</v>
      </c>
      <c r="S315" s="12">
        <f>Primary_Voltage!S315+SubTransmission_Voltage!S315+Transmission_Voltage!S315</f>
        <v>1339</v>
      </c>
      <c r="T315" s="12">
        <f>Primary_Voltage!T315+SubTransmission_Voltage!T315+Transmission_Voltage!T315</f>
        <v>1373</v>
      </c>
      <c r="U315" s="12">
        <f>Primary_Voltage!U315+SubTransmission_Voltage!U315+Transmission_Voltage!U315</f>
        <v>1381</v>
      </c>
      <c r="V315" s="12">
        <f>Primary_Voltage!V315+SubTransmission_Voltage!V315+Transmission_Voltage!V315</f>
        <v>1412</v>
      </c>
      <c r="W315" s="12">
        <f>Primary_Voltage!W315+SubTransmission_Voltage!W315+Transmission_Voltage!W315</f>
        <v>1415</v>
      </c>
      <c r="X315" s="12">
        <f>Primary_Voltage!X315+SubTransmission_Voltage!X315+Transmission_Voltage!X315</f>
        <v>1285</v>
      </c>
      <c r="Y315" s="12">
        <f>Primary_Voltage!Y315+SubTransmission_Voltage!Y315+Transmission_Voltage!Y315</f>
        <v>1216</v>
      </c>
    </row>
    <row r="316" spans="1:25" x14ac:dyDescent="0.2">
      <c r="A316" s="10">
        <f>Primary_Voltage!A316</f>
        <v>45236</v>
      </c>
      <c r="B316" s="12">
        <f>Primary_Voltage!B316+SubTransmission_Voltage!B316+Transmission_Voltage!B316</f>
        <v>1202</v>
      </c>
      <c r="C316" s="12">
        <f>Primary_Voltage!C316+SubTransmission_Voltage!C316+Transmission_Voltage!C316</f>
        <v>1284</v>
      </c>
      <c r="D316" s="12">
        <f>Primary_Voltage!D316+SubTransmission_Voltage!D316+Transmission_Voltage!D316</f>
        <v>1566</v>
      </c>
      <c r="E316" s="12">
        <f>Primary_Voltage!E316+SubTransmission_Voltage!E316+Transmission_Voltage!E316</f>
        <v>1777</v>
      </c>
      <c r="F316" s="12">
        <f>Primary_Voltage!F316+SubTransmission_Voltage!F316+Transmission_Voltage!F316</f>
        <v>1684</v>
      </c>
      <c r="G316" s="12">
        <f>Primary_Voltage!G316+SubTransmission_Voltage!G316+Transmission_Voltage!G316</f>
        <v>1745</v>
      </c>
      <c r="H316" s="12">
        <f>Primary_Voltage!H316+SubTransmission_Voltage!H316+Transmission_Voltage!H316</f>
        <v>1917</v>
      </c>
      <c r="I316" s="12">
        <f>Primary_Voltage!I316+SubTransmission_Voltage!I316+Transmission_Voltage!I316</f>
        <v>1811</v>
      </c>
      <c r="J316" s="12">
        <f>Primary_Voltage!J316+SubTransmission_Voltage!J316+Transmission_Voltage!J316</f>
        <v>5488</v>
      </c>
      <c r="K316" s="12">
        <f>Primary_Voltage!K316+SubTransmission_Voltage!K316+Transmission_Voltage!K316</f>
        <v>7504</v>
      </c>
      <c r="L316" s="12">
        <f>Primary_Voltage!L316+SubTransmission_Voltage!L316+Transmission_Voltage!L316</f>
        <v>6914</v>
      </c>
      <c r="M316" s="12">
        <f>Primary_Voltage!M316+SubTransmission_Voltage!M316+Transmission_Voltage!M316</f>
        <v>6887</v>
      </c>
      <c r="N316" s="12">
        <f>Primary_Voltage!N316+SubTransmission_Voltage!N316+Transmission_Voltage!N316</f>
        <v>6662</v>
      </c>
      <c r="O316" s="12">
        <f>Primary_Voltage!O316+SubTransmission_Voltage!O316+Transmission_Voltage!O316</f>
        <v>5955</v>
      </c>
      <c r="P316" s="12">
        <f>Primary_Voltage!P316+SubTransmission_Voltage!P316+Transmission_Voltage!P316</f>
        <v>7805</v>
      </c>
      <c r="Q316" s="12">
        <f>Primary_Voltage!Q316+SubTransmission_Voltage!Q316+Transmission_Voltage!Q316</f>
        <v>7710</v>
      </c>
      <c r="R316" s="12">
        <f>Primary_Voltage!R316+SubTransmission_Voltage!R316+Transmission_Voltage!R316</f>
        <v>5199</v>
      </c>
      <c r="S316" s="12">
        <f>Primary_Voltage!S316+SubTransmission_Voltage!S316+Transmission_Voltage!S316</f>
        <v>3952</v>
      </c>
      <c r="T316" s="12">
        <f>Primary_Voltage!T316+SubTransmission_Voltage!T316+Transmission_Voltage!T316</f>
        <v>3742</v>
      </c>
      <c r="U316" s="12">
        <f>Primary_Voltage!U316+SubTransmission_Voltage!U316+Transmission_Voltage!U316</f>
        <v>3623</v>
      </c>
      <c r="V316" s="12">
        <f>Primary_Voltage!V316+SubTransmission_Voltage!V316+Transmission_Voltage!V316</f>
        <v>3631</v>
      </c>
      <c r="W316" s="12">
        <f>Primary_Voltage!W316+SubTransmission_Voltage!W316+Transmission_Voltage!W316</f>
        <v>3846</v>
      </c>
      <c r="X316" s="12">
        <f>Primary_Voltage!X316+SubTransmission_Voltage!X316+Transmission_Voltage!X316</f>
        <v>3594</v>
      </c>
      <c r="Y316" s="12">
        <f>Primary_Voltage!Y316+SubTransmission_Voltage!Y316+Transmission_Voltage!Y316</f>
        <v>3347</v>
      </c>
    </row>
    <row r="317" spans="1:25" x14ac:dyDescent="0.2">
      <c r="A317" s="10">
        <f>Primary_Voltage!A317</f>
        <v>45237</v>
      </c>
      <c r="B317" s="12">
        <f>Primary_Voltage!B317+SubTransmission_Voltage!B317+Transmission_Voltage!B317</f>
        <v>3354</v>
      </c>
      <c r="C317" s="12">
        <f>Primary_Voltage!C317+SubTransmission_Voltage!C317+Transmission_Voltage!C317</f>
        <v>3376</v>
      </c>
      <c r="D317" s="12">
        <f>Primary_Voltage!D317+SubTransmission_Voltage!D317+Transmission_Voltage!D317</f>
        <v>3633</v>
      </c>
      <c r="E317" s="12">
        <f>Primary_Voltage!E317+SubTransmission_Voltage!E317+Transmission_Voltage!E317</f>
        <v>3841</v>
      </c>
      <c r="F317" s="12">
        <f>Primary_Voltage!F317+SubTransmission_Voltage!F317+Transmission_Voltage!F317</f>
        <v>3757</v>
      </c>
      <c r="G317" s="12">
        <f>Primary_Voltage!G317+SubTransmission_Voltage!G317+Transmission_Voltage!G317</f>
        <v>3679</v>
      </c>
      <c r="H317" s="12">
        <f>Primary_Voltage!H317+SubTransmission_Voltage!H317+Transmission_Voltage!H317</f>
        <v>3632</v>
      </c>
      <c r="I317" s="12">
        <f>Primary_Voltage!I317+SubTransmission_Voltage!I317+Transmission_Voltage!I317</f>
        <v>3557</v>
      </c>
      <c r="J317" s="12">
        <f>Primary_Voltage!J317+SubTransmission_Voltage!J317+Transmission_Voltage!J317</f>
        <v>3633</v>
      </c>
      <c r="K317" s="12">
        <f>Primary_Voltage!K317+SubTransmission_Voltage!K317+Transmission_Voltage!K317</f>
        <v>3657</v>
      </c>
      <c r="L317" s="12">
        <f>Primary_Voltage!L317+SubTransmission_Voltage!L317+Transmission_Voltage!L317</f>
        <v>3721</v>
      </c>
      <c r="M317" s="12">
        <f>Primary_Voltage!M317+SubTransmission_Voltage!M317+Transmission_Voltage!M317</f>
        <v>3768</v>
      </c>
      <c r="N317" s="12">
        <f>Primary_Voltage!N317+SubTransmission_Voltage!N317+Transmission_Voltage!N317</f>
        <v>3705</v>
      </c>
      <c r="O317" s="12">
        <f>Primary_Voltage!O317+SubTransmission_Voltage!O317+Transmission_Voltage!O317</f>
        <v>3683</v>
      </c>
      <c r="P317" s="12">
        <f>Primary_Voltage!P317+SubTransmission_Voltage!P317+Transmission_Voltage!P317</f>
        <v>3702</v>
      </c>
      <c r="Q317" s="12">
        <f>Primary_Voltage!Q317+SubTransmission_Voltage!Q317+Transmission_Voltage!Q317</f>
        <v>3623</v>
      </c>
      <c r="R317" s="12">
        <f>Primary_Voltage!R317+SubTransmission_Voltage!R317+Transmission_Voltage!R317</f>
        <v>3451</v>
      </c>
      <c r="S317" s="12">
        <f>Primary_Voltage!S317+SubTransmission_Voltage!S317+Transmission_Voltage!S317</f>
        <v>3665</v>
      </c>
      <c r="T317" s="12">
        <f>Primary_Voltage!T317+SubTransmission_Voltage!T317+Transmission_Voltage!T317</f>
        <v>3645</v>
      </c>
      <c r="U317" s="12">
        <f>Primary_Voltage!U317+SubTransmission_Voltage!U317+Transmission_Voltage!U317</f>
        <v>3522</v>
      </c>
      <c r="V317" s="12">
        <f>Primary_Voltage!V317+SubTransmission_Voltage!V317+Transmission_Voltage!V317</f>
        <v>3585</v>
      </c>
      <c r="W317" s="12">
        <f>Primary_Voltage!W317+SubTransmission_Voltage!W317+Transmission_Voltage!W317</f>
        <v>3529</v>
      </c>
      <c r="X317" s="12">
        <f>Primary_Voltage!X317+SubTransmission_Voltage!X317+Transmission_Voltage!X317</f>
        <v>3382</v>
      </c>
      <c r="Y317" s="12">
        <f>Primary_Voltage!Y317+SubTransmission_Voltage!Y317+Transmission_Voltage!Y317</f>
        <v>3314</v>
      </c>
    </row>
    <row r="318" spans="1:25" x14ac:dyDescent="0.2">
      <c r="A318" s="10">
        <f>Primary_Voltage!A318</f>
        <v>45238</v>
      </c>
      <c r="B318" s="12">
        <f>Primary_Voltage!B318+SubTransmission_Voltage!B318+Transmission_Voltage!B318</f>
        <v>3340</v>
      </c>
      <c r="C318" s="12">
        <f>Primary_Voltage!C318+SubTransmission_Voltage!C318+Transmission_Voltage!C318</f>
        <v>3384</v>
      </c>
      <c r="D318" s="12">
        <f>Primary_Voltage!D318+SubTransmission_Voltage!D318+Transmission_Voltage!D318</f>
        <v>3776</v>
      </c>
      <c r="E318" s="12">
        <f>Primary_Voltage!E318+SubTransmission_Voltage!E318+Transmission_Voltage!E318</f>
        <v>3795</v>
      </c>
      <c r="F318" s="12">
        <f>Primary_Voltage!F318+SubTransmission_Voltage!F318+Transmission_Voltage!F318</f>
        <v>3783</v>
      </c>
      <c r="G318" s="12">
        <f>Primary_Voltage!G318+SubTransmission_Voltage!G318+Transmission_Voltage!G318</f>
        <v>3936</v>
      </c>
      <c r="H318" s="12">
        <f>Primary_Voltage!H318+SubTransmission_Voltage!H318+Transmission_Voltage!H318</f>
        <v>3967</v>
      </c>
      <c r="I318" s="12">
        <f>Primary_Voltage!I318+SubTransmission_Voltage!I318+Transmission_Voltage!I318</f>
        <v>3859</v>
      </c>
      <c r="J318" s="12">
        <f>Primary_Voltage!J318+SubTransmission_Voltage!J318+Transmission_Voltage!J318</f>
        <v>3897</v>
      </c>
      <c r="K318" s="12">
        <f>Primary_Voltage!K318+SubTransmission_Voltage!K318+Transmission_Voltage!K318</f>
        <v>4044</v>
      </c>
      <c r="L318" s="12">
        <f>Primary_Voltage!L318+SubTransmission_Voltage!L318+Transmission_Voltage!L318</f>
        <v>3738</v>
      </c>
      <c r="M318" s="12">
        <f>Primary_Voltage!M318+SubTransmission_Voltage!M318+Transmission_Voltage!M318</f>
        <v>3794</v>
      </c>
      <c r="N318" s="12">
        <f>Primary_Voltage!N318+SubTransmission_Voltage!N318+Transmission_Voltage!N318</f>
        <v>3858</v>
      </c>
      <c r="O318" s="12">
        <f>Primary_Voltage!O318+SubTransmission_Voltage!O318+Transmission_Voltage!O318</f>
        <v>3915</v>
      </c>
      <c r="P318" s="12">
        <f>Primary_Voltage!P318+SubTransmission_Voltage!P318+Transmission_Voltage!P318</f>
        <v>3788</v>
      </c>
      <c r="Q318" s="12">
        <f>Primary_Voltage!Q318+SubTransmission_Voltage!Q318+Transmission_Voltage!Q318</f>
        <v>3781</v>
      </c>
      <c r="R318" s="12">
        <f>Primary_Voltage!R318+SubTransmission_Voltage!R318+Transmission_Voltage!R318</f>
        <v>3838</v>
      </c>
      <c r="S318" s="12">
        <f>Primary_Voltage!S318+SubTransmission_Voltage!S318+Transmission_Voltage!S318</f>
        <v>3909</v>
      </c>
      <c r="T318" s="12">
        <f>Primary_Voltage!T318+SubTransmission_Voltage!T318+Transmission_Voltage!T318</f>
        <v>3884</v>
      </c>
      <c r="U318" s="12">
        <f>Primary_Voltage!U318+SubTransmission_Voltage!U318+Transmission_Voltage!U318</f>
        <v>3881</v>
      </c>
      <c r="V318" s="12">
        <f>Primary_Voltage!V318+SubTransmission_Voltage!V318+Transmission_Voltage!V318</f>
        <v>3809</v>
      </c>
      <c r="W318" s="12">
        <f>Primary_Voltage!W318+SubTransmission_Voltage!W318+Transmission_Voltage!W318</f>
        <v>3760</v>
      </c>
      <c r="X318" s="12">
        <f>Primary_Voltage!X318+SubTransmission_Voltage!X318+Transmission_Voltage!X318</f>
        <v>3561</v>
      </c>
      <c r="Y318" s="12">
        <f>Primary_Voltage!Y318+SubTransmission_Voltage!Y318+Transmission_Voltage!Y318</f>
        <v>3391</v>
      </c>
    </row>
    <row r="319" spans="1:25" x14ac:dyDescent="0.2">
      <c r="A319" s="10">
        <f>Primary_Voltage!A319</f>
        <v>45239</v>
      </c>
      <c r="B319" s="12">
        <f>Primary_Voltage!B319+SubTransmission_Voltage!B319+Transmission_Voltage!B319</f>
        <v>3469</v>
      </c>
      <c r="C319" s="12">
        <f>Primary_Voltage!C319+SubTransmission_Voltage!C319+Transmission_Voltage!C319</f>
        <v>3535</v>
      </c>
      <c r="D319" s="12">
        <f>Primary_Voltage!D319+SubTransmission_Voltage!D319+Transmission_Voltage!D319</f>
        <v>3966</v>
      </c>
      <c r="E319" s="12">
        <f>Primary_Voltage!E319+SubTransmission_Voltage!E319+Transmission_Voltage!E319</f>
        <v>4001</v>
      </c>
      <c r="F319" s="12">
        <f>Primary_Voltage!F319+SubTransmission_Voltage!F319+Transmission_Voltage!F319</f>
        <v>3959</v>
      </c>
      <c r="G319" s="12">
        <f>Primary_Voltage!G319+SubTransmission_Voltage!G319+Transmission_Voltage!G319</f>
        <v>4095</v>
      </c>
      <c r="H319" s="12">
        <f>Primary_Voltage!H319+SubTransmission_Voltage!H319+Transmission_Voltage!H319</f>
        <v>3972</v>
      </c>
      <c r="I319" s="12">
        <f>Primary_Voltage!I319+SubTransmission_Voltage!I319+Transmission_Voltage!I319</f>
        <v>3921</v>
      </c>
      <c r="J319" s="12">
        <f>Primary_Voltage!J319+SubTransmission_Voltage!J319+Transmission_Voltage!J319</f>
        <v>4093</v>
      </c>
      <c r="K319" s="12">
        <f>Primary_Voltage!K319+SubTransmission_Voltage!K319+Transmission_Voltage!K319</f>
        <v>5226</v>
      </c>
      <c r="L319" s="12">
        <f>Primary_Voltage!L319+SubTransmission_Voltage!L319+Transmission_Voltage!L319</f>
        <v>9035</v>
      </c>
      <c r="M319" s="12">
        <f>Primary_Voltage!M319+SubTransmission_Voltage!M319+Transmission_Voltage!M319</f>
        <v>9653</v>
      </c>
      <c r="N319" s="12">
        <f>Primary_Voltage!N319+SubTransmission_Voltage!N319+Transmission_Voltage!N319</f>
        <v>9061</v>
      </c>
      <c r="O319" s="12">
        <f>Primary_Voltage!O319+SubTransmission_Voltage!O319+Transmission_Voltage!O319</f>
        <v>8611</v>
      </c>
      <c r="P319" s="12">
        <f>Primary_Voltage!P319+SubTransmission_Voltage!P319+Transmission_Voltage!P319</f>
        <v>8052</v>
      </c>
      <c r="Q319" s="12">
        <f>Primary_Voltage!Q319+SubTransmission_Voltage!Q319+Transmission_Voltage!Q319</f>
        <v>7679</v>
      </c>
      <c r="R319" s="12">
        <f>Primary_Voltage!R319+SubTransmission_Voltage!R319+Transmission_Voltage!R319</f>
        <v>7554</v>
      </c>
      <c r="S319" s="12">
        <f>Primary_Voltage!S319+SubTransmission_Voltage!S319+Transmission_Voltage!S319</f>
        <v>6667</v>
      </c>
      <c r="T319" s="12">
        <f>Primary_Voltage!T319+SubTransmission_Voltage!T319+Transmission_Voltage!T319</f>
        <v>5992</v>
      </c>
      <c r="U319" s="12">
        <f>Primary_Voltage!U319+SubTransmission_Voltage!U319+Transmission_Voltage!U319</f>
        <v>5332</v>
      </c>
      <c r="V319" s="12">
        <f>Primary_Voltage!V319+SubTransmission_Voltage!V319+Transmission_Voltage!V319</f>
        <v>4985</v>
      </c>
      <c r="W319" s="12">
        <f>Primary_Voltage!W319+SubTransmission_Voltage!W319+Transmission_Voltage!W319</f>
        <v>4358</v>
      </c>
      <c r="X319" s="12">
        <f>Primary_Voltage!X319+SubTransmission_Voltage!X319+Transmission_Voltage!X319</f>
        <v>3886</v>
      </c>
      <c r="Y319" s="12">
        <f>Primary_Voltage!Y319+SubTransmission_Voltage!Y319+Transmission_Voltage!Y319</f>
        <v>4620</v>
      </c>
    </row>
    <row r="320" spans="1:25" x14ac:dyDescent="0.2">
      <c r="A320" s="10">
        <f>Primary_Voltage!A320</f>
        <v>45240</v>
      </c>
      <c r="B320" s="12">
        <f>Primary_Voltage!B320+SubTransmission_Voltage!B320+Transmission_Voltage!B320</f>
        <v>4089</v>
      </c>
      <c r="C320" s="12">
        <f>Primary_Voltage!C320+SubTransmission_Voltage!C320+Transmission_Voltage!C320</f>
        <v>3502</v>
      </c>
      <c r="D320" s="12">
        <f>Primary_Voltage!D320+SubTransmission_Voltage!D320+Transmission_Voltage!D320</f>
        <v>3942</v>
      </c>
      <c r="E320" s="12">
        <f>Primary_Voltage!E320+SubTransmission_Voltage!E320+Transmission_Voltage!E320</f>
        <v>3982</v>
      </c>
      <c r="F320" s="12">
        <f>Primary_Voltage!F320+SubTransmission_Voltage!F320+Transmission_Voltage!F320</f>
        <v>3858</v>
      </c>
      <c r="G320" s="12">
        <f>Primary_Voltage!G320+SubTransmission_Voltage!G320+Transmission_Voltage!G320</f>
        <v>3893</v>
      </c>
      <c r="H320" s="12">
        <f>Primary_Voltage!H320+SubTransmission_Voltage!H320+Transmission_Voltage!H320</f>
        <v>3843</v>
      </c>
      <c r="I320" s="12">
        <f>Primary_Voltage!I320+SubTransmission_Voltage!I320+Transmission_Voltage!I320</f>
        <v>3705</v>
      </c>
      <c r="J320" s="12">
        <f>Primary_Voltage!J320+SubTransmission_Voltage!J320+Transmission_Voltage!J320</f>
        <v>3738</v>
      </c>
      <c r="K320" s="12">
        <f>Primary_Voltage!K320+SubTransmission_Voltage!K320+Transmission_Voltage!K320</f>
        <v>3709</v>
      </c>
      <c r="L320" s="12">
        <f>Primary_Voltage!L320+SubTransmission_Voltage!L320+Transmission_Voltage!L320</f>
        <v>3699</v>
      </c>
      <c r="M320" s="12">
        <f>Primary_Voltage!M320+SubTransmission_Voltage!M320+Transmission_Voltage!M320</f>
        <v>3691</v>
      </c>
      <c r="N320" s="12">
        <f>Primary_Voltage!N320+SubTransmission_Voltage!N320+Transmission_Voltage!N320</f>
        <v>3635</v>
      </c>
      <c r="O320" s="12">
        <f>Primary_Voltage!O320+SubTransmission_Voltage!O320+Transmission_Voltage!O320</f>
        <v>3747</v>
      </c>
      <c r="P320" s="12">
        <f>Primary_Voltage!P320+SubTransmission_Voltage!P320+Transmission_Voltage!P320</f>
        <v>3811</v>
      </c>
      <c r="Q320" s="12">
        <f>Primary_Voltage!Q320+SubTransmission_Voltage!Q320+Transmission_Voltage!Q320</f>
        <v>3761</v>
      </c>
      <c r="R320" s="12">
        <f>Primary_Voltage!R320+SubTransmission_Voltage!R320+Transmission_Voltage!R320</f>
        <v>3834</v>
      </c>
      <c r="S320" s="12">
        <f>Primary_Voltage!S320+SubTransmission_Voltage!S320+Transmission_Voltage!S320</f>
        <v>3847</v>
      </c>
      <c r="T320" s="12">
        <f>Primary_Voltage!T320+SubTransmission_Voltage!T320+Transmission_Voltage!T320</f>
        <v>3760</v>
      </c>
      <c r="U320" s="12">
        <f>Primary_Voltage!U320+SubTransmission_Voltage!U320+Transmission_Voltage!U320</f>
        <v>3727</v>
      </c>
      <c r="V320" s="12">
        <f>Primary_Voltage!V320+SubTransmission_Voltage!V320+Transmission_Voltage!V320</f>
        <v>3643</v>
      </c>
      <c r="W320" s="12">
        <f>Primary_Voltage!W320+SubTransmission_Voltage!W320+Transmission_Voltage!W320</f>
        <v>3709</v>
      </c>
      <c r="X320" s="12">
        <f>Primary_Voltage!X320+SubTransmission_Voltage!X320+Transmission_Voltage!X320</f>
        <v>3553</v>
      </c>
      <c r="Y320" s="12">
        <f>Primary_Voltage!Y320+SubTransmission_Voltage!Y320+Transmission_Voltage!Y320</f>
        <v>3405</v>
      </c>
    </row>
    <row r="321" spans="1:25" x14ac:dyDescent="0.2">
      <c r="A321" s="10">
        <f>Primary_Voltage!A321</f>
        <v>45241</v>
      </c>
      <c r="B321" s="12">
        <f>Primary_Voltage!B321+SubTransmission_Voltage!B321+Transmission_Voltage!B321</f>
        <v>3385</v>
      </c>
      <c r="C321" s="12">
        <f>Primary_Voltage!C321+SubTransmission_Voltage!C321+Transmission_Voltage!C321</f>
        <v>3387</v>
      </c>
      <c r="D321" s="12">
        <f>Primary_Voltage!D321+SubTransmission_Voltage!D321+Transmission_Voltage!D321</f>
        <v>3686</v>
      </c>
      <c r="E321" s="12">
        <f>Primary_Voltage!E321+SubTransmission_Voltage!E321+Transmission_Voltage!E321</f>
        <v>3829</v>
      </c>
      <c r="F321" s="12">
        <f>Primary_Voltage!F321+SubTransmission_Voltage!F321+Transmission_Voltage!F321</f>
        <v>3876</v>
      </c>
      <c r="G321" s="12">
        <f>Primary_Voltage!G321+SubTransmission_Voltage!G321+Transmission_Voltage!G321</f>
        <v>3901</v>
      </c>
      <c r="H321" s="12">
        <f>Primary_Voltage!H321+SubTransmission_Voltage!H321+Transmission_Voltage!H321</f>
        <v>3791</v>
      </c>
      <c r="I321" s="12">
        <f>Primary_Voltage!I321+SubTransmission_Voltage!I321+Transmission_Voltage!I321</f>
        <v>3604</v>
      </c>
      <c r="J321" s="12">
        <f>Primary_Voltage!J321+SubTransmission_Voltage!J321+Transmission_Voltage!J321</f>
        <v>3615</v>
      </c>
      <c r="K321" s="12">
        <f>Primary_Voltage!K321+SubTransmission_Voltage!K321+Transmission_Voltage!K321</f>
        <v>3680</v>
      </c>
      <c r="L321" s="12">
        <f>Primary_Voltage!L321+SubTransmission_Voltage!L321+Transmission_Voltage!L321</f>
        <v>3650</v>
      </c>
      <c r="M321" s="12">
        <f>Primary_Voltage!M321+SubTransmission_Voltage!M321+Transmission_Voltage!M321</f>
        <v>3607</v>
      </c>
      <c r="N321" s="12">
        <f>Primary_Voltage!N321+SubTransmission_Voltage!N321+Transmission_Voltage!N321</f>
        <v>3599</v>
      </c>
      <c r="O321" s="12">
        <f>Primary_Voltage!O321+SubTransmission_Voltage!O321+Transmission_Voltage!O321</f>
        <v>3700</v>
      </c>
      <c r="P321" s="12">
        <f>Primary_Voltage!P321+SubTransmission_Voltage!P321+Transmission_Voltage!P321</f>
        <v>3645</v>
      </c>
      <c r="Q321" s="12">
        <f>Primary_Voltage!Q321+SubTransmission_Voltage!Q321+Transmission_Voltage!Q321</f>
        <v>3650</v>
      </c>
      <c r="R321" s="12">
        <f>Primary_Voltage!R321+SubTransmission_Voltage!R321+Transmission_Voltage!R321</f>
        <v>3774</v>
      </c>
      <c r="S321" s="12">
        <f>Primary_Voltage!S321+SubTransmission_Voltage!S321+Transmission_Voltage!S321</f>
        <v>3799</v>
      </c>
      <c r="T321" s="12">
        <f>Primary_Voltage!T321+SubTransmission_Voltage!T321+Transmission_Voltage!T321</f>
        <v>3774</v>
      </c>
      <c r="U321" s="12">
        <f>Primary_Voltage!U321+SubTransmission_Voltage!U321+Transmission_Voltage!U321</f>
        <v>3759</v>
      </c>
      <c r="V321" s="12">
        <f>Primary_Voltage!V321+SubTransmission_Voltage!V321+Transmission_Voltage!V321</f>
        <v>3719</v>
      </c>
      <c r="W321" s="12">
        <f>Primary_Voltage!W321+SubTransmission_Voltage!W321+Transmission_Voltage!W321</f>
        <v>3906</v>
      </c>
      <c r="X321" s="12">
        <f>Primary_Voltage!X321+SubTransmission_Voltage!X321+Transmission_Voltage!X321</f>
        <v>3637</v>
      </c>
      <c r="Y321" s="12">
        <f>Primary_Voltage!Y321+SubTransmission_Voltage!Y321+Transmission_Voltage!Y321</f>
        <v>3408</v>
      </c>
    </row>
    <row r="322" spans="1:25" x14ac:dyDescent="0.2">
      <c r="A322" s="10">
        <f>Primary_Voltage!A322</f>
        <v>45242</v>
      </c>
      <c r="B322" s="12">
        <f>Primary_Voltage!B322+SubTransmission_Voltage!B322+Transmission_Voltage!B322</f>
        <v>3425</v>
      </c>
      <c r="C322" s="12">
        <f>Primary_Voltage!C322+SubTransmission_Voltage!C322+Transmission_Voltage!C322</f>
        <v>3456</v>
      </c>
      <c r="D322" s="12">
        <f>Primary_Voltage!D322+SubTransmission_Voltage!D322+Transmission_Voltage!D322</f>
        <v>3767</v>
      </c>
      <c r="E322" s="12">
        <f>Primary_Voltage!E322+SubTransmission_Voltage!E322+Transmission_Voltage!E322</f>
        <v>3975</v>
      </c>
      <c r="F322" s="12">
        <f>Primary_Voltage!F322+SubTransmission_Voltage!F322+Transmission_Voltage!F322</f>
        <v>3982</v>
      </c>
      <c r="G322" s="12">
        <f>Primary_Voltage!G322+SubTransmission_Voltage!G322+Transmission_Voltage!G322</f>
        <v>4050</v>
      </c>
      <c r="H322" s="12">
        <f>Primary_Voltage!H322+SubTransmission_Voltage!H322+Transmission_Voltage!H322</f>
        <v>3898</v>
      </c>
      <c r="I322" s="12">
        <f>Primary_Voltage!I322+SubTransmission_Voltage!I322+Transmission_Voltage!I322</f>
        <v>3847</v>
      </c>
      <c r="J322" s="12">
        <f>Primary_Voltage!J322+SubTransmission_Voltage!J322+Transmission_Voltage!J322</f>
        <v>3817</v>
      </c>
      <c r="K322" s="12">
        <f>Primary_Voltage!K322+SubTransmission_Voltage!K322+Transmission_Voltage!K322</f>
        <v>3746</v>
      </c>
      <c r="L322" s="12">
        <f>Primary_Voltage!L322+SubTransmission_Voltage!L322+Transmission_Voltage!L322</f>
        <v>3733</v>
      </c>
      <c r="M322" s="12">
        <f>Primary_Voltage!M322+SubTransmission_Voltage!M322+Transmission_Voltage!M322</f>
        <v>3712</v>
      </c>
      <c r="N322" s="12">
        <f>Primary_Voltage!N322+SubTransmission_Voltage!N322+Transmission_Voltage!N322</f>
        <v>3661</v>
      </c>
      <c r="O322" s="12">
        <f>Primary_Voltage!O322+SubTransmission_Voltage!O322+Transmission_Voltage!O322</f>
        <v>3761</v>
      </c>
      <c r="P322" s="12">
        <f>Primary_Voltage!P322+SubTransmission_Voltage!P322+Transmission_Voltage!P322</f>
        <v>3769</v>
      </c>
      <c r="Q322" s="12">
        <f>Primary_Voltage!Q322+SubTransmission_Voltage!Q322+Transmission_Voltage!Q322</f>
        <v>3683</v>
      </c>
      <c r="R322" s="12">
        <f>Primary_Voltage!R322+SubTransmission_Voltage!R322+Transmission_Voltage!R322</f>
        <v>3751</v>
      </c>
      <c r="S322" s="12">
        <f>Primary_Voltage!S322+SubTransmission_Voltage!S322+Transmission_Voltage!S322</f>
        <v>3765</v>
      </c>
      <c r="T322" s="12">
        <f>Primary_Voltage!T322+SubTransmission_Voltage!T322+Transmission_Voltage!T322</f>
        <v>3908</v>
      </c>
      <c r="U322" s="12">
        <f>Primary_Voltage!U322+SubTransmission_Voltage!U322+Transmission_Voltage!U322</f>
        <v>3881</v>
      </c>
      <c r="V322" s="12">
        <f>Primary_Voltage!V322+SubTransmission_Voltage!V322+Transmission_Voltage!V322</f>
        <v>3906</v>
      </c>
      <c r="W322" s="12">
        <f>Primary_Voltage!W322+SubTransmission_Voltage!W322+Transmission_Voltage!W322</f>
        <v>3971</v>
      </c>
      <c r="X322" s="12">
        <f>Primary_Voltage!X322+SubTransmission_Voltage!X322+Transmission_Voltage!X322</f>
        <v>3800</v>
      </c>
      <c r="Y322" s="12">
        <f>Primary_Voltage!Y322+SubTransmission_Voltage!Y322+Transmission_Voltage!Y322</f>
        <v>3621</v>
      </c>
    </row>
    <row r="323" spans="1:25" x14ac:dyDescent="0.2">
      <c r="A323" s="10">
        <f>Primary_Voltage!A323</f>
        <v>45243</v>
      </c>
      <c r="B323" s="12">
        <f>Primary_Voltage!B323+SubTransmission_Voltage!B323+Transmission_Voltage!B323</f>
        <v>3594</v>
      </c>
      <c r="C323" s="12">
        <f>Primary_Voltage!C323+SubTransmission_Voltage!C323+Transmission_Voltage!C323</f>
        <v>4158</v>
      </c>
      <c r="D323" s="12">
        <f>Primary_Voltage!D323+SubTransmission_Voltage!D323+Transmission_Voltage!D323</f>
        <v>4769</v>
      </c>
      <c r="E323" s="12">
        <f>Primary_Voltage!E323+SubTransmission_Voltage!E323+Transmission_Voltage!E323</f>
        <v>4953</v>
      </c>
      <c r="F323" s="12">
        <f>Primary_Voltage!F323+SubTransmission_Voltage!F323+Transmission_Voltage!F323</f>
        <v>4653</v>
      </c>
      <c r="G323" s="12">
        <f>Primary_Voltage!G323+SubTransmission_Voltage!G323+Transmission_Voltage!G323</f>
        <v>5067</v>
      </c>
      <c r="H323" s="12">
        <f>Primary_Voltage!H323+SubTransmission_Voltage!H323+Transmission_Voltage!H323</f>
        <v>5516</v>
      </c>
      <c r="I323" s="12">
        <f>Primary_Voltage!I323+SubTransmission_Voltage!I323+Transmission_Voltage!I323</f>
        <v>5526</v>
      </c>
      <c r="J323" s="12">
        <f>Primary_Voltage!J323+SubTransmission_Voltage!J323+Transmission_Voltage!J323</f>
        <v>6161</v>
      </c>
      <c r="K323" s="12">
        <f>Primary_Voltage!K323+SubTransmission_Voltage!K323+Transmission_Voltage!K323</f>
        <v>5795</v>
      </c>
      <c r="L323" s="12">
        <f>Primary_Voltage!L323+SubTransmission_Voltage!L323+Transmission_Voltage!L323</f>
        <v>8608</v>
      </c>
      <c r="M323" s="12">
        <f>Primary_Voltage!M323+SubTransmission_Voltage!M323+Transmission_Voltage!M323</f>
        <v>10263</v>
      </c>
      <c r="N323" s="12">
        <f>Primary_Voltage!N323+SubTransmission_Voltage!N323+Transmission_Voltage!N323</f>
        <v>11388</v>
      </c>
      <c r="O323" s="12">
        <f>Primary_Voltage!O323+SubTransmission_Voltage!O323+Transmission_Voltage!O323</f>
        <v>11231</v>
      </c>
      <c r="P323" s="12">
        <f>Primary_Voltage!P323+SubTransmission_Voltage!P323+Transmission_Voltage!P323</f>
        <v>10432</v>
      </c>
      <c r="Q323" s="12">
        <f>Primary_Voltage!Q323+SubTransmission_Voltage!Q323+Transmission_Voltage!Q323</f>
        <v>9144</v>
      </c>
      <c r="R323" s="12">
        <f>Primary_Voltage!R323+SubTransmission_Voltage!R323+Transmission_Voltage!R323</f>
        <v>7644</v>
      </c>
      <c r="S323" s="12">
        <f>Primary_Voltage!S323+SubTransmission_Voltage!S323+Transmission_Voltage!S323</f>
        <v>7178</v>
      </c>
      <c r="T323" s="12">
        <f>Primary_Voltage!T323+SubTransmission_Voltage!T323+Transmission_Voltage!T323</f>
        <v>5863</v>
      </c>
      <c r="U323" s="12">
        <f>Primary_Voltage!U323+SubTransmission_Voltage!U323+Transmission_Voltage!U323</f>
        <v>5308</v>
      </c>
      <c r="V323" s="12">
        <f>Primary_Voltage!V323+SubTransmission_Voltage!V323+Transmission_Voltage!V323</f>
        <v>4485</v>
      </c>
      <c r="W323" s="12">
        <f>Primary_Voltage!W323+SubTransmission_Voltage!W323+Transmission_Voltage!W323</f>
        <v>3714</v>
      </c>
      <c r="X323" s="12">
        <f>Primary_Voltage!X323+SubTransmission_Voltage!X323+Transmission_Voltage!X323</f>
        <v>3426</v>
      </c>
      <c r="Y323" s="12">
        <f>Primary_Voltage!Y323+SubTransmission_Voltage!Y323+Transmission_Voltage!Y323</f>
        <v>3766</v>
      </c>
    </row>
    <row r="324" spans="1:25" x14ac:dyDescent="0.2">
      <c r="A324" s="10">
        <f>Primary_Voltage!A324</f>
        <v>45244</v>
      </c>
      <c r="B324" s="12">
        <f>Primary_Voltage!B324+SubTransmission_Voltage!B324+Transmission_Voltage!B324</f>
        <v>5228</v>
      </c>
      <c r="C324" s="12">
        <f>Primary_Voltage!C324+SubTransmission_Voltage!C324+Transmission_Voltage!C324</f>
        <v>6764</v>
      </c>
      <c r="D324" s="12">
        <f>Primary_Voltage!D324+SubTransmission_Voltage!D324+Transmission_Voltage!D324</f>
        <v>6854</v>
      </c>
      <c r="E324" s="12">
        <f>Primary_Voltage!E324+SubTransmission_Voltage!E324+Transmission_Voltage!E324</f>
        <v>6154</v>
      </c>
      <c r="F324" s="12">
        <f>Primary_Voltage!F324+SubTransmission_Voltage!F324+Transmission_Voltage!F324</f>
        <v>5751</v>
      </c>
      <c r="G324" s="12">
        <f>Primary_Voltage!G324+SubTransmission_Voltage!G324+Transmission_Voltage!G324</f>
        <v>5636</v>
      </c>
      <c r="H324" s="12">
        <f>Primary_Voltage!H324+SubTransmission_Voltage!H324+Transmission_Voltage!H324</f>
        <v>4636</v>
      </c>
      <c r="I324" s="12">
        <f>Primary_Voltage!I324+SubTransmission_Voltage!I324+Transmission_Voltage!I324</f>
        <v>3763</v>
      </c>
      <c r="J324" s="12">
        <f>Primary_Voltage!J324+SubTransmission_Voltage!J324+Transmission_Voltage!J324</f>
        <v>4049</v>
      </c>
      <c r="K324" s="12">
        <f>Primary_Voltage!K324+SubTransmission_Voltage!K324+Transmission_Voltage!K324</f>
        <v>5090</v>
      </c>
      <c r="L324" s="12">
        <f>Primary_Voltage!L324+SubTransmission_Voltage!L324+Transmission_Voltage!L324</f>
        <v>4748</v>
      </c>
      <c r="M324" s="12">
        <f>Primary_Voltage!M324+SubTransmission_Voltage!M324+Transmission_Voltage!M324</f>
        <v>3766</v>
      </c>
      <c r="N324" s="12">
        <f>Primary_Voltage!N324+SubTransmission_Voltage!N324+Transmission_Voltage!N324</f>
        <v>3705</v>
      </c>
      <c r="O324" s="12">
        <f>Primary_Voltage!O324+SubTransmission_Voltage!O324+Transmission_Voltage!O324</f>
        <v>3528</v>
      </c>
      <c r="P324" s="12">
        <f>Primary_Voltage!P324+SubTransmission_Voltage!P324+Transmission_Voltage!P324</f>
        <v>3518</v>
      </c>
      <c r="Q324" s="12">
        <f>Primary_Voltage!Q324+SubTransmission_Voltage!Q324+Transmission_Voltage!Q324</f>
        <v>3552</v>
      </c>
      <c r="R324" s="12">
        <f>Primary_Voltage!R324+SubTransmission_Voltage!R324+Transmission_Voltage!R324</f>
        <v>3727</v>
      </c>
      <c r="S324" s="12">
        <f>Primary_Voltage!S324+SubTransmission_Voltage!S324+Transmission_Voltage!S324</f>
        <v>3829</v>
      </c>
      <c r="T324" s="12">
        <f>Primary_Voltage!T324+SubTransmission_Voltage!T324+Transmission_Voltage!T324</f>
        <v>3720</v>
      </c>
      <c r="U324" s="12">
        <f>Primary_Voltage!U324+SubTransmission_Voltage!U324+Transmission_Voltage!U324</f>
        <v>3642</v>
      </c>
      <c r="V324" s="12">
        <f>Primary_Voltage!V324+SubTransmission_Voltage!V324+Transmission_Voltage!V324</f>
        <v>3674</v>
      </c>
      <c r="W324" s="12">
        <f>Primary_Voltage!W324+SubTransmission_Voltage!W324+Transmission_Voltage!W324</f>
        <v>3668</v>
      </c>
      <c r="X324" s="12">
        <f>Primary_Voltage!X324+SubTransmission_Voltage!X324+Transmission_Voltage!X324</f>
        <v>3699</v>
      </c>
      <c r="Y324" s="12">
        <f>Primary_Voltage!Y324+SubTransmission_Voltage!Y324+Transmission_Voltage!Y324</f>
        <v>3426</v>
      </c>
    </row>
    <row r="325" spans="1:25" x14ac:dyDescent="0.2">
      <c r="A325" s="10">
        <f>Primary_Voltage!A325</f>
        <v>45245</v>
      </c>
      <c r="B325" s="12">
        <f>Primary_Voltage!B325+SubTransmission_Voltage!B325+Transmission_Voltage!B325</f>
        <v>3377</v>
      </c>
      <c r="C325" s="12">
        <f>Primary_Voltage!C325+SubTransmission_Voltage!C325+Transmission_Voltage!C325</f>
        <v>3376</v>
      </c>
      <c r="D325" s="12">
        <f>Primary_Voltage!D325+SubTransmission_Voltage!D325+Transmission_Voltage!D325</f>
        <v>3383</v>
      </c>
      <c r="E325" s="12">
        <f>Primary_Voltage!E325+SubTransmission_Voltage!E325+Transmission_Voltage!E325</f>
        <v>3389</v>
      </c>
      <c r="F325" s="12">
        <f>Primary_Voltage!F325+SubTransmission_Voltage!F325+Transmission_Voltage!F325</f>
        <v>3525</v>
      </c>
      <c r="G325" s="12">
        <f>Primary_Voltage!G325+SubTransmission_Voltage!G325+Transmission_Voltage!G325</f>
        <v>4049</v>
      </c>
      <c r="H325" s="12">
        <f>Primary_Voltage!H325+SubTransmission_Voltage!H325+Transmission_Voltage!H325</f>
        <v>4151</v>
      </c>
      <c r="I325" s="12">
        <f>Primary_Voltage!I325+SubTransmission_Voltage!I325+Transmission_Voltage!I325</f>
        <v>4486</v>
      </c>
      <c r="J325" s="12">
        <f>Primary_Voltage!J325+SubTransmission_Voltage!J325+Transmission_Voltage!J325</f>
        <v>5862</v>
      </c>
      <c r="K325" s="12">
        <f>Primary_Voltage!K325+SubTransmission_Voltage!K325+Transmission_Voltage!K325</f>
        <v>7683</v>
      </c>
      <c r="L325" s="12">
        <f>Primary_Voltage!L325+SubTransmission_Voltage!L325+Transmission_Voltage!L325</f>
        <v>6980</v>
      </c>
      <c r="M325" s="12">
        <f>Primary_Voltage!M325+SubTransmission_Voltage!M325+Transmission_Voltage!M325</f>
        <v>4785</v>
      </c>
      <c r="N325" s="12">
        <f>Primary_Voltage!N325+SubTransmission_Voltage!N325+Transmission_Voltage!N325</f>
        <v>3513</v>
      </c>
      <c r="O325" s="12">
        <f>Primary_Voltage!O325+SubTransmission_Voltage!O325+Transmission_Voltage!O325</f>
        <v>3502</v>
      </c>
      <c r="P325" s="12">
        <f>Primary_Voltage!P325+SubTransmission_Voltage!P325+Transmission_Voltage!P325</f>
        <v>3508</v>
      </c>
      <c r="Q325" s="12">
        <f>Primary_Voltage!Q325+SubTransmission_Voltage!Q325+Transmission_Voltage!Q325</f>
        <v>3556</v>
      </c>
      <c r="R325" s="12">
        <f>Primary_Voltage!R325+SubTransmission_Voltage!R325+Transmission_Voltage!R325</f>
        <v>3657</v>
      </c>
      <c r="S325" s="12">
        <f>Primary_Voltage!S325+SubTransmission_Voltage!S325+Transmission_Voltage!S325</f>
        <v>3658</v>
      </c>
      <c r="T325" s="12">
        <f>Primary_Voltage!T325+SubTransmission_Voltage!T325+Transmission_Voltage!T325</f>
        <v>3602</v>
      </c>
      <c r="U325" s="12">
        <f>Primary_Voltage!U325+SubTransmission_Voltage!U325+Transmission_Voltage!U325</f>
        <v>3501</v>
      </c>
      <c r="V325" s="12">
        <f>Primary_Voltage!V325+SubTransmission_Voltage!V325+Transmission_Voltage!V325</f>
        <v>3502</v>
      </c>
      <c r="W325" s="12">
        <f>Primary_Voltage!W325+SubTransmission_Voltage!W325+Transmission_Voltage!W325</f>
        <v>3490</v>
      </c>
      <c r="X325" s="12">
        <f>Primary_Voltage!X325+SubTransmission_Voltage!X325+Transmission_Voltage!X325</f>
        <v>2965</v>
      </c>
      <c r="Y325" s="12">
        <f>Primary_Voltage!Y325+SubTransmission_Voltage!Y325+Transmission_Voltage!Y325</f>
        <v>2822</v>
      </c>
    </row>
    <row r="326" spans="1:25" x14ac:dyDescent="0.2">
      <c r="A326" s="10">
        <f>Primary_Voltage!A326</f>
        <v>45246</v>
      </c>
      <c r="B326" s="12">
        <f>Primary_Voltage!B326+SubTransmission_Voltage!B326+Transmission_Voltage!B326</f>
        <v>2843</v>
      </c>
      <c r="C326" s="12">
        <f>Primary_Voltage!C326+SubTransmission_Voltage!C326+Transmission_Voltage!C326</f>
        <v>3276</v>
      </c>
      <c r="D326" s="12">
        <f>Primary_Voltage!D326+SubTransmission_Voltage!D326+Transmission_Voltage!D326</f>
        <v>3270</v>
      </c>
      <c r="E326" s="12">
        <f>Primary_Voltage!E326+SubTransmission_Voltage!E326+Transmission_Voltage!E326</f>
        <v>3256</v>
      </c>
      <c r="F326" s="12">
        <f>Primary_Voltage!F326+SubTransmission_Voltage!F326+Transmission_Voltage!F326</f>
        <v>3291</v>
      </c>
      <c r="G326" s="12">
        <f>Primary_Voltage!G326+SubTransmission_Voltage!G326+Transmission_Voltage!G326</f>
        <v>3685</v>
      </c>
      <c r="H326" s="12">
        <f>Primary_Voltage!H326+SubTransmission_Voltage!H326+Transmission_Voltage!H326</f>
        <v>3660</v>
      </c>
      <c r="I326" s="12">
        <f>Primary_Voltage!I326+SubTransmission_Voltage!I326+Transmission_Voltage!I326</f>
        <v>3567</v>
      </c>
      <c r="J326" s="12">
        <f>Primary_Voltage!J326+SubTransmission_Voltage!J326+Transmission_Voltage!J326</f>
        <v>3595</v>
      </c>
      <c r="K326" s="12">
        <f>Primary_Voltage!K326+SubTransmission_Voltage!K326+Transmission_Voltage!K326</f>
        <v>3604</v>
      </c>
      <c r="L326" s="12">
        <f>Primary_Voltage!L326+SubTransmission_Voltage!L326+Transmission_Voltage!L326</f>
        <v>3494</v>
      </c>
      <c r="M326" s="12">
        <f>Primary_Voltage!M326+SubTransmission_Voltage!M326+Transmission_Voltage!M326</f>
        <v>3372</v>
      </c>
      <c r="N326" s="12">
        <f>Primary_Voltage!N326+SubTransmission_Voltage!N326+Transmission_Voltage!N326</f>
        <v>3384</v>
      </c>
      <c r="O326" s="12">
        <f>Primary_Voltage!O326+SubTransmission_Voltage!O326+Transmission_Voltage!O326</f>
        <v>3366</v>
      </c>
      <c r="P326" s="12">
        <f>Primary_Voltage!P326+SubTransmission_Voltage!P326+Transmission_Voltage!P326</f>
        <v>3367</v>
      </c>
      <c r="Q326" s="12">
        <f>Primary_Voltage!Q326+SubTransmission_Voltage!Q326+Transmission_Voltage!Q326</f>
        <v>3484</v>
      </c>
      <c r="R326" s="12">
        <f>Primary_Voltage!R326+SubTransmission_Voltage!R326+Transmission_Voltage!R326</f>
        <v>3770</v>
      </c>
      <c r="S326" s="12">
        <f>Primary_Voltage!S326+SubTransmission_Voltage!S326+Transmission_Voltage!S326</f>
        <v>3808</v>
      </c>
      <c r="T326" s="12">
        <f>Primary_Voltage!T326+SubTransmission_Voltage!T326+Transmission_Voltage!T326</f>
        <v>4079</v>
      </c>
      <c r="U326" s="12">
        <f>Primary_Voltage!U326+SubTransmission_Voltage!U326+Transmission_Voltage!U326</f>
        <v>6352</v>
      </c>
      <c r="V326" s="12">
        <f>Primary_Voltage!V326+SubTransmission_Voltage!V326+Transmission_Voltage!V326</f>
        <v>6622</v>
      </c>
      <c r="W326" s="12">
        <f>Primary_Voltage!W326+SubTransmission_Voltage!W326+Transmission_Voltage!W326</f>
        <v>6108</v>
      </c>
      <c r="X326" s="12">
        <f>Primary_Voltage!X326+SubTransmission_Voltage!X326+Transmission_Voltage!X326</f>
        <v>5208</v>
      </c>
      <c r="Y326" s="12">
        <f>Primary_Voltage!Y326+SubTransmission_Voltage!Y326+Transmission_Voltage!Y326</f>
        <v>3762</v>
      </c>
    </row>
    <row r="327" spans="1:25" x14ac:dyDescent="0.2">
      <c r="A327" s="10">
        <f>Primary_Voltage!A327</f>
        <v>45247</v>
      </c>
      <c r="B327" s="12">
        <f>Primary_Voltage!B327+SubTransmission_Voltage!B327+Transmission_Voltage!B327</f>
        <v>3350</v>
      </c>
      <c r="C327" s="12">
        <f>Primary_Voltage!C327+SubTransmission_Voltage!C327+Transmission_Voltage!C327</f>
        <v>3335</v>
      </c>
      <c r="D327" s="12">
        <f>Primary_Voltage!D327+SubTransmission_Voltage!D327+Transmission_Voltage!D327</f>
        <v>3337</v>
      </c>
      <c r="E327" s="12">
        <f>Primary_Voltage!E327+SubTransmission_Voltage!E327+Transmission_Voltage!E327</f>
        <v>3328</v>
      </c>
      <c r="F327" s="12">
        <f>Primary_Voltage!F327+SubTransmission_Voltage!F327+Transmission_Voltage!F327</f>
        <v>3374</v>
      </c>
      <c r="G327" s="12">
        <f>Primary_Voltage!G327+SubTransmission_Voltage!G327+Transmission_Voltage!G327</f>
        <v>3660</v>
      </c>
      <c r="H327" s="12">
        <f>Primary_Voltage!H327+SubTransmission_Voltage!H327+Transmission_Voltage!H327</f>
        <v>3655</v>
      </c>
      <c r="I327" s="12">
        <f>Primary_Voltage!I327+SubTransmission_Voltage!I327+Transmission_Voltage!I327</f>
        <v>3624</v>
      </c>
      <c r="J327" s="12">
        <f>Primary_Voltage!J327+SubTransmission_Voltage!J327+Transmission_Voltage!J327</f>
        <v>3603</v>
      </c>
      <c r="K327" s="12">
        <f>Primary_Voltage!K327+SubTransmission_Voltage!K327+Transmission_Voltage!K327</f>
        <v>3617</v>
      </c>
      <c r="L327" s="12">
        <f>Primary_Voltage!L327+SubTransmission_Voltage!L327+Transmission_Voltage!L327</f>
        <v>3521</v>
      </c>
      <c r="M327" s="12">
        <f>Primary_Voltage!M327+SubTransmission_Voltage!M327+Transmission_Voltage!M327</f>
        <v>3429</v>
      </c>
      <c r="N327" s="12">
        <f>Primary_Voltage!N327+SubTransmission_Voltage!N327+Transmission_Voltage!N327</f>
        <v>3443</v>
      </c>
      <c r="O327" s="12">
        <f>Primary_Voltage!O327+SubTransmission_Voltage!O327+Transmission_Voltage!O327</f>
        <v>3456</v>
      </c>
      <c r="P327" s="12">
        <f>Primary_Voltage!P327+SubTransmission_Voltage!P327+Transmission_Voltage!P327</f>
        <v>3442</v>
      </c>
      <c r="Q327" s="12">
        <f>Primary_Voltage!Q327+SubTransmission_Voltage!Q327+Transmission_Voltage!Q327</f>
        <v>3471</v>
      </c>
      <c r="R327" s="12">
        <f>Primary_Voltage!R327+SubTransmission_Voltage!R327+Transmission_Voltage!R327</f>
        <v>3601</v>
      </c>
      <c r="S327" s="12">
        <f>Primary_Voltage!S327+SubTransmission_Voltage!S327+Transmission_Voltage!S327</f>
        <v>3566</v>
      </c>
      <c r="T327" s="12">
        <f>Primary_Voltage!T327+SubTransmission_Voltage!T327+Transmission_Voltage!T327</f>
        <v>3460</v>
      </c>
      <c r="U327" s="12">
        <f>Primary_Voltage!U327+SubTransmission_Voltage!U327+Transmission_Voltage!U327</f>
        <v>3417</v>
      </c>
      <c r="V327" s="12">
        <f>Primary_Voltage!V327+SubTransmission_Voltage!V327+Transmission_Voltage!V327</f>
        <v>3345</v>
      </c>
      <c r="W327" s="12">
        <f>Primary_Voltage!W327+SubTransmission_Voltage!W327+Transmission_Voltage!W327</f>
        <v>3372</v>
      </c>
      <c r="X327" s="12">
        <f>Primary_Voltage!X327+SubTransmission_Voltage!X327+Transmission_Voltage!X327</f>
        <v>3264</v>
      </c>
      <c r="Y327" s="12">
        <f>Primary_Voltage!Y327+SubTransmission_Voltage!Y327+Transmission_Voltage!Y327</f>
        <v>3222</v>
      </c>
    </row>
    <row r="328" spans="1:25" x14ac:dyDescent="0.2">
      <c r="A328" s="10">
        <f>Primary_Voltage!A328</f>
        <v>45248</v>
      </c>
      <c r="B328" s="12">
        <f>Primary_Voltage!B328+SubTransmission_Voltage!B328+Transmission_Voltage!B328</f>
        <v>3193</v>
      </c>
      <c r="C328" s="12">
        <f>Primary_Voltage!C328+SubTransmission_Voltage!C328+Transmission_Voltage!C328</f>
        <v>3189</v>
      </c>
      <c r="D328" s="12">
        <f>Primary_Voltage!D328+SubTransmission_Voltage!D328+Transmission_Voltage!D328</f>
        <v>3149</v>
      </c>
      <c r="E328" s="12">
        <f>Primary_Voltage!E328+SubTransmission_Voltage!E328+Transmission_Voltage!E328</f>
        <v>3183</v>
      </c>
      <c r="F328" s="12">
        <f>Primary_Voltage!F328+SubTransmission_Voltage!F328+Transmission_Voltage!F328</f>
        <v>3183</v>
      </c>
      <c r="G328" s="12">
        <f>Primary_Voltage!G328+SubTransmission_Voltage!G328+Transmission_Voltage!G328</f>
        <v>3364</v>
      </c>
      <c r="H328" s="12">
        <f>Primary_Voltage!H328+SubTransmission_Voltage!H328+Transmission_Voltage!H328</f>
        <v>3362</v>
      </c>
      <c r="I328" s="12">
        <f>Primary_Voltage!I328+SubTransmission_Voltage!I328+Transmission_Voltage!I328</f>
        <v>3307</v>
      </c>
      <c r="J328" s="12">
        <f>Primary_Voltage!J328+SubTransmission_Voltage!J328+Transmission_Voltage!J328</f>
        <v>3325</v>
      </c>
      <c r="K328" s="12">
        <f>Primary_Voltage!K328+SubTransmission_Voltage!K328+Transmission_Voltage!K328</f>
        <v>3419</v>
      </c>
      <c r="L328" s="12">
        <f>Primary_Voltage!L328+SubTransmission_Voltage!L328+Transmission_Voltage!L328</f>
        <v>3403</v>
      </c>
      <c r="M328" s="12">
        <f>Primary_Voltage!M328+SubTransmission_Voltage!M328+Transmission_Voltage!M328</f>
        <v>3413</v>
      </c>
      <c r="N328" s="12">
        <f>Primary_Voltage!N328+SubTransmission_Voltage!N328+Transmission_Voltage!N328</f>
        <v>3407</v>
      </c>
      <c r="O328" s="12">
        <f>Primary_Voltage!O328+SubTransmission_Voltage!O328+Transmission_Voltage!O328</f>
        <v>3443</v>
      </c>
      <c r="P328" s="12">
        <f>Primary_Voltage!P328+SubTransmission_Voltage!P328+Transmission_Voltage!P328</f>
        <v>3404</v>
      </c>
      <c r="Q328" s="12">
        <f>Primary_Voltage!Q328+SubTransmission_Voltage!Q328+Transmission_Voltage!Q328</f>
        <v>3428</v>
      </c>
      <c r="R328" s="12">
        <f>Primary_Voltage!R328+SubTransmission_Voltage!R328+Transmission_Voltage!R328</f>
        <v>3515</v>
      </c>
      <c r="S328" s="12">
        <f>Primary_Voltage!S328+SubTransmission_Voltage!S328+Transmission_Voltage!S328</f>
        <v>3613</v>
      </c>
      <c r="T328" s="12">
        <f>Primary_Voltage!T328+SubTransmission_Voltage!T328+Transmission_Voltage!T328</f>
        <v>3574</v>
      </c>
      <c r="U328" s="12">
        <f>Primary_Voltage!U328+SubTransmission_Voltage!U328+Transmission_Voltage!U328</f>
        <v>3540</v>
      </c>
      <c r="V328" s="12">
        <f>Primary_Voltage!V328+SubTransmission_Voltage!V328+Transmission_Voltage!V328</f>
        <v>3541</v>
      </c>
      <c r="W328" s="12">
        <f>Primary_Voltage!W328+SubTransmission_Voltage!W328+Transmission_Voltage!W328</f>
        <v>3581</v>
      </c>
      <c r="X328" s="12">
        <f>Primary_Voltage!X328+SubTransmission_Voltage!X328+Transmission_Voltage!X328</f>
        <v>3453</v>
      </c>
      <c r="Y328" s="12">
        <f>Primary_Voltage!Y328+SubTransmission_Voltage!Y328+Transmission_Voltage!Y328</f>
        <v>3342</v>
      </c>
    </row>
    <row r="329" spans="1:25" x14ac:dyDescent="0.2">
      <c r="A329" s="10">
        <f>Primary_Voltage!A329</f>
        <v>45249</v>
      </c>
      <c r="B329" s="12">
        <f>Primary_Voltage!B329+SubTransmission_Voltage!B329+Transmission_Voltage!B329</f>
        <v>3347</v>
      </c>
      <c r="C329" s="12">
        <f>Primary_Voltage!C329+SubTransmission_Voltage!C329+Transmission_Voltage!C329</f>
        <v>3372</v>
      </c>
      <c r="D329" s="12">
        <f>Primary_Voltage!D329+SubTransmission_Voltage!D329+Transmission_Voltage!D329</f>
        <v>3385</v>
      </c>
      <c r="E329" s="12">
        <f>Primary_Voltage!E329+SubTransmission_Voltage!E329+Transmission_Voltage!E329</f>
        <v>3361</v>
      </c>
      <c r="F329" s="12">
        <f>Primary_Voltage!F329+SubTransmission_Voltage!F329+Transmission_Voltage!F329</f>
        <v>3368</v>
      </c>
      <c r="G329" s="12">
        <f>Primary_Voltage!G329+SubTransmission_Voltage!G329+Transmission_Voltage!G329</f>
        <v>3604</v>
      </c>
      <c r="H329" s="12">
        <f>Primary_Voltage!H329+SubTransmission_Voltage!H329+Transmission_Voltage!H329</f>
        <v>3661</v>
      </c>
      <c r="I329" s="12">
        <f>Primary_Voltage!I329+SubTransmission_Voltage!I329+Transmission_Voltage!I329</f>
        <v>3592</v>
      </c>
      <c r="J329" s="12">
        <f>Primary_Voltage!J329+SubTransmission_Voltage!J329+Transmission_Voltage!J329</f>
        <v>3663</v>
      </c>
      <c r="K329" s="12">
        <f>Primary_Voltage!K329+SubTransmission_Voltage!K329+Transmission_Voltage!K329</f>
        <v>3593</v>
      </c>
      <c r="L329" s="12">
        <f>Primary_Voltage!L329+SubTransmission_Voltage!L329+Transmission_Voltage!L329</f>
        <v>3426</v>
      </c>
      <c r="M329" s="12">
        <f>Primary_Voltage!M329+SubTransmission_Voltage!M329+Transmission_Voltage!M329</f>
        <v>3442</v>
      </c>
      <c r="N329" s="12">
        <f>Primary_Voltage!N329+SubTransmission_Voltage!N329+Transmission_Voltage!N329</f>
        <v>3731</v>
      </c>
      <c r="O329" s="12">
        <f>Primary_Voltage!O329+SubTransmission_Voltage!O329+Transmission_Voltage!O329</f>
        <v>3566</v>
      </c>
      <c r="P329" s="12">
        <f>Primary_Voltage!P329+SubTransmission_Voltage!P329+Transmission_Voltage!P329</f>
        <v>3642</v>
      </c>
      <c r="Q329" s="12">
        <f>Primary_Voltage!Q329+SubTransmission_Voltage!Q329+Transmission_Voltage!Q329</f>
        <v>3639</v>
      </c>
      <c r="R329" s="12">
        <f>Primary_Voltage!R329+SubTransmission_Voltage!R329+Transmission_Voltage!R329</f>
        <v>3807</v>
      </c>
      <c r="S329" s="12">
        <f>Primary_Voltage!S329+SubTransmission_Voltage!S329+Transmission_Voltage!S329</f>
        <v>3621</v>
      </c>
      <c r="T329" s="12">
        <f>Primary_Voltage!T329+SubTransmission_Voltage!T329+Transmission_Voltage!T329</f>
        <v>3443</v>
      </c>
      <c r="U329" s="12">
        <f>Primary_Voltage!U329+SubTransmission_Voltage!U329+Transmission_Voltage!U329</f>
        <v>3544</v>
      </c>
      <c r="V329" s="12">
        <f>Primary_Voltage!V329+SubTransmission_Voltage!V329+Transmission_Voltage!V329</f>
        <v>3572</v>
      </c>
      <c r="W329" s="12">
        <f>Primary_Voltage!W329+SubTransmission_Voltage!W329+Transmission_Voltage!W329</f>
        <v>3639</v>
      </c>
      <c r="X329" s="12">
        <f>Primary_Voltage!X329+SubTransmission_Voltage!X329+Transmission_Voltage!X329</f>
        <v>3460</v>
      </c>
      <c r="Y329" s="12">
        <f>Primary_Voltage!Y329+SubTransmission_Voltage!Y329+Transmission_Voltage!Y329</f>
        <v>3347</v>
      </c>
    </row>
    <row r="330" spans="1:25" x14ac:dyDescent="0.2">
      <c r="A330" s="10">
        <f>Primary_Voltage!A330</f>
        <v>45250</v>
      </c>
      <c r="B330" s="12">
        <f>Primary_Voltage!B330+SubTransmission_Voltage!B330+Transmission_Voltage!B330</f>
        <v>3380</v>
      </c>
      <c r="C330" s="12">
        <f>Primary_Voltage!C330+SubTransmission_Voltage!C330+Transmission_Voltage!C330</f>
        <v>3414</v>
      </c>
      <c r="D330" s="12">
        <f>Primary_Voltage!D330+SubTransmission_Voltage!D330+Transmission_Voltage!D330</f>
        <v>3432</v>
      </c>
      <c r="E330" s="12">
        <f>Primary_Voltage!E330+SubTransmission_Voltage!E330+Transmission_Voltage!E330</f>
        <v>3439</v>
      </c>
      <c r="F330" s="12">
        <f>Primary_Voltage!F330+SubTransmission_Voltage!F330+Transmission_Voltage!F330</f>
        <v>3424</v>
      </c>
      <c r="G330" s="12">
        <f>Primary_Voltage!G330+SubTransmission_Voltage!G330+Transmission_Voltage!G330</f>
        <v>3745</v>
      </c>
      <c r="H330" s="12">
        <f>Primary_Voltage!H330+SubTransmission_Voltage!H330+Transmission_Voltage!H330</f>
        <v>3777</v>
      </c>
      <c r="I330" s="12">
        <f>Primary_Voltage!I330+SubTransmission_Voltage!I330+Transmission_Voltage!I330</f>
        <v>3758</v>
      </c>
      <c r="J330" s="12">
        <f>Primary_Voltage!J330+SubTransmission_Voltage!J330+Transmission_Voltage!J330</f>
        <v>3740</v>
      </c>
      <c r="K330" s="12">
        <f>Primary_Voltage!K330+SubTransmission_Voltage!K330+Transmission_Voltage!K330</f>
        <v>3719</v>
      </c>
      <c r="L330" s="12">
        <f>Primary_Voltage!L330+SubTransmission_Voltage!L330+Transmission_Voltage!L330</f>
        <v>3706</v>
      </c>
      <c r="M330" s="12">
        <f>Primary_Voltage!M330+SubTransmission_Voltage!M330+Transmission_Voltage!M330</f>
        <v>3750</v>
      </c>
      <c r="N330" s="12">
        <f>Primary_Voltage!N330+SubTransmission_Voltage!N330+Transmission_Voltage!N330</f>
        <v>3761</v>
      </c>
      <c r="O330" s="12">
        <f>Primary_Voltage!O330+SubTransmission_Voltage!O330+Transmission_Voltage!O330</f>
        <v>3697</v>
      </c>
      <c r="P330" s="12">
        <f>Primary_Voltage!P330+SubTransmission_Voltage!P330+Transmission_Voltage!P330</f>
        <v>3775</v>
      </c>
      <c r="Q330" s="12">
        <f>Primary_Voltage!Q330+SubTransmission_Voltage!Q330+Transmission_Voltage!Q330</f>
        <v>3763</v>
      </c>
      <c r="R330" s="12">
        <f>Primary_Voltage!R330+SubTransmission_Voltage!R330+Transmission_Voltage!R330</f>
        <v>3914</v>
      </c>
      <c r="S330" s="12">
        <f>Primary_Voltage!S330+SubTransmission_Voltage!S330+Transmission_Voltage!S330</f>
        <v>3909</v>
      </c>
      <c r="T330" s="12">
        <f>Primary_Voltage!T330+SubTransmission_Voltage!T330+Transmission_Voltage!T330</f>
        <v>3831</v>
      </c>
      <c r="U330" s="12">
        <f>Primary_Voltage!U330+SubTransmission_Voltage!U330+Transmission_Voltage!U330</f>
        <v>3824</v>
      </c>
      <c r="V330" s="12">
        <f>Primary_Voltage!V330+SubTransmission_Voltage!V330+Transmission_Voltage!V330</f>
        <v>3852</v>
      </c>
      <c r="W330" s="12">
        <f>Primary_Voltage!W330+SubTransmission_Voltage!W330+Transmission_Voltage!W330</f>
        <v>3625</v>
      </c>
      <c r="X330" s="12">
        <f>Primary_Voltage!X330+SubTransmission_Voltage!X330+Transmission_Voltage!X330</f>
        <v>3534</v>
      </c>
      <c r="Y330" s="12">
        <f>Primary_Voltage!Y330+SubTransmission_Voltage!Y330+Transmission_Voltage!Y330</f>
        <v>3449</v>
      </c>
    </row>
    <row r="331" spans="1:25" x14ac:dyDescent="0.2">
      <c r="A331" s="10">
        <f>Primary_Voltage!A331</f>
        <v>45251</v>
      </c>
      <c r="B331" s="12">
        <f>Primary_Voltage!B331+SubTransmission_Voltage!B331+Transmission_Voltage!B331</f>
        <v>3492</v>
      </c>
      <c r="C331" s="12">
        <f>Primary_Voltage!C331+SubTransmission_Voltage!C331+Transmission_Voltage!C331</f>
        <v>3518</v>
      </c>
      <c r="D331" s="12">
        <f>Primary_Voltage!D331+SubTransmission_Voltage!D331+Transmission_Voltage!D331</f>
        <v>3512</v>
      </c>
      <c r="E331" s="12">
        <f>Primary_Voltage!E331+SubTransmission_Voltage!E331+Transmission_Voltage!E331</f>
        <v>3509</v>
      </c>
      <c r="F331" s="12">
        <f>Primary_Voltage!F331+SubTransmission_Voltage!F331+Transmission_Voltage!F331</f>
        <v>3519</v>
      </c>
      <c r="G331" s="12">
        <f>Primary_Voltage!G331+SubTransmission_Voltage!G331+Transmission_Voltage!G331</f>
        <v>3821</v>
      </c>
      <c r="H331" s="12">
        <f>Primary_Voltage!H331+SubTransmission_Voltage!H331+Transmission_Voltage!H331</f>
        <v>3864</v>
      </c>
      <c r="I331" s="12">
        <f>Primary_Voltage!I331+SubTransmission_Voltage!I331+Transmission_Voltage!I331</f>
        <v>3831</v>
      </c>
      <c r="J331" s="12">
        <f>Primary_Voltage!J331+SubTransmission_Voltage!J331+Transmission_Voltage!J331</f>
        <v>3883</v>
      </c>
      <c r="K331" s="12">
        <f>Primary_Voltage!K331+SubTransmission_Voltage!K331+Transmission_Voltage!K331</f>
        <v>3872</v>
      </c>
      <c r="L331" s="12">
        <f>Primary_Voltage!L331+SubTransmission_Voltage!L331+Transmission_Voltage!L331</f>
        <v>4392</v>
      </c>
      <c r="M331" s="12">
        <f>Primary_Voltage!M331+SubTransmission_Voltage!M331+Transmission_Voltage!M331</f>
        <v>5033</v>
      </c>
      <c r="N331" s="12">
        <f>Primary_Voltage!N331+SubTransmission_Voltage!N331+Transmission_Voltage!N331</f>
        <v>7486</v>
      </c>
      <c r="O331" s="12">
        <f>Primary_Voltage!O331+SubTransmission_Voltage!O331+Transmission_Voltage!O331</f>
        <v>7762</v>
      </c>
      <c r="P331" s="12">
        <f>Primary_Voltage!P331+SubTransmission_Voltage!P331+Transmission_Voltage!P331</f>
        <v>9314</v>
      </c>
      <c r="Q331" s="12">
        <f>Primary_Voltage!Q331+SubTransmission_Voltage!Q331+Transmission_Voltage!Q331</f>
        <v>9072</v>
      </c>
      <c r="R331" s="12">
        <f>Primary_Voltage!R331+SubTransmission_Voltage!R331+Transmission_Voltage!R331</f>
        <v>8344</v>
      </c>
      <c r="S331" s="12">
        <f>Primary_Voltage!S331+SubTransmission_Voltage!S331+Transmission_Voltage!S331</f>
        <v>8037</v>
      </c>
      <c r="T331" s="12">
        <f>Primary_Voltage!T331+SubTransmission_Voltage!T331+Transmission_Voltage!T331</f>
        <v>6724</v>
      </c>
      <c r="U331" s="12">
        <f>Primary_Voltage!U331+SubTransmission_Voltage!U331+Transmission_Voltage!U331</f>
        <v>4026</v>
      </c>
      <c r="V331" s="12">
        <f>Primary_Voltage!V331+SubTransmission_Voltage!V331+Transmission_Voltage!V331</f>
        <v>3693</v>
      </c>
      <c r="W331" s="12">
        <f>Primary_Voltage!W331+SubTransmission_Voltage!W331+Transmission_Voltage!W331</f>
        <v>3701</v>
      </c>
      <c r="X331" s="12">
        <f>Primary_Voltage!X331+SubTransmission_Voltage!X331+Transmission_Voltage!X331</f>
        <v>3540</v>
      </c>
      <c r="Y331" s="12">
        <f>Primary_Voltage!Y331+SubTransmission_Voltage!Y331+Transmission_Voltage!Y331</f>
        <v>3438</v>
      </c>
    </row>
    <row r="332" spans="1:25" x14ac:dyDescent="0.2">
      <c r="A332" s="10">
        <f>Primary_Voltage!A332</f>
        <v>45252</v>
      </c>
      <c r="B332" s="12">
        <f>Primary_Voltage!B332+SubTransmission_Voltage!B332+Transmission_Voltage!B332</f>
        <v>3463</v>
      </c>
      <c r="C332" s="12">
        <f>Primary_Voltage!C332+SubTransmission_Voltage!C332+Transmission_Voltage!C332</f>
        <v>3479</v>
      </c>
      <c r="D332" s="12">
        <f>Primary_Voltage!D332+SubTransmission_Voltage!D332+Transmission_Voltage!D332</f>
        <v>3469</v>
      </c>
      <c r="E332" s="12">
        <f>Primary_Voltage!E332+SubTransmission_Voltage!E332+Transmission_Voltage!E332</f>
        <v>3435</v>
      </c>
      <c r="F332" s="12">
        <f>Primary_Voltage!F332+SubTransmission_Voltage!F332+Transmission_Voltage!F332</f>
        <v>3441</v>
      </c>
      <c r="G332" s="12">
        <f>Primary_Voltage!G332+SubTransmission_Voltage!G332+Transmission_Voltage!G332</f>
        <v>3715</v>
      </c>
      <c r="H332" s="12">
        <f>Primary_Voltage!H332+SubTransmission_Voltage!H332+Transmission_Voltage!H332</f>
        <v>3839</v>
      </c>
      <c r="I332" s="12">
        <f>Primary_Voltage!I332+SubTransmission_Voltage!I332+Transmission_Voltage!I332</f>
        <v>3868</v>
      </c>
      <c r="J332" s="12">
        <f>Primary_Voltage!J332+SubTransmission_Voltage!J332+Transmission_Voltage!J332</f>
        <v>3763</v>
      </c>
      <c r="K332" s="12">
        <f>Primary_Voltage!K332+SubTransmission_Voltage!K332+Transmission_Voltage!K332</f>
        <v>3674</v>
      </c>
      <c r="L332" s="12">
        <f>Primary_Voltage!L332+SubTransmission_Voltage!L332+Transmission_Voltage!L332</f>
        <v>3648</v>
      </c>
      <c r="M332" s="12">
        <f>Primary_Voltage!M332+SubTransmission_Voltage!M332+Transmission_Voltage!M332</f>
        <v>3623</v>
      </c>
      <c r="N332" s="12">
        <f>Primary_Voltage!N332+SubTransmission_Voltage!N332+Transmission_Voltage!N332</f>
        <v>3622</v>
      </c>
      <c r="O332" s="12">
        <f>Primary_Voltage!O332+SubTransmission_Voltage!O332+Transmission_Voltage!O332</f>
        <v>3619</v>
      </c>
      <c r="P332" s="12">
        <f>Primary_Voltage!P332+SubTransmission_Voltage!P332+Transmission_Voltage!P332</f>
        <v>3588</v>
      </c>
      <c r="Q332" s="12">
        <f>Primary_Voltage!Q332+SubTransmission_Voltage!Q332+Transmission_Voltage!Q332</f>
        <v>3581</v>
      </c>
      <c r="R332" s="12">
        <f>Primary_Voltage!R332+SubTransmission_Voltage!R332+Transmission_Voltage!R332</f>
        <v>3674</v>
      </c>
      <c r="S332" s="12">
        <f>Primary_Voltage!S332+SubTransmission_Voltage!S332+Transmission_Voltage!S332</f>
        <v>3623</v>
      </c>
      <c r="T332" s="12">
        <f>Primary_Voltage!T332+SubTransmission_Voltage!T332+Transmission_Voltage!T332</f>
        <v>3553</v>
      </c>
      <c r="U332" s="12">
        <f>Primary_Voltage!U332+SubTransmission_Voltage!U332+Transmission_Voltage!U332</f>
        <v>3527</v>
      </c>
      <c r="V332" s="12">
        <f>Primary_Voltage!V332+SubTransmission_Voltage!V332+Transmission_Voltage!V332</f>
        <v>3514</v>
      </c>
      <c r="W332" s="12">
        <f>Primary_Voltage!W332+SubTransmission_Voltage!W332+Transmission_Voltage!W332</f>
        <v>3594</v>
      </c>
      <c r="X332" s="12">
        <f>Primary_Voltage!X332+SubTransmission_Voltage!X332+Transmission_Voltage!X332</f>
        <v>4187</v>
      </c>
      <c r="Y332" s="12">
        <f>Primary_Voltage!Y332+SubTransmission_Voltage!Y332+Transmission_Voltage!Y332</f>
        <v>3330</v>
      </c>
    </row>
    <row r="333" spans="1:25" x14ac:dyDescent="0.2">
      <c r="A333" s="10">
        <f>Primary_Voltage!A333</f>
        <v>45253</v>
      </c>
      <c r="B333" s="12">
        <f>Primary_Voltage!B333+SubTransmission_Voltage!B333+Transmission_Voltage!B333</f>
        <v>3349</v>
      </c>
      <c r="C333" s="12">
        <f>Primary_Voltage!C333+SubTransmission_Voltage!C333+Transmission_Voltage!C333</f>
        <v>3359</v>
      </c>
      <c r="D333" s="12">
        <f>Primary_Voltage!D333+SubTransmission_Voltage!D333+Transmission_Voltage!D333</f>
        <v>3372</v>
      </c>
      <c r="E333" s="12">
        <f>Primary_Voltage!E333+SubTransmission_Voltage!E333+Transmission_Voltage!E333</f>
        <v>3389</v>
      </c>
      <c r="F333" s="12">
        <f>Primary_Voltage!F333+SubTransmission_Voltage!F333+Transmission_Voltage!F333</f>
        <v>3387</v>
      </c>
      <c r="G333" s="12">
        <f>Primary_Voltage!G333+SubTransmission_Voltage!G333+Transmission_Voltage!G333</f>
        <v>3631</v>
      </c>
      <c r="H333" s="12">
        <f>Primary_Voltage!H333+SubTransmission_Voltage!H333+Transmission_Voltage!H333</f>
        <v>3626</v>
      </c>
      <c r="I333" s="12">
        <f>Primary_Voltage!I333+SubTransmission_Voltage!I333+Transmission_Voltage!I333</f>
        <v>3558</v>
      </c>
      <c r="J333" s="12">
        <f>Primary_Voltage!J333+SubTransmission_Voltage!J333+Transmission_Voltage!J333</f>
        <v>3530</v>
      </c>
      <c r="K333" s="12">
        <f>Primary_Voltage!K333+SubTransmission_Voltage!K333+Transmission_Voltage!K333</f>
        <v>3453</v>
      </c>
      <c r="L333" s="12">
        <f>Primary_Voltage!L333+SubTransmission_Voltage!L333+Transmission_Voltage!L333</f>
        <v>3350</v>
      </c>
      <c r="M333" s="12">
        <f>Primary_Voltage!M333+SubTransmission_Voltage!M333+Transmission_Voltage!M333</f>
        <v>3319</v>
      </c>
      <c r="N333" s="12">
        <f>Primary_Voltage!N333+SubTransmission_Voltage!N333+Transmission_Voltage!N333</f>
        <v>3323</v>
      </c>
      <c r="O333" s="12">
        <f>Primary_Voltage!O333+SubTransmission_Voltage!O333+Transmission_Voltage!O333</f>
        <v>3367</v>
      </c>
      <c r="P333" s="12">
        <f>Primary_Voltage!P333+SubTransmission_Voltage!P333+Transmission_Voltage!P333</f>
        <v>3339</v>
      </c>
      <c r="Q333" s="12">
        <f>Primary_Voltage!Q333+SubTransmission_Voltage!Q333+Transmission_Voltage!Q333</f>
        <v>3365</v>
      </c>
      <c r="R333" s="12">
        <f>Primary_Voltage!R333+SubTransmission_Voltage!R333+Transmission_Voltage!R333</f>
        <v>3459</v>
      </c>
      <c r="S333" s="12">
        <f>Primary_Voltage!S333+SubTransmission_Voltage!S333+Transmission_Voltage!S333</f>
        <v>3509</v>
      </c>
      <c r="T333" s="12">
        <f>Primary_Voltage!T333+SubTransmission_Voltage!T333+Transmission_Voltage!T333</f>
        <v>3521</v>
      </c>
      <c r="U333" s="12">
        <f>Primary_Voltage!U333+SubTransmission_Voltage!U333+Transmission_Voltage!U333</f>
        <v>3546</v>
      </c>
      <c r="V333" s="12">
        <f>Primary_Voltage!V333+SubTransmission_Voltage!V333+Transmission_Voltage!V333</f>
        <v>3530</v>
      </c>
      <c r="W333" s="12">
        <f>Primary_Voltage!W333+SubTransmission_Voltage!W333+Transmission_Voltage!W333</f>
        <v>3560</v>
      </c>
      <c r="X333" s="12">
        <f>Primary_Voltage!X333+SubTransmission_Voltage!X333+Transmission_Voltage!X333</f>
        <v>3444</v>
      </c>
      <c r="Y333" s="12">
        <f>Primary_Voltage!Y333+SubTransmission_Voltage!Y333+Transmission_Voltage!Y333</f>
        <v>3368</v>
      </c>
    </row>
    <row r="334" spans="1:25" x14ac:dyDescent="0.2">
      <c r="A334" s="10">
        <f>Primary_Voltage!A334</f>
        <v>45254</v>
      </c>
      <c r="B334" s="12">
        <f>Primary_Voltage!B334+SubTransmission_Voltage!B334+Transmission_Voltage!B334</f>
        <v>3401</v>
      </c>
      <c r="C334" s="12">
        <f>Primary_Voltage!C334+SubTransmission_Voltage!C334+Transmission_Voltage!C334</f>
        <v>3407</v>
      </c>
      <c r="D334" s="12">
        <f>Primary_Voltage!D334+SubTransmission_Voltage!D334+Transmission_Voltage!D334</f>
        <v>3377</v>
      </c>
      <c r="E334" s="12">
        <f>Primary_Voltage!E334+SubTransmission_Voltage!E334+Transmission_Voltage!E334</f>
        <v>3392</v>
      </c>
      <c r="F334" s="12">
        <f>Primary_Voltage!F334+SubTransmission_Voltage!F334+Transmission_Voltage!F334</f>
        <v>3410</v>
      </c>
      <c r="G334" s="12">
        <f>Primary_Voltage!G334+SubTransmission_Voltage!G334+Transmission_Voltage!G334</f>
        <v>3670</v>
      </c>
      <c r="H334" s="12">
        <f>Primary_Voltage!H334+SubTransmission_Voltage!H334+Transmission_Voltage!H334</f>
        <v>3687</v>
      </c>
      <c r="I334" s="12">
        <f>Primary_Voltage!I334+SubTransmission_Voltage!I334+Transmission_Voltage!I334</f>
        <v>3637</v>
      </c>
      <c r="J334" s="12">
        <f>Primary_Voltage!J334+SubTransmission_Voltage!J334+Transmission_Voltage!J334</f>
        <v>3633</v>
      </c>
      <c r="K334" s="12">
        <f>Primary_Voltage!K334+SubTransmission_Voltage!K334+Transmission_Voltage!K334</f>
        <v>3651</v>
      </c>
      <c r="L334" s="12">
        <f>Primary_Voltage!L334+SubTransmission_Voltage!L334+Transmission_Voltage!L334</f>
        <v>3560</v>
      </c>
      <c r="M334" s="12">
        <f>Primary_Voltage!M334+SubTransmission_Voltage!M334+Transmission_Voltage!M334</f>
        <v>3447</v>
      </c>
      <c r="N334" s="12">
        <f>Primary_Voltage!N334+SubTransmission_Voltage!N334+Transmission_Voltage!N334</f>
        <v>3922</v>
      </c>
      <c r="O334" s="12">
        <f>Primary_Voltage!O334+SubTransmission_Voltage!O334+Transmission_Voltage!O334</f>
        <v>3960</v>
      </c>
      <c r="P334" s="12">
        <f>Primary_Voltage!P334+SubTransmission_Voltage!P334+Transmission_Voltage!P334</f>
        <v>4017</v>
      </c>
      <c r="Q334" s="12">
        <f>Primary_Voltage!Q334+SubTransmission_Voltage!Q334+Transmission_Voltage!Q334</f>
        <v>4075</v>
      </c>
      <c r="R334" s="12">
        <f>Primary_Voltage!R334+SubTransmission_Voltage!R334+Transmission_Voltage!R334</f>
        <v>4236</v>
      </c>
      <c r="S334" s="12">
        <f>Primary_Voltage!S334+SubTransmission_Voltage!S334+Transmission_Voltage!S334</f>
        <v>4270</v>
      </c>
      <c r="T334" s="12">
        <f>Primary_Voltage!T334+SubTransmission_Voltage!T334+Transmission_Voltage!T334</f>
        <v>4509</v>
      </c>
      <c r="U334" s="12">
        <f>Primary_Voltage!U334+SubTransmission_Voltage!U334+Transmission_Voltage!U334</f>
        <v>6051</v>
      </c>
      <c r="V334" s="12">
        <f>Primary_Voltage!V334+SubTransmission_Voltage!V334+Transmission_Voltage!V334</f>
        <v>5488</v>
      </c>
      <c r="W334" s="12">
        <f>Primary_Voltage!W334+SubTransmission_Voltage!W334+Transmission_Voltage!W334</f>
        <v>5429</v>
      </c>
      <c r="X334" s="12">
        <f>Primary_Voltage!X334+SubTransmission_Voltage!X334+Transmission_Voltage!X334</f>
        <v>5220</v>
      </c>
      <c r="Y334" s="12">
        <f>Primary_Voltage!Y334+SubTransmission_Voltage!Y334+Transmission_Voltage!Y334</f>
        <v>5031</v>
      </c>
    </row>
    <row r="335" spans="1:25" x14ac:dyDescent="0.2">
      <c r="A335" s="10">
        <f>Primary_Voltage!A335</f>
        <v>45255</v>
      </c>
      <c r="B335" s="12">
        <f>Primary_Voltage!B335+SubTransmission_Voltage!B335+Transmission_Voltage!B335</f>
        <v>4770</v>
      </c>
      <c r="C335" s="12">
        <f>Primary_Voltage!C335+SubTransmission_Voltage!C335+Transmission_Voltage!C335</f>
        <v>4788</v>
      </c>
      <c r="D335" s="12">
        <f>Primary_Voltage!D335+SubTransmission_Voltage!D335+Transmission_Voltage!D335</f>
        <v>4863</v>
      </c>
      <c r="E335" s="12">
        <f>Primary_Voltage!E335+SubTransmission_Voltage!E335+Transmission_Voltage!E335</f>
        <v>5000</v>
      </c>
      <c r="F335" s="12">
        <f>Primary_Voltage!F335+SubTransmission_Voltage!F335+Transmission_Voltage!F335</f>
        <v>4876</v>
      </c>
      <c r="G335" s="12">
        <f>Primary_Voltage!G335+SubTransmission_Voltage!G335+Transmission_Voltage!G335</f>
        <v>5130</v>
      </c>
      <c r="H335" s="12">
        <f>Primary_Voltage!H335+SubTransmission_Voltage!H335+Transmission_Voltage!H335</f>
        <v>5121</v>
      </c>
      <c r="I335" s="12">
        <f>Primary_Voltage!I335+SubTransmission_Voltage!I335+Transmission_Voltage!I335</f>
        <v>5091</v>
      </c>
      <c r="J335" s="12">
        <f>Primary_Voltage!J335+SubTransmission_Voltage!J335+Transmission_Voltage!J335</f>
        <v>5164</v>
      </c>
      <c r="K335" s="12">
        <f>Primary_Voltage!K335+SubTransmission_Voltage!K335+Transmission_Voltage!K335</f>
        <v>5041</v>
      </c>
      <c r="L335" s="12">
        <f>Primary_Voltage!L335+SubTransmission_Voltage!L335+Transmission_Voltage!L335</f>
        <v>4782</v>
      </c>
      <c r="M335" s="12">
        <f>Primary_Voltage!M335+SubTransmission_Voltage!M335+Transmission_Voltage!M335</f>
        <v>4591</v>
      </c>
      <c r="N335" s="12">
        <f>Primary_Voltage!N335+SubTransmission_Voltage!N335+Transmission_Voltage!N335</f>
        <v>4545</v>
      </c>
      <c r="O335" s="12">
        <f>Primary_Voltage!O335+SubTransmission_Voltage!O335+Transmission_Voltage!O335</f>
        <v>4464</v>
      </c>
      <c r="P335" s="12">
        <f>Primary_Voltage!P335+SubTransmission_Voltage!P335+Transmission_Voltage!P335</f>
        <v>4388</v>
      </c>
      <c r="Q335" s="12">
        <f>Primary_Voltage!Q335+SubTransmission_Voltage!Q335+Transmission_Voltage!Q335</f>
        <v>4499</v>
      </c>
      <c r="R335" s="12">
        <f>Primary_Voltage!R335+SubTransmission_Voltage!R335+Transmission_Voltage!R335</f>
        <v>4622</v>
      </c>
      <c r="S335" s="12">
        <f>Primary_Voltage!S335+SubTransmission_Voltage!S335+Transmission_Voltage!S335</f>
        <v>4651</v>
      </c>
      <c r="T335" s="12">
        <f>Primary_Voltage!T335+SubTransmission_Voltage!T335+Transmission_Voltage!T335</f>
        <v>4645</v>
      </c>
      <c r="U335" s="12">
        <f>Primary_Voltage!U335+SubTransmission_Voltage!U335+Transmission_Voltage!U335</f>
        <v>4704</v>
      </c>
      <c r="V335" s="12">
        <f>Primary_Voltage!V335+SubTransmission_Voltage!V335+Transmission_Voltage!V335</f>
        <v>4698</v>
      </c>
      <c r="W335" s="12">
        <f>Primary_Voltage!W335+SubTransmission_Voltage!W335+Transmission_Voltage!W335</f>
        <v>4728</v>
      </c>
      <c r="X335" s="12">
        <f>Primary_Voltage!X335+SubTransmission_Voltage!X335+Transmission_Voltage!X335</f>
        <v>4569</v>
      </c>
      <c r="Y335" s="12">
        <f>Primary_Voltage!Y335+SubTransmission_Voltage!Y335+Transmission_Voltage!Y335</f>
        <v>4507</v>
      </c>
    </row>
    <row r="336" spans="1:25" x14ac:dyDescent="0.2">
      <c r="A336" s="10">
        <f>Primary_Voltage!A336</f>
        <v>45256</v>
      </c>
      <c r="B336" s="12">
        <f>Primary_Voltage!B336+SubTransmission_Voltage!B336+Transmission_Voltage!B336</f>
        <v>4554</v>
      </c>
      <c r="C336" s="12">
        <f>Primary_Voltage!C336+SubTransmission_Voltage!C336+Transmission_Voltage!C336</f>
        <v>4757</v>
      </c>
      <c r="D336" s="12">
        <f>Primary_Voltage!D336+SubTransmission_Voltage!D336+Transmission_Voltage!D336</f>
        <v>4775</v>
      </c>
      <c r="E336" s="12">
        <f>Primary_Voltage!E336+SubTransmission_Voltage!E336+Transmission_Voltage!E336</f>
        <v>4775</v>
      </c>
      <c r="F336" s="12">
        <f>Primary_Voltage!F336+SubTransmission_Voltage!F336+Transmission_Voltage!F336</f>
        <v>4833</v>
      </c>
      <c r="G336" s="12">
        <f>Primary_Voltage!G336+SubTransmission_Voltage!G336+Transmission_Voltage!G336</f>
        <v>5065</v>
      </c>
      <c r="H336" s="12">
        <f>Primary_Voltage!H336+SubTransmission_Voltage!H336+Transmission_Voltage!H336</f>
        <v>5127</v>
      </c>
      <c r="I336" s="12">
        <f>Primary_Voltage!I336+SubTransmission_Voltage!I336+Transmission_Voltage!I336</f>
        <v>5030</v>
      </c>
      <c r="J336" s="12">
        <f>Primary_Voltage!J336+SubTransmission_Voltage!J336+Transmission_Voltage!J336</f>
        <v>5062</v>
      </c>
      <c r="K336" s="12">
        <f>Primary_Voltage!K336+SubTransmission_Voltage!K336+Transmission_Voltage!K336</f>
        <v>5407</v>
      </c>
      <c r="L336" s="12">
        <f>Primary_Voltage!L336+SubTransmission_Voltage!L336+Transmission_Voltage!L336</f>
        <v>5449</v>
      </c>
      <c r="M336" s="12">
        <f>Primary_Voltage!M336+SubTransmission_Voltage!M336+Transmission_Voltage!M336</f>
        <v>4694</v>
      </c>
      <c r="N336" s="12">
        <f>Primary_Voltage!N336+SubTransmission_Voltage!N336+Transmission_Voltage!N336</f>
        <v>4669</v>
      </c>
      <c r="O336" s="12">
        <f>Primary_Voltage!O336+SubTransmission_Voltage!O336+Transmission_Voltage!O336</f>
        <v>4679</v>
      </c>
      <c r="P336" s="12">
        <f>Primary_Voltage!P336+SubTransmission_Voltage!P336+Transmission_Voltage!P336</f>
        <v>4640</v>
      </c>
      <c r="Q336" s="12">
        <f>Primary_Voltage!Q336+SubTransmission_Voltage!Q336+Transmission_Voltage!Q336</f>
        <v>4683</v>
      </c>
      <c r="R336" s="12">
        <f>Primary_Voltage!R336+SubTransmission_Voltage!R336+Transmission_Voltage!R336</f>
        <v>4796</v>
      </c>
      <c r="S336" s="12">
        <f>Primary_Voltage!S336+SubTransmission_Voltage!S336+Transmission_Voltage!S336</f>
        <v>4785</v>
      </c>
      <c r="T336" s="12">
        <f>Primary_Voltage!T336+SubTransmission_Voltage!T336+Transmission_Voltage!T336</f>
        <v>4610</v>
      </c>
      <c r="U336" s="12">
        <f>Primary_Voltage!U336+SubTransmission_Voltage!U336+Transmission_Voltage!U336</f>
        <v>4311</v>
      </c>
      <c r="V336" s="12">
        <f>Primary_Voltage!V336+SubTransmission_Voltage!V336+Transmission_Voltage!V336</f>
        <v>4290</v>
      </c>
      <c r="W336" s="12">
        <f>Primary_Voltage!W336+SubTransmission_Voltage!W336+Transmission_Voltage!W336</f>
        <v>4279</v>
      </c>
      <c r="X336" s="12">
        <f>Primary_Voltage!X336+SubTransmission_Voltage!X336+Transmission_Voltage!X336</f>
        <v>4110</v>
      </c>
      <c r="Y336" s="12">
        <f>Primary_Voltage!Y336+SubTransmission_Voltage!Y336+Transmission_Voltage!Y336</f>
        <v>4086</v>
      </c>
    </row>
    <row r="337" spans="1:25" x14ac:dyDescent="0.2">
      <c r="A337" s="10">
        <f>Primary_Voltage!A337</f>
        <v>45257</v>
      </c>
      <c r="B337" s="12">
        <f>Primary_Voltage!B337+SubTransmission_Voltage!B337+Transmission_Voltage!B337</f>
        <v>4091</v>
      </c>
      <c r="C337" s="12">
        <f>Primary_Voltage!C337+SubTransmission_Voltage!C337+Transmission_Voltage!C337</f>
        <v>4145</v>
      </c>
      <c r="D337" s="12">
        <f>Primary_Voltage!D337+SubTransmission_Voltage!D337+Transmission_Voltage!D337</f>
        <v>4117</v>
      </c>
      <c r="E337" s="12">
        <f>Primary_Voltage!E337+SubTransmission_Voltage!E337+Transmission_Voltage!E337</f>
        <v>4078</v>
      </c>
      <c r="F337" s="12">
        <f>Primary_Voltage!F337+SubTransmission_Voltage!F337+Transmission_Voltage!F337</f>
        <v>4071</v>
      </c>
      <c r="G337" s="12">
        <f>Primary_Voltage!G337+SubTransmission_Voltage!G337+Transmission_Voltage!G337</f>
        <v>4381</v>
      </c>
      <c r="H337" s="12">
        <f>Primary_Voltage!H337+SubTransmission_Voltage!H337+Transmission_Voltage!H337</f>
        <v>4542</v>
      </c>
      <c r="I337" s="12">
        <f>Primary_Voltage!I337+SubTransmission_Voltage!I337+Transmission_Voltage!I337</f>
        <v>4396</v>
      </c>
      <c r="J337" s="12">
        <f>Primary_Voltage!J337+SubTransmission_Voltage!J337+Transmission_Voltage!J337</f>
        <v>3349</v>
      </c>
      <c r="K337" s="12">
        <f>Primary_Voltage!K337+SubTransmission_Voltage!K337+Transmission_Voltage!K337</f>
        <v>2123</v>
      </c>
      <c r="L337" s="12">
        <f>Primary_Voltage!L337+SubTransmission_Voltage!L337+Transmission_Voltage!L337</f>
        <v>2097</v>
      </c>
      <c r="M337" s="12">
        <f>Primary_Voltage!M337+SubTransmission_Voltage!M337+Transmission_Voltage!M337</f>
        <v>2064</v>
      </c>
      <c r="N337" s="12">
        <f>Primary_Voltage!N337+SubTransmission_Voltage!N337+Transmission_Voltage!N337</f>
        <v>2133</v>
      </c>
      <c r="O337" s="12">
        <f>Primary_Voltage!O337+SubTransmission_Voltage!O337+Transmission_Voltage!O337</f>
        <v>2178</v>
      </c>
      <c r="P337" s="12">
        <f>Primary_Voltage!P337+SubTransmission_Voltage!P337+Transmission_Voltage!P337</f>
        <v>2188</v>
      </c>
      <c r="Q337" s="12">
        <f>Primary_Voltage!Q337+SubTransmission_Voltage!Q337+Transmission_Voltage!Q337</f>
        <v>2172</v>
      </c>
      <c r="R337" s="12">
        <f>Primary_Voltage!R337+SubTransmission_Voltage!R337+Transmission_Voltage!R337</f>
        <v>2299</v>
      </c>
      <c r="S337" s="12">
        <f>Primary_Voltage!S337+SubTransmission_Voltage!S337+Transmission_Voltage!S337</f>
        <v>2260</v>
      </c>
      <c r="T337" s="12">
        <f>Primary_Voltage!T337+SubTransmission_Voltage!T337+Transmission_Voltage!T337</f>
        <v>2183</v>
      </c>
      <c r="U337" s="12">
        <f>Primary_Voltage!U337+SubTransmission_Voltage!U337+Transmission_Voltage!U337</f>
        <v>2129</v>
      </c>
      <c r="V337" s="12">
        <f>Primary_Voltage!V337+SubTransmission_Voltage!V337+Transmission_Voltage!V337</f>
        <v>2140</v>
      </c>
      <c r="W337" s="12">
        <f>Primary_Voltage!W337+SubTransmission_Voltage!W337+Transmission_Voltage!W337</f>
        <v>3936</v>
      </c>
      <c r="X337" s="12">
        <f>Primary_Voltage!X337+SubTransmission_Voltage!X337+Transmission_Voltage!X337</f>
        <v>4158</v>
      </c>
      <c r="Y337" s="12">
        <f>Primary_Voltage!Y337+SubTransmission_Voltage!Y337+Transmission_Voltage!Y337</f>
        <v>4089</v>
      </c>
    </row>
    <row r="338" spans="1:25" x14ac:dyDescent="0.2">
      <c r="A338" s="10">
        <f>Primary_Voltage!A338</f>
        <v>45258</v>
      </c>
      <c r="B338" s="12">
        <f>Primary_Voltage!B338+SubTransmission_Voltage!B338+Transmission_Voltage!B338</f>
        <v>4098</v>
      </c>
      <c r="C338" s="12">
        <f>Primary_Voltage!C338+SubTransmission_Voltage!C338+Transmission_Voltage!C338</f>
        <v>4136</v>
      </c>
      <c r="D338" s="12">
        <f>Primary_Voltage!D338+SubTransmission_Voltage!D338+Transmission_Voltage!D338</f>
        <v>4207</v>
      </c>
      <c r="E338" s="12">
        <f>Primary_Voltage!E338+SubTransmission_Voltage!E338+Transmission_Voltage!E338</f>
        <v>4175</v>
      </c>
      <c r="F338" s="12">
        <f>Primary_Voltage!F338+SubTransmission_Voltage!F338+Transmission_Voltage!F338</f>
        <v>4158</v>
      </c>
      <c r="G338" s="12">
        <f>Primary_Voltage!G338+SubTransmission_Voltage!G338+Transmission_Voltage!G338</f>
        <v>4473</v>
      </c>
      <c r="H338" s="12">
        <f>Primary_Voltage!H338+SubTransmission_Voltage!H338+Transmission_Voltage!H338</f>
        <v>4635</v>
      </c>
      <c r="I338" s="12">
        <f>Primary_Voltage!I338+SubTransmission_Voltage!I338+Transmission_Voltage!I338</f>
        <v>4422</v>
      </c>
      <c r="J338" s="12">
        <f>Primary_Voltage!J338+SubTransmission_Voltage!J338+Transmission_Voltage!J338</f>
        <v>4621</v>
      </c>
      <c r="K338" s="12">
        <f>Primary_Voltage!K338+SubTransmission_Voltage!K338+Transmission_Voltage!K338</f>
        <v>4591</v>
      </c>
      <c r="L338" s="12">
        <f>Primary_Voltage!L338+SubTransmission_Voltage!L338+Transmission_Voltage!L338</f>
        <v>4553</v>
      </c>
      <c r="M338" s="12">
        <f>Primary_Voltage!M338+SubTransmission_Voltage!M338+Transmission_Voltage!M338</f>
        <v>4479</v>
      </c>
      <c r="N338" s="12">
        <f>Primary_Voltage!N338+SubTransmission_Voltage!N338+Transmission_Voltage!N338</f>
        <v>4459</v>
      </c>
      <c r="O338" s="12">
        <f>Primary_Voltage!O338+SubTransmission_Voltage!O338+Transmission_Voltage!O338</f>
        <v>4601</v>
      </c>
      <c r="P338" s="12">
        <f>Primary_Voltage!P338+SubTransmission_Voltage!P338+Transmission_Voltage!P338</f>
        <v>4658</v>
      </c>
      <c r="Q338" s="12">
        <f>Primary_Voltage!Q338+SubTransmission_Voltage!Q338+Transmission_Voltage!Q338</f>
        <v>4615</v>
      </c>
      <c r="R338" s="12">
        <f>Primary_Voltage!R338+SubTransmission_Voltage!R338+Transmission_Voltage!R338</f>
        <v>4702</v>
      </c>
      <c r="S338" s="12">
        <f>Primary_Voltage!S338+SubTransmission_Voltage!S338+Transmission_Voltage!S338</f>
        <v>4739</v>
      </c>
      <c r="T338" s="12">
        <f>Primary_Voltage!T338+SubTransmission_Voltage!T338+Transmission_Voltage!T338</f>
        <v>4629</v>
      </c>
      <c r="U338" s="12">
        <f>Primary_Voltage!U338+SubTransmission_Voltage!U338+Transmission_Voltage!U338</f>
        <v>4604</v>
      </c>
      <c r="V338" s="12">
        <f>Primary_Voltage!V338+SubTransmission_Voltage!V338+Transmission_Voltage!V338</f>
        <v>4598</v>
      </c>
      <c r="W338" s="12">
        <f>Primary_Voltage!W338+SubTransmission_Voltage!W338+Transmission_Voltage!W338</f>
        <v>4674</v>
      </c>
      <c r="X338" s="12">
        <f>Primary_Voltage!X338+SubTransmission_Voltage!X338+Transmission_Voltage!X338</f>
        <v>4432</v>
      </c>
      <c r="Y338" s="12">
        <f>Primary_Voltage!Y338+SubTransmission_Voltage!Y338+Transmission_Voltage!Y338</f>
        <v>4350</v>
      </c>
    </row>
    <row r="339" spans="1:25" x14ac:dyDescent="0.2">
      <c r="A339" s="10">
        <f>Primary_Voltage!A339</f>
        <v>45259</v>
      </c>
      <c r="B339" s="12">
        <f>Primary_Voltage!B339+SubTransmission_Voltage!B339+Transmission_Voltage!B339</f>
        <v>4351</v>
      </c>
      <c r="C339" s="12">
        <f>Primary_Voltage!C339+SubTransmission_Voltage!C339+Transmission_Voltage!C339</f>
        <v>4386</v>
      </c>
      <c r="D339" s="12">
        <f>Primary_Voltage!D339+SubTransmission_Voltage!D339+Transmission_Voltage!D339</f>
        <v>4400</v>
      </c>
      <c r="E339" s="12">
        <f>Primary_Voltage!E339+SubTransmission_Voltage!E339+Transmission_Voltage!E339</f>
        <v>4407</v>
      </c>
      <c r="F339" s="12">
        <f>Primary_Voltage!F339+SubTransmission_Voltage!F339+Transmission_Voltage!F339</f>
        <v>4486</v>
      </c>
      <c r="G339" s="12">
        <f>Primary_Voltage!G339+SubTransmission_Voltage!G339+Transmission_Voltage!G339</f>
        <v>4810</v>
      </c>
      <c r="H339" s="12">
        <f>Primary_Voltage!H339+SubTransmission_Voltage!H339+Transmission_Voltage!H339</f>
        <v>4919</v>
      </c>
      <c r="I339" s="12">
        <f>Primary_Voltage!I339+SubTransmission_Voltage!I339+Transmission_Voltage!I339</f>
        <v>5091</v>
      </c>
      <c r="J339" s="12">
        <f>Primary_Voltage!J339+SubTransmission_Voltage!J339+Transmission_Voltage!J339</f>
        <v>5322</v>
      </c>
      <c r="K339" s="12">
        <f>Primary_Voltage!K339+SubTransmission_Voltage!K339+Transmission_Voltage!K339</f>
        <v>5306</v>
      </c>
      <c r="L339" s="12">
        <f>Primary_Voltage!L339+SubTransmission_Voltage!L339+Transmission_Voltage!L339</f>
        <v>5892</v>
      </c>
      <c r="M339" s="12">
        <f>Primary_Voltage!M339+SubTransmission_Voltage!M339+Transmission_Voltage!M339</f>
        <v>5920</v>
      </c>
      <c r="N339" s="12">
        <f>Primary_Voltage!N339+SubTransmission_Voltage!N339+Transmission_Voltage!N339</f>
        <v>5259</v>
      </c>
      <c r="O339" s="12">
        <f>Primary_Voltage!O339+SubTransmission_Voltage!O339+Transmission_Voltage!O339</f>
        <v>5142</v>
      </c>
      <c r="P339" s="12">
        <f>Primary_Voltage!P339+SubTransmission_Voltage!P339+Transmission_Voltage!P339</f>
        <v>5134</v>
      </c>
      <c r="Q339" s="12">
        <f>Primary_Voltage!Q339+SubTransmission_Voltage!Q339+Transmission_Voltage!Q339</f>
        <v>5139</v>
      </c>
      <c r="R339" s="12">
        <f>Primary_Voltage!R339+SubTransmission_Voltage!R339+Transmission_Voltage!R339</f>
        <v>5244</v>
      </c>
      <c r="S339" s="12">
        <f>Primary_Voltage!S339+SubTransmission_Voltage!S339+Transmission_Voltage!S339</f>
        <v>5270</v>
      </c>
      <c r="T339" s="12">
        <f>Primary_Voltage!T339+SubTransmission_Voltage!T339+Transmission_Voltage!T339</f>
        <v>5193</v>
      </c>
      <c r="U339" s="12">
        <f>Primary_Voltage!U339+SubTransmission_Voltage!U339+Transmission_Voltage!U339</f>
        <v>5127</v>
      </c>
      <c r="V339" s="12">
        <f>Primary_Voltage!V339+SubTransmission_Voltage!V339+Transmission_Voltage!V339</f>
        <v>5098</v>
      </c>
      <c r="W339" s="12">
        <f>Primary_Voltage!W339+SubTransmission_Voltage!W339+Transmission_Voltage!W339</f>
        <v>5125</v>
      </c>
      <c r="X339" s="12">
        <f>Primary_Voltage!X339+SubTransmission_Voltage!X339+Transmission_Voltage!X339</f>
        <v>4984</v>
      </c>
      <c r="Y339" s="12">
        <f>Primary_Voltage!Y339+SubTransmission_Voltage!Y339+Transmission_Voltage!Y339</f>
        <v>4902</v>
      </c>
    </row>
    <row r="340" spans="1:25" x14ac:dyDescent="0.2">
      <c r="A340" s="10">
        <f>Primary_Voltage!A340</f>
        <v>45260</v>
      </c>
      <c r="B340" s="12">
        <f>Primary_Voltage!B340+SubTransmission_Voltage!B340+Transmission_Voltage!B340</f>
        <v>4938</v>
      </c>
      <c r="C340" s="12">
        <f>Primary_Voltage!C340+SubTransmission_Voltage!C340+Transmission_Voltage!C340</f>
        <v>4943</v>
      </c>
      <c r="D340" s="12">
        <f>Primary_Voltage!D340+SubTransmission_Voltage!D340+Transmission_Voltage!D340</f>
        <v>4952</v>
      </c>
      <c r="E340" s="12">
        <f>Primary_Voltage!E340+SubTransmission_Voltage!E340+Transmission_Voltage!E340</f>
        <v>4913</v>
      </c>
      <c r="F340" s="12">
        <f>Primary_Voltage!F340+SubTransmission_Voltage!F340+Transmission_Voltage!F340</f>
        <v>4937</v>
      </c>
      <c r="G340" s="12">
        <f>Primary_Voltage!G340+SubTransmission_Voltage!G340+Transmission_Voltage!G340</f>
        <v>5316</v>
      </c>
      <c r="H340" s="12">
        <f>Primary_Voltage!H340+SubTransmission_Voltage!H340+Transmission_Voltage!H340</f>
        <v>5336</v>
      </c>
      <c r="I340" s="12">
        <f>Primary_Voltage!I340+SubTransmission_Voltage!I340+Transmission_Voltage!I340</f>
        <v>5296</v>
      </c>
      <c r="J340" s="12">
        <f>Primary_Voltage!J340+SubTransmission_Voltage!J340+Transmission_Voltage!J340</f>
        <v>5290</v>
      </c>
      <c r="K340" s="12">
        <f>Primary_Voltage!K340+SubTransmission_Voltage!K340+Transmission_Voltage!K340</f>
        <v>5267</v>
      </c>
      <c r="L340" s="12">
        <f>Primary_Voltage!L340+SubTransmission_Voltage!L340+Transmission_Voltage!L340</f>
        <v>5304</v>
      </c>
      <c r="M340" s="12">
        <f>Primary_Voltage!M340+SubTransmission_Voltage!M340+Transmission_Voltage!M340</f>
        <v>4776</v>
      </c>
      <c r="N340" s="12">
        <f>Primary_Voltage!N340+SubTransmission_Voltage!N340+Transmission_Voltage!N340</f>
        <v>4451</v>
      </c>
      <c r="O340" s="12">
        <f>Primary_Voltage!O340+SubTransmission_Voltage!O340+Transmission_Voltage!O340</f>
        <v>4512</v>
      </c>
      <c r="P340" s="12">
        <f>Primary_Voltage!P340+SubTransmission_Voltage!P340+Transmission_Voltage!P340</f>
        <v>4435</v>
      </c>
      <c r="Q340" s="12">
        <f>Primary_Voltage!Q340+SubTransmission_Voltage!Q340+Transmission_Voltage!Q340</f>
        <v>4453</v>
      </c>
      <c r="R340" s="12">
        <f>Primary_Voltage!R340+SubTransmission_Voltage!R340+Transmission_Voltage!R340</f>
        <v>4547</v>
      </c>
      <c r="S340" s="12">
        <f>Primary_Voltage!S340+SubTransmission_Voltage!S340+Transmission_Voltage!S340</f>
        <v>4572</v>
      </c>
      <c r="T340" s="12">
        <f>Primary_Voltage!T340+SubTransmission_Voltage!T340+Transmission_Voltage!T340</f>
        <v>4507</v>
      </c>
      <c r="U340" s="12">
        <f>Primary_Voltage!U340+SubTransmission_Voltage!U340+Transmission_Voltage!U340</f>
        <v>4430</v>
      </c>
      <c r="V340" s="12">
        <f>Primary_Voltage!V340+SubTransmission_Voltage!V340+Transmission_Voltage!V340</f>
        <v>4471</v>
      </c>
      <c r="W340" s="12">
        <f>Primary_Voltage!W340+SubTransmission_Voltage!W340+Transmission_Voltage!W340</f>
        <v>4427</v>
      </c>
      <c r="X340" s="12">
        <f>Primary_Voltage!X340+SubTransmission_Voltage!X340+Transmission_Voltage!X340</f>
        <v>4243</v>
      </c>
      <c r="Y340" s="12">
        <f>Primary_Voltage!Y340+SubTransmission_Voltage!Y340+Transmission_Voltage!Y340</f>
        <v>4143</v>
      </c>
    </row>
    <row r="341" spans="1:25" x14ac:dyDescent="0.2">
      <c r="A341" s="10">
        <f>Primary_Voltage!A341</f>
        <v>45261</v>
      </c>
      <c r="B341" s="12">
        <f>Primary_Voltage!B341+SubTransmission_Voltage!B341+Transmission_Voltage!B341</f>
        <v>4090</v>
      </c>
      <c r="C341" s="12">
        <f>Primary_Voltage!C341+SubTransmission_Voltage!C341+Transmission_Voltage!C341</f>
        <v>4112</v>
      </c>
      <c r="D341" s="12">
        <f>Primary_Voltage!D341+SubTransmission_Voltage!D341+Transmission_Voltage!D341</f>
        <v>4090</v>
      </c>
      <c r="E341" s="12">
        <f>Primary_Voltage!E341+SubTransmission_Voltage!E341+Transmission_Voltage!E341</f>
        <v>4068</v>
      </c>
      <c r="F341" s="12">
        <f>Primary_Voltage!F341+SubTransmission_Voltage!F341+Transmission_Voltage!F341</f>
        <v>4172</v>
      </c>
      <c r="G341" s="12">
        <f>Primary_Voltage!G341+SubTransmission_Voltage!G341+Transmission_Voltage!G341</f>
        <v>4547</v>
      </c>
      <c r="H341" s="12">
        <f>Primary_Voltage!H341+SubTransmission_Voltage!H341+Transmission_Voltage!H341</f>
        <v>4639</v>
      </c>
      <c r="I341" s="12">
        <f>Primary_Voltage!I341+SubTransmission_Voltage!I341+Transmission_Voltage!I341</f>
        <v>4579</v>
      </c>
      <c r="J341" s="12">
        <f>Primary_Voltage!J341+SubTransmission_Voltage!J341+Transmission_Voltage!J341</f>
        <v>4078</v>
      </c>
      <c r="K341" s="12">
        <f>Primary_Voltage!K341+SubTransmission_Voltage!K341+Transmission_Voltage!K341</f>
        <v>3994</v>
      </c>
      <c r="L341" s="12">
        <f>Primary_Voltage!L341+SubTransmission_Voltage!L341+Transmission_Voltage!L341</f>
        <v>3844</v>
      </c>
      <c r="M341" s="12">
        <f>Primary_Voltage!M341+SubTransmission_Voltage!M341+Transmission_Voltage!M341</f>
        <v>3753</v>
      </c>
      <c r="N341" s="12">
        <f>Primary_Voltage!N341+SubTransmission_Voltage!N341+Transmission_Voltage!N341</f>
        <v>3790</v>
      </c>
      <c r="O341" s="12">
        <f>Primary_Voltage!O341+SubTransmission_Voltage!O341+Transmission_Voltage!O341</f>
        <v>3732</v>
      </c>
      <c r="P341" s="12">
        <f>Primary_Voltage!P341+SubTransmission_Voltage!P341+Transmission_Voltage!P341</f>
        <v>3629</v>
      </c>
      <c r="Q341" s="12">
        <f>Primary_Voltage!Q341+SubTransmission_Voltage!Q341+Transmission_Voltage!Q341</f>
        <v>3820</v>
      </c>
      <c r="R341" s="12">
        <f>Primary_Voltage!R341+SubTransmission_Voltage!R341+Transmission_Voltage!R341</f>
        <v>4657</v>
      </c>
      <c r="S341" s="12">
        <f>Primary_Voltage!S341+SubTransmission_Voltage!S341+Transmission_Voltage!S341</f>
        <v>3982</v>
      </c>
      <c r="T341" s="12">
        <f>Primary_Voltage!T341+SubTransmission_Voltage!T341+Transmission_Voltage!T341</f>
        <v>3993</v>
      </c>
      <c r="U341" s="12">
        <f>Primary_Voltage!U341+SubTransmission_Voltage!U341+Transmission_Voltage!U341</f>
        <v>6372</v>
      </c>
      <c r="V341" s="12">
        <f>Primary_Voltage!V341+SubTransmission_Voltage!V341+Transmission_Voltage!V341</f>
        <v>5925</v>
      </c>
      <c r="W341" s="12">
        <f>Primary_Voltage!W341+SubTransmission_Voltage!W341+Transmission_Voltage!W341</f>
        <v>4546</v>
      </c>
      <c r="X341" s="12">
        <f>Primary_Voltage!X341+SubTransmission_Voltage!X341+Transmission_Voltage!X341</f>
        <v>4833</v>
      </c>
      <c r="Y341" s="12">
        <f>Primary_Voltage!Y341+SubTransmission_Voltage!Y341+Transmission_Voltage!Y341</f>
        <v>3766</v>
      </c>
    </row>
    <row r="342" spans="1:25" x14ac:dyDescent="0.2">
      <c r="A342" s="10">
        <f>Primary_Voltage!A342</f>
        <v>45262</v>
      </c>
      <c r="B342" s="12">
        <f>Primary_Voltage!B342+SubTransmission_Voltage!B342+Transmission_Voltage!B342</f>
        <v>4270</v>
      </c>
      <c r="C342" s="12">
        <f>Primary_Voltage!C342+SubTransmission_Voltage!C342+Transmission_Voltage!C342</f>
        <v>3946</v>
      </c>
      <c r="D342" s="12">
        <f>Primary_Voltage!D342+SubTransmission_Voltage!D342+Transmission_Voltage!D342</f>
        <v>3819</v>
      </c>
      <c r="E342" s="12">
        <f>Primary_Voltage!E342+SubTransmission_Voltage!E342+Transmission_Voltage!E342</f>
        <v>3902</v>
      </c>
      <c r="F342" s="12">
        <f>Primary_Voltage!F342+SubTransmission_Voltage!F342+Transmission_Voltage!F342</f>
        <v>3952</v>
      </c>
      <c r="G342" s="12">
        <f>Primary_Voltage!G342+SubTransmission_Voltage!G342+Transmission_Voltage!G342</f>
        <v>4162</v>
      </c>
      <c r="H342" s="12">
        <f>Primary_Voltage!H342+SubTransmission_Voltage!H342+Transmission_Voltage!H342</f>
        <v>4192</v>
      </c>
      <c r="I342" s="12">
        <f>Primary_Voltage!I342+SubTransmission_Voltage!I342+Transmission_Voltage!I342</f>
        <v>4912</v>
      </c>
      <c r="J342" s="12">
        <f>Primary_Voltage!J342+SubTransmission_Voltage!J342+Transmission_Voltage!J342</f>
        <v>6390</v>
      </c>
      <c r="K342" s="12">
        <f>Primary_Voltage!K342+SubTransmission_Voltage!K342+Transmission_Voltage!K342</f>
        <v>6359</v>
      </c>
      <c r="L342" s="12">
        <f>Primary_Voltage!L342+SubTransmission_Voltage!L342+Transmission_Voltage!L342</f>
        <v>5560</v>
      </c>
      <c r="M342" s="12">
        <f>Primary_Voltage!M342+SubTransmission_Voltage!M342+Transmission_Voltage!M342</f>
        <v>3925</v>
      </c>
      <c r="N342" s="12">
        <f>Primary_Voltage!N342+SubTransmission_Voltage!N342+Transmission_Voltage!N342</f>
        <v>3769</v>
      </c>
      <c r="O342" s="12">
        <f>Primary_Voltage!O342+SubTransmission_Voltage!O342+Transmission_Voltage!O342</f>
        <v>3864</v>
      </c>
      <c r="P342" s="12">
        <f>Primary_Voltage!P342+SubTransmission_Voltage!P342+Transmission_Voltage!P342</f>
        <v>3868</v>
      </c>
      <c r="Q342" s="12">
        <f>Primary_Voltage!Q342+SubTransmission_Voltage!Q342+Transmission_Voltage!Q342</f>
        <v>3812</v>
      </c>
      <c r="R342" s="12">
        <f>Primary_Voltage!R342+SubTransmission_Voltage!R342+Transmission_Voltage!R342</f>
        <v>3801</v>
      </c>
      <c r="S342" s="12">
        <f>Primary_Voltage!S342+SubTransmission_Voltage!S342+Transmission_Voltage!S342</f>
        <v>3794</v>
      </c>
      <c r="T342" s="12">
        <f>Primary_Voltage!T342+SubTransmission_Voltage!T342+Transmission_Voltage!T342</f>
        <v>3807</v>
      </c>
      <c r="U342" s="12">
        <f>Primary_Voltage!U342+SubTransmission_Voltage!U342+Transmission_Voltage!U342</f>
        <v>3794</v>
      </c>
      <c r="V342" s="12">
        <f>Primary_Voltage!V342+SubTransmission_Voltage!V342+Transmission_Voltage!V342</f>
        <v>3751</v>
      </c>
      <c r="W342" s="12">
        <f>Primary_Voltage!W342+SubTransmission_Voltage!W342+Transmission_Voltage!W342</f>
        <v>3767</v>
      </c>
      <c r="X342" s="12">
        <f>Primary_Voltage!X342+SubTransmission_Voltage!X342+Transmission_Voltage!X342</f>
        <v>3584</v>
      </c>
      <c r="Y342" s="12">
        <f>Primary_Voltage!Y342+SubTransmission_Voltage!Y342+Transmission_Voltage!Y342</f>
        <v>3490</v>
      </c>
    </row>
    <row r="343" spans="1:25" x14ac:dyDescent="0.2">
      <c r="A343" s="10">
        <f>Primary_Voltage!A343</f>
        <v>45263</v>
      </c>
      <c r="B343" s="12">
        <f>Primary_Voltage!B343+SubTransmission_Voltage!B343+Transmission_Voltage!B343</f>
        <v>3541</v>
      </c>
      <c r="C343" s="12">
        <f>Primary_Voltage!C343+SubTransmission_Voltage!C343+Transmission_Voltage!C343</f>
        <v>3523</v>
      </c>
      <c r="D343" s="12">
        <f>Primary_Voltage!D343+SubTransmission_Voltage!D343+Transmission_Voltage!D343</f>
        <v>3516</v>
      </c>
      <c r="E343" s="12">
        <f>Primary_Voltage!E343+SubTransmission_Voltage!E343+Transmission_Voltage!E343</f>
        <v>3526</v>
      </c>
      <c r="F343" s="12">
        <f>Primary_Voltage!F343+SubTransmission_Voltage!F343+Transmission_Voltage!F343</f>
        <v>3756</v>
      </c>
      <c r="G343" s="12">
        <f>Primary_Voltage!G343+SubTransmission_Voltage!G343+Transmission_Voltage!G343</f>
        <v>4596</v>
      </c>
      <c r="H343" s="12">
        <f>Primary_Voltage!H343+SubTransmission_Voltage!H343+Transmission_Voltage!H343</f>
        <v>3927</v>
      </c>
      <c r="I343" s="12">
        <f>Primary_Voltage!I343+SubTransmission_Voltage!I343+Transmission_Voltage!I343</f>
        <v>3917</v>
      </c>
      <c r="J343" s="12">
        <f>Primary_Voltage!J343+SubTransmission_Voltage!J343+Transmission_Voltage!J343</f>
        <v>3854</v>
      </c>
      <c r="K343" s="12">
        <f>Primary_Voltage!K343+SubTransmission_Voltage!K343+Transmission_Voltage!K343</f>
        <v>3789</v>
      </c>
      <c r="L343" s="12">
        <f>Primary_Voltage!L343+SubTransmission_Voltage!L343+Transmission_Voltage!L343</f>
        <v>3798</v>
      </c>
      <c r="M343" s="12">
        <f>Primary_Voltage!M343+SubTransmission_Voltage!M343+Transmission_Voltage!M343</f>
        <v>4147</v>
      </c>
      <c r="N343" s="12">
        <f>Primary_Voltage!N343+SubTransmission_Voltage!N343+Transmission_Voltage!N343</f>
        <v>4217</v>
      </c>
      <c r="O343" s="12">
        <f>Primary_Voltage!O343+SubTransmission_Voltage!O343+Transmission_Voltage!O343</f>
        <v>4196</v>
      </c>
      <c r="P343" s="12">
        <f>Primary_Voltage!P343+SubTransmission_Voltage!P343+Transmission_Voltage!P343</f>
        <v>4188</v>
      </c>
      <c r="Q343" s="12">
        <f>Primary_Voltage!Q343+SubTransmission_Voltage!Q343+Transmission_Voltage!Q343</f>
        <v>4253</v>
      </c>
      <c r="R343" s="12">
        <f>Primary_Voltage!R343+SubTransmission_Voltage!R343+Transmission_Voltage!R343</f>
        <v>4318</v>
      </c>
      <c r="S343" s="12">
        <f>Primary_Voltage!S343+SubTransmission_Voltage!S343+Transmission_Voltage!S343</f>
        <v>4311</v>
      </c>
      <c r="T343" s="12">
        <f>Primary_Voltage!T343+SubTransmission_Voltage!T343+Transmission_Voltage!T343</f>
        <v>4292</v>
      </c>
      <c r="U343" s="12">
        <f>Primary_Voltage!U343+SubTransmission_Voltage!U343+Transmission_Voltage!U343</f>
        <v>4305</v>
      </c>
      <c r="V343" s="12">
        <f>Primary_Voltage!V343+SubTransmission_Voltage!V343+Transmission_Voltage!V343</f>
        <v>4380</v>
      </c>
      <c r="W343" s="12">
        <f>Primary_Voltage!W343+SubTransmission_Voltage!W343+Transmission_Voltage!W343</f>
        <v>4377</v>
      </c>
      <c r="X343" s="12">
        <f>Primary_Voltage!X343+SubTransmission_Voltage!X343+Transmission_Voltage!X343</f>
        <v>4141</v>
      </c>
      <c r="Y343" s="12">
        <f>Primary_Voltage!Y343+SubTransmission_Voltage!Y343+Transmission_Voltage!Y343</f>
        <v>4076</v>
      </c>
    </row>
    <row r="344" spans="1:25" x14ac:dyDescent="0.2">
      <c r="A344" s="10">
        <f>Primary_Voltage!A344</f>
        <v>45264</v>
      </c>
      <c r="B344" s="12">
        <f>Primary_Voltage!B344+SubTransmission_Voltage!B344+Transmission_Voltage!B344</f>
        <v>4395</v>
      </c>
      <c r="C344" s="12">
        <f>Primary_Voltage!C344+SubTransmission_Voltage!C344+Transmission_Voltage!C344</f>
        <v>4097</v>
      </c>
      <c r="D344" s="12">
        <f>Primary_Voltage!D344+SubTransmission_Voltage!D344+Transmission_Voltage!D344</f>
        <v>4111</v>
      </c>
      <c r="E344" s="12">
        <f>Primary_Voltage!E344+SubTransmission_Voltage!E344+Transmission_Voltage!E344</f>
        <v>4125</v>
      </c>
      <c r="F344" s="12">
        <f>Primary_Voltage!F344+SubTransmission_Voltage!F344+Transmission_Voltage!F344</f>
        <v>4146</v>
      </c>
      <c r="G344" s="12">
        <f>Primary_Voltage!G344+SubTransmission_Voltage!G344+Transmission_Voltage!G344</f>
        <v>5250</v>
      </c>
      <c r="H344" s="12">
        <f>Primary_Voltage!H344+SubTransmission_Voltage!H344+Transmission_Voltage!H344</f>
        <v>5491</v>
      </c>
      <c r="I344" s="12">
        <f>Primary_Voltage!I344+SubTransmission_Voltage!I344+Transmission_Voltage!I344</f>
        <v>3755</v>
      </c>
      <c r="J344" s="12">
        <f>Primary_Voltage!J344+SubTransmission_Voltage!J344+Transmission_Voltage!J344</f>
        <v>3621</v>
      </c>
      <c r="K344" s="12">
        <f>Primary_Voltage!K344+SubTransmission_Voltage!K344+Transmission_Voltage!K344</f>
        <v>3552</v>
      </c>
      <c r="L344" s="12">
        <f>Primary_Voltage!L344+SubTransmission_Voltage!L344+Transmission_Voltage!L344</f>
        <v>3801</v>
      </c>
      <c r="M344" s="12">
        <f>Primary_Voltage!M344+SubTransmission_Voltage!M344+Transmission_Voltage!M344</f>
        <v>3985</v>
      </c>
      <c r="N344" s="12">
        <f>Primary_Voltage!N344+SubTransmission_Voltage!N344+Transmission_Voltage!N344</f>
        <v>3944</v>
      </c>
      <c r="O344" s="12">
        <f>Primary_Voltage!O344+SubTransmission_Voltage!O344+Transmission_Voltage!O344</f>
        <v>3296</v>
      </c>
      <c r="P344" s="12">
        <f>Primary_Voltage!P344+SubTransmission_Voltage!P344+Transmission_Voltage!P344</f>
        <v>3654</v>
      </c>
      <c r="Q344" s="12">
        <f>Primary_Voltage!Q344+SubTransmission_Voltage!Q344+Transmission_Voltage!Q344</f>
        <v>3743</v>
      </c>
      <c r="R344" s="12">
        <f>Primary_Voltage!R344+SubTransmission_Voltage!R344+Transmission_Voltage!R344</f>
        <v>3696</v>
      </c>
      <c r="S344" s="12">
        <f>Primary_Voltage!S344+SubTransmission_Voltage!S344+Transmission_Voltage!S344</f>
        <v>3720</v>
      </c>
      <c r="T344" s="12">
        <f>Primary_Voltage!T344+SubTransmission_Voltage!T344+Transmission_Voltage!T344</f>
        <v>3640</v>
      </c>
      <c r="U344" s="12">
        <f>Primary_Voltage!U344+SubTransmission_Voltage!U344+Transmission_Voltage!U344</f>
        <v>3542</v>
      </c>
      <c r="V344" s="12">
        <f>Primary_Voltage!V344+SubTransmission_Voltage!V344+Transmission_Voltage!V344</f>
        <v>3580</v>
      </c>
      <c r="W344" s="12">
        <f>Primary_Voltage!W344+SubTransmission_Voltage!W344+Transmission_Voltage!W344</f>
        <v>3654</v>
      </c>
      <c r="X344" s="12">
        <f>Primary_Voltage!X344+SubTransmission_Voltage!X344+Transmission_Voltage!X344</f>
        <v>3438</v>
      </c>
      <c r="Y344" s="12">
        <f>Primary_Voltage!Y344+SubTransmission_Voltage!Y344+Transmission_Voltage!Y344</f>
        <v>3351</v>
      </c>
    </row>
    <row r="345" spans="1:25" x14ac:dyDescent="0.2">
      <c r="A345" s="10">
        <f>Primary_Voltage!A345</f>
        <v>45265</v>
      </c>
      <c r="B345" s="12">
        <f>Primary_Voltage!B345+SubTransmission_Voltage!B345+Transmission_Voltage!B345</f>
        <v>3345</v>
      </c>
      <c r="C345" s="12">
        <f>Primary_Voltage!C345+SubTransmission_Voltage!C345+Transmission_Voltage!C345</f>
        <v>3411</v>
      </c>
      <c r="D345" s="12">
        <f>Primary_Voltage!D345+SubTransmission_Voltage!D345+Transmission_Voltage!D345</f>
        <v>3337</v>
      </c>
      <c r="E345" s="12">
        <f>Primary_Voltage!E345+SubTransmission_Voltage!E345+Transmission_Voltage!E345</f>
        <v>3379</v>
      </c>
      <c r="F345" s="12">
        <f>Primary_Voltage!F345+SubTransmission_Voltage!F345+Transmission_Voltage!F345</f>
        <v>3435</v>
      </c>
      <c r="G345" s="12">
        <f>Primary_Voltage!G345+SubTransmission_Voltage!G345+Transmission_Voltage!G345</f>
        <v>3762</v>
      </c>
      <c r="H345" s="12">
        <f>Primary_Voltage!H345+SubTransmission_Voltage!H345+Transmission_Voltage!H345</f>
        <v>3873</v>
      </c>
      <c r="I345" s="12">
        <f>Primary_Voltage!I345+SubTransmission_Voltage!I345+Transmission_Voltage!I345</f>
        <v>3842</v>
      </c>
      <c r="J345" s="12">
        <f>Primary_Voltage!J345+SubTransmission_Voltage!J345+Transmission_Voltage!J345</f>
        <v>3866</v>
      </c>
      <c r="K345" s="12">
        <f>Primary_Voltage!K345+SubTransmission_Voltage!K345+Transmission_Voltage!K345</f>
        <v>3947</v>
      </c>
      <c r="L345" s="12">
        <f>Primary_Voltage!L345+SubTransmission_Voltage!L345+Transmission_Voltage!L345</f>
        <v>3921</v>
      </c>
      <c r="M345" s="12">
        <f>Primary_Voltage!M345+SubTransmission_Voltage!M345+Transmission_Voltage!M345</f>
        <v>3797</v>
      </c>
      <c r="N345" s="12">
        <f>Primary_Voltage!N345+SubTransmission_Voltage!N345+Transmission_Voltage!N345</f>
        <v>3677</v>
      </c>
      <c r="O345" s="12">
        <f>Primary_Voltage!O345+SubTransmission_Voltage!O345+Transmission_Voltage!O345</f>
        <v>3777</v>
      </c>
      <c r="P345" s="12">
        <f>Primary_Voltage!P345+SubTransmission_Voltage!P345+Transmission_Voltage!P345</f>
        <v>3824</v>
      </c>
      <c r="Q345" s="12">
        <f>Primary_Voltage!Q345+SubTransmission_Voltage!Q345+Transmission_Voltage!Q345</f>
        <v>3757</v>
      </c>
      <c r="R345" s="12">
        <f>Primary_Voltage!R345+SubTransmission_Voltage!R345+Transmission_Voltage!R345</f>
        <v>3769</v>
      </c>
      <c r="S345" s="12">
        <f>Primary_Voltage!S345+SubTransmission_Voltage!S345+Transmission_Voltage!S345</f>
        <v>3912</v>
      </c>
      <c r="T345" s="12">
        <f>Primary_Voltage!T345+SubTransmission_Voltage!T345+Transmission_Voltage!T345</f>
        <v>3909</v>
      </c>
      <c r="U345" s="12">
        <f>Primary_Voltage!U345+SubTransmission_Voltage!U345+Transmission_Voltage!U345</f>
        <v>3743</v>
      </c>
      <c r="V345" s="12">
        <f>Primary_Voltage!V345+SubTransmission_Voltage!V345+Transmission_Voltage!V345</f>
        <v>3655</v>
      </c>
      <c r="W345" s="12">
        <f>Primary_Voltage!W345+SubTransmission_Voltage!W345+Transmission_Voltage!W345</f>
        <v>3711</v>
      </c>
      <c r="X345" s="12">
        <f>Primary_Voltage!X345+SubTransmission_Voltage!X345+Transmission_Voltage!X345</f>
        <v>3509</v>
      </c>
      <c r="Y345" s="12">
        <f>Primary_Voltage!Y345+SubTransmission_Voltage!Y345+Transmission_Voltage!Y345</f>
        <v>3419</v>
      </c>
    </row>
    <row r="346" spans="1:25" x14ac:dyDescent="0.2">
      <c r="A346" s="10">
        <f>Primary_Voltage!A346</f>
        <v>45266</v>
      </c>
      <c r="B346" s="12">
        <f>Primary_Voltage!B346+SubTransmission_Voltage!B346+Transmission_Voltage!B346</f>
        <v>3459</v>
      </c>
      <c r="C346" s="12">
        <f>Primary_Voltage!C346+SubTransmission_Voltage!C346+Transmission_Voltage!C346</f>
        <v>3479</v>
      </c>
      <c r="D346" s="12">
        <f>Primary_Voltage!D346+SubTransmission_Voltage!D346+Transmission_Voltage!D346</f>
        <v>3489</v>
      </c>
      <c r="E346" s="12">
        <f>Primary_Voltage!E346+SubTransmission_Voltage!E346+Transmission_Voltage!E346</f>
        <v>3519</v>
      </c>
      <c r="F346" s="12">
        <f>Primary_Voltage!F346+SubTransmission_Voltage!F346+Transmission_Voltage!F346</f>
        <v>3602</v>
      </c>
      <c r="G346" s="12">
        <f>Primary_Voltage!G346+SubTransmission_Voltage!G346+Transmission_Voltage!G346</f>
        <v>3993</v>
      </c>
      <c r="H346" s="12">
        <f>Primary_Voltage!H346+SubTransmission_Voltage!H346+Transmission_Voltage!H346</f>
        <v>4085</v>
      </c>
      <c r="I346" s="12">
        <f>Primary_Voltage!I346+SubTransmission_Voltage!I346+Transmission_Voltage!I346</f>
        <v>4073</v>
      </c>
      <c r="J346" s="12">
        <f>Primary_Voltage!J346+SubTransmission_Voltage!J346+Transmission_Voltage!J346</f>
        <v>4060</v>
      </c>
      <c r="K346" s="12">
        <f>Primary_Voltage!K346+SubTransmission_Voltage!K346+Transmission_Voltage!K346</f>
        <v>4041</v>
      </c>
      <c r="L346" s="12">
        <f>Primary_Voltage!L346+SubTransmission_Voltage!L346+Transmission_Voltage!L346</f>
        <v>4033</v>
      </c>
      <c r="M346" s="12">
        <f>Primary_Voltage!M346+SubTransmission_Voltage!M346+Transmission_Voltage!M346</f>
        <v>4001</v>
      </c>
      <c r="N346" s="12">
        <f>Primary_Voltage!N346+SubTransmission_Voltage!N346+Transmission_Voltage!N346</f>
        <v>3995</v>
      </c>
      <c r="O346" s="12">
        <f>Primary_Voltage!O346+SubTransmission_Voltage!O346+Transmission_Voltage!O346</f>
        <v>3940</v>
      </c>
      <c r="P346" s="12">
        <f>Primary_Voltage!P346+SubTransmission_Voltage!P346+Transmission_Voltage!P346</f>
        <v>3844</v>
      </c>
      <c r="Q346" s="12">
        <f>Primary_Voltage!Q346+SubTransmission_Voltage!Q346+Transmission_Voltage!Q346</f>
        <v>3849</v>
      </c>
      <c r="R346" s="12">
        <f>Primary_Voltage!R346+SubTransmission_Voltage!R346+Transmission_Voltage!R346</f>
        <v>3969</v>
      </c>
      <c r="S346" s="12">
        <f>Primary_Voltage!S346+SubTransmission_Voltage!S346+Transmission_Voltage!S346</f>
        <v>4024</v>
      </c>
      <c r="T346" s="12">
        <f>Primary_Voltage!T346+SubTransmission_Voltage!T346+Transmission_Voltage!T346</f>
        <v>3912</v>
      </c>
      <c r="U346" s="12">
        <f>Primary_Voltage!U346+SubTransmission_Voltage!U346+Transmission_Voltage!U346</f>
        <v>3872</v>
      </c>
      <c r="V346" s="12">
        <f>Primary_Voltage!V346+SubTransmission_Voltage!V346+Transmission_Voltage!V346</f>
        <v>3857</v>
      </c>
      <c r="W346" s="12">
        <f>Primary_Voltage!W346+SubTransmission_Voltage!W346+Transmission_Voltage!W346</f>
        <v>3882</v>
      </c>
      <c r="X346" s="12">
        <f>Primary_Voltage!X346+SubTransmission_Voltage!X346+Transmission_Voltage!X346</f>
        <v>3562</v>
      </c>
      <c r="Y346" s="12">
        <f>Primary_Voltage!Y346+SubTransmission_Voltage!Y346+Transmission_Voltage!Y346</f>
        <v>3447</v>
      </c>
    </row>
    <row r="347" spans="1:25" x14ac:dyDescent="0.2">
      <c r="A347" s="10">
        <f>Primary_Voltage!A347</f>
        <v>45267</v>
      </c>
      <c r="B347" s="12">
        <f>Primary_Voltage!B347+SubTransmission_Voltage!B347+Transmission_Voltage!B347</f>
        <v>3550</v>
      </c>
      <c r="C347" s="12">
        <f>Primary_Voltage!C347+SubTransmission_Voltage!C347+Transmission_Voltage!C347</f>
        <v>3584</v>
      </c>
      <c r="D347" s="12">
        <f>Primary_Voltage!D347+SubTransmission_Voltage!D347+Transmission_Voltage!D347</f>
        <v>3616</v>
      </c>
      <c r="E347" s="12">
        <f>Primary_Voltage!E347+SubTransmission_Voltage!E347+Transmission_Voltage!E347</f>
        <v>3599</v>
      </c>
      <c r="F347" s="12">
        <f>Primary_Voltage!F347+SubTransmission_Voltage!F347+Transmission_Voltage!F347</f>
        <v>3722</v>
      </c>
      <c r="G347" s="12">
        <f>Primary_Voltage!G347+SubTransmission_Voltage!G347+Transmission_Voltage!G347</f>
        <v>4051</v>
      </c>
      <c r="H347" s="12">
        <f>Primary_Voltage!H347+SubTransmission_Voltage!H347+Transmission_Voltage!H347</f>
        <v>4125</v>
      </c>
      <c r="I347" s="12">
        <f>Primary_Voltage!I347+SubTransmission_Voltage!I347+Transmission_Voltage!I347</f>
        <v>4065</v>
      </c>
      <c r="J347" s="12">
        <f>Primary_Voltage!J347+SubTransmission_Voltage!J347+Transmission_Voltage!J347</f>
        <v>4070</v>
      </c>
      <c r="K347" s="12">
        <f>Primary_Voltage!K347+SubTransmission_Voltage!K347+Transmission_Voltage!K347</f>
        <v>4073</v>
      </c>
      <c r="L347" s="12">
        <f>Primary_Voltage!L347+SubTransmission_Voltage!L347+Transmission_Voltage!L347</f>
        <v>4037</v>
      </c>
      <c r="M347" s="12">
        <f>Primary_Voltage!M347+SubTransmission_Voltage!M347+Transmission_Voltage!M347</f>
        <v>3994</v>
      </c>
      <c r="N347" s="12">
        <f>Primary_Voltage!N347+SubTransmission_Voltage!N347+Transmission_Voltage!N347</f>
        <v>4031</v>
      </c>
      <c r="O347" s="12">
        <f>Primary_Voltage!O347+SubTransmission_Voltage!O347+Transmission_Voltage!O347</f>
        <v>3968</v>
      </c>
      <c r="P347" s="12">
        <f>Primary_Voltage!P347+SubTransmission_Voltage!P347+Transmission_Voltage!P347</f>
        <v>3823</v>
      </c>
      <c r="Q347" s="12">
        <f>Primary_Voltage!Q347+SubTransmission_Voltage!Q347+Transmission_Voltage!Q347</f>
        <v>3805</v>
      </c>
      <c r="R347" s="12">
        <f>Primary_Voltage!R347+SubTransmission_Voltage!R347+Transmission_Voltage!R347</f>
        <v>3921</v>
      </c>
      <c r="S347" s="12">
        <f>Primary_Voltage!S347+SubTransmission_Voltage!S347+Transmission_Voltage!S347</f>
        <v>4086</v>
      </c>
      <c r="T347" s="12">
        <f>Primary_Voltage!T347+SubTransmission_Voltage!T347+Transmission_Voltage!T347</f>
        <v>3935</v>
      </c>
      <c r="U347" s="12">
        <f>Primary_Voltage!U347+SubTransmission_Voltage!U347+Transmission_Voltage!U347</f>
        <v>3889</v>
      </c>
      <c r="V347" s="12">
        <f>Primary_Voltage!V347+SubTransmission_Voltage!V347+Transmission_Voltage!V347</f>
        <v>3901</v>
      </c>
      <c r="W347" s="12">
        <f>Primary_Voltage!W347+SubTransmission_Voltage!W347+Transmission_Voltage!W347</f>
        <v>3936</v>
      </c>
      <c r="X347" s="12">
        <f>Primary_Voltage!X347+SubTransmission_Voltage!X347+Transmission_Voltage!X347</f>
        <v>3677</v>
      </c>
      <c r="Y347" s="12">
        <f>Primary_Voltage!Y347+SubTransmission_Voltage!Y347+Transmission_Voltage!Y347</f>
        <v>3527</v>
      </c>
    </row>
    <row r="348" spans="1:25" x14ac:dyDescent="0.2">
      <c r="A348" s="10">
        <f>Primary_Voltage!A348</f>
        <v>45268</v>
      </c>
      <c r="B348" s="12">
        <f>Primary_Voltage!B348+SubTransmission_Voltage!B348+Transmission_Voltage!B348</f>
        <v>3532</v>
      </c>
      <c r="C348" s="12">
        <f>Primary_Voltage!C348+SubTransmission_Voltage!C348+Transmission_Voltage!C348</f>
        <v>3575</v>
      </c>
      <c r="D348" s="12">
        <f>Primary_Voltage!D348+SubTransmission_Voltage!D348+Transmission_Voltage!D348</f>
        <v>3593</v>
      </c>
      <c r="E348" s="12">
        <f>Primary_Voltage!E348+SubTransmission_Voltage!E348+Transmission_Voltage!E348</f>
        <v>3645</v>
      </c>
      <c r="F348" s="12">
        <f>Primary_Voltage!F348+SubTransmission_Voltage!F348+Transmission_Voltage!F348</f>
        <v>3692</v>
      </c>
      <c r="G348" s="12">
        <f>Primary_Voltage!G348+SubTransmission_Voltage!G348+Transmission_Voltage!G348</f>
        <v>4085</v>
      </c>
      <c r="H348" s="12">
        <f>Primary_Voltage!H348+SubTransmission_Voltage!H348+Transmission_Voltage!H348</f>
        <v>4151</v>
      </c>
      <c r="I348" s="12">
        <f>Primary_Voltage!I348+SubTransmission_Voltage!I348+Transmission_Voltage!I348</f>
        <v>4105</v>
      </c>
      <c r="J348" s="12">
        <f>Primary_Voltage!J348+SubTransmission_Voltage!J348+Transmission_Voltage!J348</f>
        <v>4198</v>
      </c>
      <c r="K348" s="12">
        <f>Primary_Voltage!K348+SubTransmission_Voltage!K348+Transmission_Voltage!K348</f>
        <v>4125</v>
      </c>
      <c r="L348" s="12">
        <f>Primary_Voltage!L348+SubTransmission_Voltage!L348+Transmission_Voltage!L348</f>
        <v>4073</v>
      </c>
      <c r="M348" s="12">
        <f>Primary_Voltage!M348+SubTransmission_Voltage!M348+Transmission_Voltage!M348</f>
        <v>3983</v>
      </c>
      <c r="N348" s="12">
        <f>Primary_Voltage!N348+SubTransmission_Voltage!N348+Transmission_Voltage!N348</f>
        <v>3976</v>
      </c>
      <c r="O348" s="12">
        <f>Primary_Voltage!O348+SubTransmission_Voltage!O348+Transmission_Voltage!O348</f>
        <v>3906</v>
      </c>
      <c r="P348" s="12">
        <f>Primary_Voltage!P348+SubTransmission_Voltage!P348+Transmission_Voltage!P348</f>
        <v>3797</v>
      </c>
      <c r="Q348" s="12">
        <f>Primary_Voltage!Q348+SubTransmission_Voltage!Q348+Transmission_Voltage!Q348</f>
        <v>3756</v>
      </c>
      <c r="R348" s="12">
        <f>Primary_Voltage!R348+SubTransmission_Voltage!R348+Transmission_Voltage!R348</f>
        <v>3870</v>
      </c>
      <c r="S348" s="12">
        <f>Primary_Voltage!S348+SubTransmission_Voltage!S348+Transmission_Voltage!S348</f>
        <v>3887</v>
      </c>
      <c r="T348" s="12">
        <f>Primary_Voltage!T348+SubTransmission_Voltage!T348+Transmission_Voltage!T348</f>
        <v>3852</v>
      </c>
      <c r="U348" s="12">
        <f>Primary_Voltage!U348+SubTransmission_Voltage!U348+Transmission_Voltage!U348</f>
        <v>3849</v>
      </c>
      <c r="V348" s="12">
        <f>Primary_Voltage!V348+SubTransmission_Voltage!V348+Transmission_Voltage!V348</f>
        <v>3806</v>
      </c>
      <c r="W348" s="12">
        <f>Primary_Voltage!W348+SubTransmission_Voltage!W348+Transmission_Voltage!W348</f>
        <v>3840</v>
      </c>
      <c r="X348" s="12">
        <f>Primary_Voltage!X348+SubTransmission_Voltage!X348+Transmission_Voltage!X348</f>
        <v>3605</v>
      </c>
      <c r="Y348" s="12">
        <f>Primary_Voltage!Y348+SubTransmission_Voltage!Y348+Transmission_Voltage!Y348</f>
        <v>3491</v>
      </c>
    </row>
    <row r="349" spans="1:25" x14ac:dyDescent="0.2">
      <c r="A349" s="10">
        <f>Primary_Voltage!A349</f>
        <v>45269</v>
      </c>
      <c r="B349" s="12">
        <f>Primary_Voltage!B349+SubTransmission_Voltage!B349+Transmission_Voltage!B349</f>
        <v>3561</v>
      </c>
      <c r="C349" s="12">
        <f>Primary_Voltage!C349+SubTransmission_Voltage!C349+Transmission_Voltage!C349</f>
        <v>3774</v>
      </c>
      <c r="D349" s="12">
        <f>Primary_Voltage!D349+SubTransmission_Voltage!D349+Transmission_Voltage!D349</f>
        <v>3585</v>
      </c>
      <c r="E349" s="12">
        <f>Primary_Voltage!E349+SubTransmission_Voltage!E349+Transmission_Voltage!E349</f>
        <v>3510</v>
      </c>
      <c r="F349" s="12">
        <f>Primary_Voltage!F349+SubTransmission_Voltage!F349+Transmission_Voltage!F349</f>
        <v>3949</v>
      </c>
      <c r="G349" s="12">
        <f>Primary_Voltage!G349+SubTransmission_Voltage!G349+Transmission_Voltage!G349</f>
        <v>4916</v>
      </c>
      <c r="H349" s="12">
        <f>Primary_Voltage!H349+SubTransmission_Voltage!H349+Transmission_Voltage!H349</f>
        <v>5588</v>
      </c>
      <c r="I349" s="12">
        <f>Primary_Voltage!I349+SubTransmission_Voltage!I349+Transmission_Voltage!I349</f>
        <v>5526</v>
      </c>
      <c r="J349" s="12">
        <f>Primary_Voltage!J349+SubTransmission_Voltage!J349+Transmission_Voltage!J349</f>
        <v>4249</v>
      </c>
      <c r="K349" s="12">
        <f>Primary_Voltage!K349+SubTransmission_Voltage!K349+Transmission_Voltage!K349</f>
        <v>3895</v>
      </c>
      <c r="L349" s="12">
        <f>Primary_Voltage!L349+SubTransmission_Voltage!L349+Transmission_Voltage!L349</f>
        <v>3914</v>
      </c>
      <c r="M349" s="12">
        <f>Primary_Voltage!M349+SubTransmission_Voltage!M349+Transmission_Voltage!M349</f>
        <v>3823</v>
      </c>
      <c r="N349" s="12">
        <f>Primary_Voltage!N349+SubTransmission_Voltage!N349+Transmission_Voltage!N349</f>
        <v>3794</v>
      </c>
      <c r="O349" s="12">
        <f>Primary_Voltage!O349+SubTransmission_Voltage!O349+Transmission_Voltage!O349</f>
        <v>3690</v>
      </c>
      <c r="P349" s="12">
        <f>Primary_Voltage!P349+SubTransmission_Voltage!P349+Transmission_Voltage!P349</f>
        <v>3627</v>
      </c>
      <c r="Q349" s="12">
        <f>Primary_Voltage!Q349+SubTransmission_Voltage!Q349+Transmission_Voltage!Q349</f>
        <v>3710</v>
      </c>
      <c r="R349" s="12">
        <f>Primary_Voltage!R349+SubTransmission_Voltage!R349+Transmission_Voltage!R349</f>
        <v>3720</v>
      </c>
      <c r="S349" s="12">
        <f>Primary_Voltage!S349+SubTransmission_Voltage!S349+Transmission_Voltage!S349</f>
        <v>3723</v>
      </c>
      <c r="T349" s="12">
        <f>Primary_Voltage!T349+SubTransmission_Voltage!T349+Transmission_Voltage!T349</f>
        <v>3725</v>
      </c>
      <c r="U349" s="12">
        <f>Primary_Voltage!U349+SubTransmission_Voltage!U349+Transmission_Voltage!U349</f>
        <v>3700</v>
      </c>
      <c r="V349" s="12">
        <f>Primary_Voltage!V349+SubTransmission_Voltage!V349+Transmission_Voltage!V349</f>
        <v>3682</v>
      </c>
      <c r="W349" s="12">
        <f>Primary_Voltage!W349+SubTransmission_Voltage!W349+Transmission_Voltage!W349</f>
        <v>3696</v>
      </c>
      <c r="X349" s="12">
        <f>Primary_Voltage!X349+SubTransmission_Voltage!X349+Transmission_Voltage!X349</f>
        <v>3463</v>
      </c>
      <c r="Y349" s="12">
        <f>Primary_Voltage!Y349+SubTransmission_Voltage!Y349+Transmission_Voltage!Y349</f>
        <v>3391</v>
      </c>
    </row>
    <row r="350" spans="1:25" x14ac:dyDescent="0.2">
      <c r="A350" s="10">
        <f>Primary_Voltage!A350</f>
        <v>45270</v>
      </c>
      <c r="B350" s="12">
        <f>Primary_Voltage!B350+SubTransmission_Voltage!B350+Transmission_Voltage!B350</f>
        <v>3365</v>
      </c>
      <c r="C350" s="12">
        <f>Primary_Voltage!C350+SubTransmission_Voltage!C350+Transmission_Voltage!C350</f>
        <v>3397</v>
      </c>
      <c r="D350" s="12">
        <f>Primary_Voltage!D350+SubTransmission_Voltage!D350+Transmission_Voltage!D350</f>
        <v>3349</v>
      </c>
      <c r="E350" s="12">
        <f>Primary_Voltage!E350+SubTransmission_Voltage!E350+Transmission_Voltage!E350</f>
        <v>3352</v>
      </c>
      <c r="F350" s="12">
        <f>Primary_Voltage!F350+SubTransmission_Voltage!F350+Transmission_Voltage!F350</f>
        <v>3353</v>
      </c>
      <c r="G350" s="12">
        <f>Primary_Voltage!G350+SubTransmission_Voltage!G350+Transmission_Voltage!G350</f>
        <v>3708</v>
      </c>
      <c r="H350" s="12">
        <f>Primary_Voltage!H350+SubTransmission_Voltage!H350+Transmission_Voltage!H350</f>
        <v>3805</v>
      </c>
      <c r="I350" s="12">
        <f>Primary_Voltage!I350+SubTransmission_Voltage!I350+Transmission_Voltage!I350</f>
        <v>3669</v>
      </c>
      <c r="J350" s="12">
        <f>Primary_Voltage!J350+SubTransmission_Voltage!J350+Transmission_Voltage!J350</f>
        <v>3550</v>
      </c>
      <c r="K350" s="12">
        <f>Primary_Voltage!K350+SubTransmission_Voltage!K350+Transmission_Voltage!K350</f>
        <v>3528</v>
      </c>
      <c r="L350" s="12">
        <f>Primary_Voltage!L350+SubTransmission_Voltage!L350+Transmission_Voltage!L350</f>
        <v>3460</v>
      </c>
      <c r="M350" s="12">
        <f>Primary_Voltage!M350+SubTransmission_Voltage!M350+Transmission_Voltage!M350</f>
        <v>3439</v>
      </c>
      <c r="N350" s="12">
        <f>Primary_Voltage!N350+SubTransmission_Voltage!N350+Transmission_Voltage!N350</f>
        <v>3434</v>
      </c>
      <c r="O350" s="12">
        <f>Primary_Voltage!O350+SubTransmission_Voltage!O350+Transmission_Voltage!O350</f>
        <v>3413</v>
      </c>
      <c r="P350" s="12">
        <f>Primary_Voltage!P350+SubTransmission_Voltage!P350+Transmission_Voltage!P350</f>
        <v>3388</v>
      </c>
      <c r="Q350" s="12">
        <f>Primary_Voltage!Q350+SubTransmission_Voltage!Q350+Transmission_Voltage!Q350</f>
        <v>3446</v>
      </c>
      <c r="R350" s="12">
        <f>Primary_Voltage!R350+SubTransmission_Voltage!R350+Transmission_Voltage!R350</f>
        <v>3545</v>
      </c>
      <c r="S350" s="12">
        <f>Primary_Voltage!S350+SubTransmission_Voltage!S350+Transmission_Voltage!S350</f>
        <v>3483</v>
      </c>
      <c r="T350" s="12">
        <f>Primary_Voltage!T350+SubTransmission_Voltage!T350+Transmission_Voltage!T350</f>
        <v>3448</v>
      </c>
      <c r="U350" s="12">
        <f>Primary_Voltage!U350+SubTransmission_Voltage!U350+Transmission_Voltage!U350</f>
        <v>3455</v>
      </c>
      <c r="V350" s="12">
        <f>Primary_Voltage!V350+SubTransmission_Voltage!V350+Transmission_Voltage!V350</f>
        <v>3413</v>
      </c>
      <c r="W350" s="12">
        <f>Primary_Voltage!W350+SubTransmission_Voltage!W350+Transmission_Voltage!W350</f>
        <v>1348</v>
      </c>
      <c r="X350" s="12">
        <f>Primary_Voltage!X350+SubTransmission_Voltage!X350+Transmission_Voltage!X350</f>
        <v>1177</v>
      </c>
      <c r="Y350" s="12">
        <f>Primary_Voltage!Y350+SubTransmission_Voltage!Y350+Transmission_Voltage!Y350</f>
        <v>1130</v>
      </c>
    </row>
    <row r="351" spans="1:25" x14ac:dyDescent="0.2">
      <c r="A351" s="10">
        <f>Primary_Voltage!A351</f>
        <v>45271</v>
      </c>
      <c r="B351" s="12">
        <f>Primary_Voltage!B351+SubTransmission_Voltage!B351+Transmission_Voltage!B351</f>
        <v>1116</v>
      </c>
      <c r="C351" s="12">
        <f>Primary_Voltage!C351+SubTransmission_Voltage!C351+Transmission_Voltage!C351</f>
        <v>1137</v>
      </c>
      <c r="D351" s="12">
        <f>Primary_Voltage!D351+SubTransmission_Voltage!D351+Transmission_Voltage!D351</f>
        <v>1167</v>
      </c>
      <c r="E351" s="12">
        <f>Primary_Voltage!E351+SubTransmission_Voltage!E351+Transmission_Voltage!E351</f>
        <v>1149</v>
      </c>
      <c r="F351" s="12">
        <f>Primary_Voltage!F351+SubTransmission_Voltage!F351+Transmission_Voltage!F351</f>
        <v>1176</v>
      </c>
      <c r="G351" s="12">
        <f>Primary_Voltage!G351+SubTransmission_Voltage!G351+Transmission_Voltage!G351</f>
        <v>1504</v>
      </c>
      <c r="H351" s="12">
        <f>Primary_Voltage!H351+SubTransmission_Voltage!H351+Transmission_Voltage!H351</f>
        <v>1575</v>
      </c>
      <c r="I351" s="12">
        <f>Primary_Voltage!I351+SubTransmission_Voltage!I351+Transmission_Voltage!I351</f>
        <v>1840</v>
      </c>
      <c r="J351" s="12">
        <f>Primary_Voltage!J351+SubTransmission_Voltage!J351+Transmission_Voltage!J351</f>
        <v>2005</v>
      </c>
      <c r="K351" s="12">
        <f>Primary_Voltage!K351+SubTransmission_Voltage!K351+Transmission_Voltage!K351</f>
        <v>2008</v>
      </c>
      <c r="L351" s="12">
        <f>Primary_Voltage!L351+SubTransmission_Voltage!L351+Transmission_Voltage!L351</f>
        <v>1970</v>
      </c>
      <c r="M351" s="12">
        <f>Primary_Voltage!M351+SubTransmission_Voltage!M351+Transmission_Voltage!M351</f>
        <v>1828</v>
      </c>
      <c r="N351" s="12">
        <f>Primary_Voltage!N351+SubTransmission_Voltage!N351+Transmission_Voltage!N351</f>
        <v>1880</v>
      </c>
      <c r="O351" s="12">
        <f>Primary_Voltage!O351+SubTransmission_Voltage!O351+Transmission_Voltage!O351</f>
        <v>1862</v>
      </c>
      <c r="P351" s="12">
        <f>Primary_Voltage!P351+SubTransmission_Voltage!P351+Transmission_Voltage!P351</f>
        <v>2183</v>
      </c>
      <c r="Q351" s="12">
        <f>Primary_Voltage!Q351+SubTransmission_Voltage!Q351+Transmission_Voltage!Q351</f>
        <v>3594</v>
      </c>
      <c r="R351" s="12">
        <f>Primary_Voltage!R351+SubTransmission_Voltage!R351+Transmission_Voltage!R351</f>
        <v>3683</v>
      </c>
      <c r="S351" s="12">
        <f>Primary_Voltage!S351+SubTransmission_Voltage!S351+Transmission_Voltage!S351</f>
        <v>3694</v>
      </c>
      <c r="T351" s="12">
        <f>Primary_Voltage!T351+SubTransmission_Voltage!T351+Transmission_Voltage!T351</f>
        <v>3681</v>
      </c>
      <c r="U351" s="12">
        <f>Primary_Voltage!U351+SubTransmission_Voltage!U351+Transmission_Voltage!U351</f>
        <v>3546</v>
      </c>
      <c r="V351" s="12">
        <f>Primary_Voltage!V351+SubTransmission_Voltage!V351+Transmission_Voltage!V351</f>
        <v>3540</v>
      </c>
      <c r="W351" s="12">
        <f>Primary_Voltage!W351+SubTransmission_Voltage!W351+Transmission_Voltage!W351</f>
        <v>3529</v>
      </c>
      <c r="X351" s="12">
        <f>Primary_Voltage!X351+SubTransmission_Voltage!X351+Transmission_Voltage!X351</f>
        <v>3401</v>
      </c>
      <c r="Y351" s="12">
        <f>Primary_Voltage!Y351+SubTransmission_Voltage!Y351+Transmission_Voltage!Y351</f>
        <v>3359</v>
      </c>
    </row>
    <row r="352" spans="1:25" x14ac:dyDescent="0.2">
      <c r="A352" s="10">
        <f>Primary_Voltage!A352</f>
        <v>45272</v>
      </c>
      <c r="B352" s="12">
        <f>Primary_Voltage!B352+SubTransmission_Voltage!B352+Transmission_Voltage!B352</f>
        <v>3371</v>
      </c>
      <c r="C352" s="12">
        <f>Primary_Voltage!C352+SubTransmission_Voltage!C352+Transmission_Voltage!C352</f>
        <v>3391</v>
      </c>
      <c r="D352" s="12">
        <f>Primary_Voltage!D352+SubTransmission_Voltage!D352+Transmission_Voltage!D352</f>
        <v>3371</v>
      </c>
      <c r="E352" s="12">
        <f>Primary_Voltage!E352+SubTransmission_Voltage!E352+Transmission_Voltage!E352</f>
        <v>3407</v>
      </c>
      <c r="F352" s="12">
        <f>Primary_Voltage!F352+SubTransmission_Voltage!F352+Transmission_Voltage!F352</f>
        <v>3450</v>
      </c>
      <c r="G352" s="12">
        <f>Primary_Voltage!G352+SubTransmission_Voltage!G352+Transmission_Voltage!G352</f>
        <v>3779</v>
      </c>
      <c r="H352" s="12">
        <f>Primary_Voltage!H352+SubTransmission_Voltage!H352+Transmission_Voltage!H352</f>
        <v>3908</v>
      </c>
      <c r="I352" s="12">
        <f>Primary_Voltage!I352+SubTransmission_Voltage!I352+Transmission_Voltage!I352</f>
        <v>3854</v>
      </c>
      <c r="J352" s="12">
        <f>Primary_Voltage!J352+SubTransmission_Voltage!J352+Transmission_Voltage!J352</f>
        <v>3863</v>
      </c>
      <c r="K352" s="12">
        <f>Primary_Voltage!K352+SubTransmission_Voltage!K352+Transmission_Voltage!K352</f>
        <v>3852</v>
      </c>
      <c r="L352" s="12">
        <f>Primary_Voltage!L352+SubTransmission_Voltage!L352+Transmission_Voltage!L352</f>
        <v>5450</v>
      </c>
      <c r="M352" s="12">
        <f>Primary_Voltage!M352+SubTransmission_Voltage!M352+Transmission_Voltage!M352</f>
        <v>5450</v>
      </c>
      <c r="N352" s="12">
        <f>Primary_Voltage!N352+SubTransmission_Voltage!N352+Transmission_Voltage!N352</f>
        <v>5174</v>
      </c>
      <c r="O352" s="12">
        <f>Primary_Voltage!O352+SubTransmission_Voltage!O352+Transmission_Voltage!O352</f>
        <v>5357</v>
      </c>
      <c r="P352" s="12">
        <f>Primary_Voltage!P352+SubTransmission_Voltage!P352+Transmission_Voltage!P352</f>
        <v>4757</v>
      </c>
      <c r="Q352" s="12">
        <f>Primary_Voltage!Q352+SubTransmission_Voltage!Q352+Transmission_Voltage!Q352</f>
        <v>3646</v>
      </c>
      <c r="R352" s="12">
        <f>Primary_Voltage!R352+SubTransmission_Voltage!R352+Transmission_Voltage!R352</f>
        <v>3763</v>
      </c>
      <c r="S352" s="12">
        <f>Primary_Voltage!S352+SubTransmission_Voltage!S352+Transmission_Voltage!S352</f>
        <v>3780</v>
      </c>
      <c r="T352" s="12">
        <f>Primary_Voltage!T352+SubTransmission_Voltage!T352+Transmission_Voltage!T352</f>
        <v>3740</v>
      </c>
      <c r="U352" s="12">
        <f>Primary_Voltage!U352+SubTransmission_Voltage!U352+Transmission_Voltage!U352</f>
        <v>3682</v>
      </c>
      <c r="V352" s="12">
        <f>Primary_Voltage!V352+SubTransmission_Voltage!V352+Transmission_Voltage!V352</f>
        <v>3688</v>
      </c>
      <c r="W352" s="12">
        <f>Primary_Voltage!W352+SubTransmission_Voltage!W352+Transmission_Voltage!W352</f>
        <v>3665</v>
      </c>
      <c r="X352" s="12">
        <f>Primary_Voltage!X352+SubTransmission_Voltage!X352+Transmission_Voltage!X352</f>
        <v>3472</v>
      </c>
      <c r="Y352" s="12">
        <f>Primary_Voltage!Y352+SubTransmission_Voltage!Y352+Transmission_Voltage!Y352</f>
        <v>3455</v>
      </c>
    </row>
    <row r="353" spans="1:25" x14ac:dyDescent="0.2">
      <c r="A353" s="10">
        <f>Primary_Voltage!A353</f>
        <v>45273</v>
      </c>
      <c r="B353" s="12">
        <f>Primary_Voltage!B353+SubTransmission_Voltage!B353+Transmission_Voltage!B353</f>
        <v>3477</v>
      </c>
      <c r="C353" s="12">
        <f>Primary_Voltage!C353+SubTransmission_Voltage!C353+Transmission_Voltage!C353</f>
        <v>3418</v>
      </c>
      <c r="D353" s="12">
        <f>Primary_Voltage!D353+SubTransmission_Voltage!D353+Transmission_Voltage!D353</f>
        <v>3460</v>
      </c>
      <c r="E353" s="12">
        <f>Primary_Voltage!E353+SubTransmission_Voltage!E353+Transmission_Voltage!E353</f>
        <v>3441</v>
      </c>
      <c r="F353" s="12">
        <f>Primary_Voltage!F353+SubTransmission_Voltage!F353+Transmission_Voltage!F353</f>
        <v>3491</v>
      </c>
      <c r="G353" s="12">
        <f>Primary_Voltage!G353+SubTransmission_Voltage!G353+Transmission_Voltage!G353</f>
        <v>3851</v>
      </c>
      <c r="H353" s="12">
        <f>Primary_Voltage!H353+SubTransmission_Voltage!H353+Transmission_Voltage!H353</f>
        <v>3989</v>
      </c>
      <c r="I353" s="12">
        <f>Primary_Voltage!I353+SubTransmission_Voltage!I353+Transmission_Voltage!I353</f>
        <v>3932</v>
      </c>
      <c r="J353" s="12">
        <f>Primary_Voltage!J353+SubTransmission_Voltage!J353+Transmission_Voltage!J353</f>
        <v>3889</v>
      </c>
      <c r="K353" s="12">
        <f>Primary_Voltage!K353+SubTransmission_Voltage!K353+Transmission_Voltage!K353</f>
        <v>3886</v>
      </c>
      <c r="L353" s="12">
        <f>Primary_Voltage!L353+SubTransmission_Voltage!L353+Transmission_Voltage!L353</f>
        <v>3819</v>
      </c>
      <c r="M353" s="12">
        <f>Primary_Voltage!M353+SubTransmission_Voltage!M353+Transmission_Voltage!M353</f>
        <v>2568</v>
      </c>
      <c r="N353" s="12">
        <f>Primary_Voltage!N353+SubTransmission_Voltage!N353+Transmission_Voltage!N353</f>
        <v>2553</v>
      </c>
      <c r="O353" s="12">
        <f>Primary_Voltage!O353+SubTransmission_Voltage!O353+Transmission_Voltage!O353</f>
        <v>3868</v>
      </c>
      <c r="P353" s="12">
        <f>Primary_Voltage!P353+SubTransmission_Voltage!P353+Transmission_Voltage!P353</f>
        <v>4283</v>
      </c>
      <c r="Q353" s="12">
        <f>Primary_Voltage!Q353+SubTransmission_Voltage!Q353+Transmission_Voltage!Q353</f>
        <v>3997</v>
      </c>
      <c r="R353" s="12">
        <f>Primary_Voltage!R353+SubTransmission_Voltage!R353+Transmission_Voltage!R353</f>
        <v>3774</v>
      </c>
      <c r="S353" s="12">
        <f>Primary_Voltage!S353+SubTransmission_Voltage!S353+Transmission_Voltage!S353</f>
        <v>3837</v>
      </c>
      <c r="T353" s="12">
        <f>Primary_Voltage!T353+SubTransmission_Voltage!T353+Transmission_Voltage!T353</f>
        <v>3783</v>
      </c>
      <c r="U353" s="12">
        <f>Primary_Voltage!U353+SubTransmission_Voltage!U353+Transmission_Voltage!U353</f>
        <v>3734</v>
      </c>
      <c r="V353" s="12">
        <f>Primary_Voltage!V353+SubTransmission_Voltage!V353+Transmission_Voltage!V353</f>
        <v>3704</v>
      </c>
      <c r="W353" s="12">
        <f>Primary_Voltage!W353+SubTransmission_Voltage!W353+Transmission_Voltage!W353</f>
        <v>3690</v>
      </c>
      <c r="X353" s="12">
        <f>Primary_Voltage!X353+SubTransmission_Voltage!X353+Transmission_Voltage!X353</f>
        <v>3525</v>
      </c>
      <c r="Y353" s="12">
        <f>Primary_Voltage!Y353+SubTransmission_Voltage!Y353+Transmission_Voltage!Y353</f>
        <v>3439</v>
      </c>
    </row>
    <row r="354" spans="1:25" x14ac:dyDescent="0.2">
      <c r="A354" s="10">
        <f>Primary_Voltage!A354</f>
        <v>45274</v>
      </c>
      <c r="B354" s="12">
        <f>Primary_Voltage!B354+SubTransmission_Voltage!B354+Transmission_Voltage!B354</f>
        <v>3483</v>
      </c>
      <c r="C354" s="12">
        <f>Primary_Voltage!C354+SubTransmission_Voltage!C354+Transmission_Voltage!C354</f>
        <v>3491</v>
      </c>
      <c r="D354" s="12">
        <f>Primary_Voltage!D354+SubTransmission_Voltage!D354+Transmission_Voltage!D354</f>
        <v>3516</v>
      </c>
      <c r="E354" s="12">
        <f>Primary_Voltage!E354+SubTransmission_Voltage!E354+Transmission_Voltage!E354</f>
        <v>3586</v>
      </c>
      <c r="F354" s="12">
        <f>Primary_Voltage!F354+SubTransmission_Voltage!F354+Transmission_Voltage!F354</f>
        <v>3630</v>
      </c>
      <c r="G354" s="12">
        <f>Primary_Voltage!G354+SubTransmission_Voltage!G354+Transmission_Voltage!G354</f>
        <v>4007</v>
      </c>
      <c r="H354" s="12">
        <f>Primary_Voltage!H354+SubTransmission_Voltage!H354+Transmission_Voltage!H354</f>
        <v>4097</v>
      </c>
      <c r="I354" s="12">
        <f>Primary_Voltage!I354+SubTransmission_Voltage!I354+Transmission_Voltage!I354</f>
        <v>5403</v>
      </c>
      <c r="J354" s="12">
        <f>Primary_Voltage!J354+SubTransmission_Voltage!J354+Transmission_Voltage!J354</f>
        <v>6197</v>
      </c>
      <c r="K354" s="12">
        <f>Primary_Voltage!K354+SubTransmission_Voltage!K354+Transmission_Voltage!K354</f>
        <v>6232</v>
      </c>
      <c r="L354" s="12">
        <f>Primary_Voltage!L354+SubTransmission_Voltage!L354+Transmission_Voltage!L354</f>
        <v>6076</v>
      </c>
      <c r="M354" s="12">
        <f>Primary_Voltage!M354+SubTransmission_Voltage!M354+Transmission_Voltage!M354</f>
        <v>5161</v>
      </c>
      <c r="N354" s="12">
        <f>Primary_Voltage!N354+SubTransmission_Voltage!N354+Transmission_Voltage!N354</f>
        <v>5166</v>
      </c>
      <c r="O354" s="12">
        <f>Primary_Voltage!O354+SubTransmission_Voltage!O354+Transmission_Voltage!O354</f>
        <v>5070</v>
      </c>
      <c r="P354" s="12">
        <f>Primary_Voltage!P354+SubTransmission_Voltage!P354+Transmission_Voltage!P354</f>
        <v>4932</v>
      </c>
      <c r="Q354" s="12">
        <f>Primary_Voltage!Q354+SubTransmission_Voltage!Q354+Transmission_Voltage!Q354</f>
        <v>4976</v>
      </c>
      <c r="R354" s="12">
        <f>Primary_Voltage!R354+SubTransmission_Voltage!R354+Transmission_Voltage!R354</f>
        <v>4936</v>
      </c>
      <c r="S354" s="12">
        <f>Primary_Voltage!S354+SubTransmission_Voltage!S354+Transmission_Voltage!S354</f>
        <v>4721</v>
      </c>
      <c r="T354" s="12">
        <f>Primary_Voltage!T354+SubTransmission_Voltage!T354+Transmission_Voltage!T354</f>
        <v>4681</v>
      </c>
      <c r="U354" s="12">
        <f>Primary_Voltage!U354+SubTransmission_Voltage!U354+Transmission_Voltage!U354</f>
        <v>4612</v>
      </c>
      <c r="V354" s="12">
        <f>Primary_Voltage!V354+SubTransmission_Voltage!V354+Transmission_Voltage!V354</f>
        <v>4602</v>
      </c>
      <c r="W354" s="12">
        <f>Primary_Voltage!W354+SubTransmission_Voltage!W354+Transmission_Voltage!W354</f>
        <v>4649</v>
      </c>
      <c r="X354" s="12">
        <f>Primary_Voltage!X354+SubTransmission_Voltage!X354+Transmission_Voltage!X354</f>
        <v>4311</v>
      </c>
      <c r="Y354" s="12">
        <f>Primary_Voltage!Y354+SubTransmission_Voltage!Y354+Transmission_Voltage!Y354</f>
        <v>4170</v>
      </c>
    </row>
    <row r="355" spans="1:25" x14ac:dyDescent="0.2">
      <c r="A355" s="10">
        <f>Primary_Voltage!A355</f>
        <v>45275</v>
      </c>
      <c r="B355" s="12">
        <f>Primary_Voltage!B355+SubTransmission_Voltage!B355+Transmission_Voltage!B355</f>
        <v>4185</v>
      </c>
      <c r="C355" s="12">
        <f>Primary_Voltage!C355+SubTransmission_Voltage!C355+Transmission_Voltage!C355</f>
        <v>4171</v>
      </c>
      <c r="D355" s="12">
        <f>Primary_Voltage!D355+SubTransmission_Voltage!D355+Transmission_Voltage!D355</f>
        <v>4262</v>
      </c>
      <c r="E355" s="12">
        <f>Primary_Voltage!E355+SubTransmission_Voltage!E355+Transmission_Voltage!E355</f>
        <v>4228</v>
      </c>
      <c r="F355" s="12">
        <f>Primary_Voltage!F355+SubTransmission_Voltage!F355+Transmission_Voltage!F355</f>
        <v>4299</v>
      </c>
      <c r="G355" s="12">
        <f>Primary_Voltage!G355+SubTransmission_Voltage!G355+Transmission_Voltage!G355</f>
        <v>4654</v>
      </c>
      <c r="H355" s="12">
        <f>Primary_Voltage!H355+SubTransmission_Voltage!H355+Transmission_Voltage!H355</f>
        <v>4823</v>
      </c>
      <c r="I355" s="12">
        <f>Primary_Voltage!I355+SubTransmission_Voltage!I355+Transmission_Voltage!I355</f>
        <v>4744</v>
      </c>
      <c r="J355" s="12">
        <f>Primary_Voltage!J355+SubTransmission_Voltage!J355+Transmission_Voltage!J355</f>
        <v>4691</v>
      </c>
      <c r="K355" s="12">
        <f>Primary_Voltage!K355+SubTransmission_Voltage!K355+Transmission_Voltage!K355</f>
        <v>4679</v>
      </c>
      <c r="L355" s="12">
        <f>Primary_Voltage!L355+SubTransmission_Voltage!L355+Transmission_Voltage!L355</f>
        <v>4768</v>
      </c>
      <c r="M355" s="12">
        <f>Primary_Voltage!M355+SubTransmission_Voltage!M355+Transmission_Voltage!M355</f>
        <v>4499</v>
      </c>
      <c r="N355" s="12">
        <f>Primary_Voltage!N355+SubTransmission_Voltage!N355+Transmission_Voltage!N355</f>
        <v>4465</v>
      </c>
      <c r="O355" s="12">
        <f>Primary_Voltage!O355+SubTransmission_Voltage!O355+Transmission_Voltage!O355</f>
        <v>4361</v>
      </c>
      <c r="P355" s="12">
        <f>Primary_Voltage!P355+SubTransmission_Voltage!P355+Transmission_Voltage!P355</f>
        <v>4444</v>
      </c>
      <c r="Q355" s="12">
        <f>Primary_Voltage!Q355+SubTransmission_Voltage!Q355+Transmission_Voltage!Q355</f>
        <v>4300</v>
      </c>
      <c r="R355" s="12">
        <f>Primary_Voltage!R355+SubTransmission_Voltage!R355+Transmission_Voltage!R355</f>
        <v>4416</v>
      </c>
      <c r="S355" s="12">
        <f>Primary_Voltage!S355+SubTransmission_Voltage!S355+Transmission_Voltage!S355</f>
        <v>4370</v>
      </c>
      <c r="T355" s="12">
        <f>Primary_Voltage!T355+SubTransmission_Voltage!T355+Transmission_Voltage!T355</f>
        <v>4307</v>
      </c>
      <c r="U355" s="12">
        <f>Primary_Voltage!U355+SubTransmission_Voltage!U355+Transmission_Voltage!U355</f>
        <v>4243</v>
      </c>
      <c r="V355" s="12">
        <f>Primary_Voltage!V355+SubTransmission_Voltage!V355+Transmission_Voltage!V355</f>
        <v>4232</v>
      </c>
      <c r="W355" s="12">
        <f>Primary_Voltage!W355+SubTransmission_Voltage!W355+Transmission_Voltage!W355</f>
        <v>4256</v>
      </c>
      <c r="X355" s="12">
        <f>Primary_Voltage!X355+SubTransmission_Voltage!X355+Transmission_Voltage!X355</f>
        <v>4059</v>
      </c>
      <c r="Y355" s="12">
        <f>Primary_Voltage!Y355+SubTransmission_Voltage!Y355+Transmission_Voltage!Y355</f>
        <v>4017</v>
      </c>
    </row>
    <row r="356" spans="1:25" x14ac:dyDescent="0.2">
      <c r="A356" s="10">
        <f>Primary_Voltage!A356</f>
        <v>45276</v>
      </c>
      <c r="B356" s="12">
        <f>Primary_Voltage!B356+SubTransmission_Voltage!B356+Transmission_Voltage!B356</f>
        <v>4009</v>
      </c>
      <c r="C356" s="12">
        <f>Primary_Voltage!C356+SubTransmission_Voltage!C356+Transmission_Voltage!C356</f>
        <v>3999</v>
      </c>
      <c r="D356" s="12">
        <f>Primary_Voltage!D356+SubTransmission_Voltage!D356+Transmission_Voltage!D356</f>
        <v>4116</v>
      </c>
      <c r="E356" s="12">
        <f>Primary_Voltage!E356+SubTransmission_Voltage!E356+Transmission_Voltage!E356</f>
        <v>4072</v>
      </c>
      <c r="F356" s="12">
        <f>Primary_Voltage!F356+SubTransmission_Voltage!F356+Transmission_Voltage!F356</f>
        <v>4040</v>
      </c>
      <c r="G356" s="12">
        <f>Primary_Voltage!G356+SubTransmission_Voltage!G356+Transmission_Voltage!G356</f>
        <v>4318</v>
      </c>
      <c r="H356" s="12">
        <f>Primary_Voltage!H356+SubTransmission_Voltage!H356+Transmission_Voltage!H356</f>
        <v>4419</v>
      </c>
      <c r="I356" s="12">
        <f>Primary_Voltage!I356+SubTransmission_Voltage!I356+Transmission_Voltage!I356</f>
        <v>4283</v>
      </c>
      <c r="J356" s="12">
        <f>Primary_Voltage!J356+SubTransmission_Voltage!J356+Transmission_Voltage!J356</f>
        <v>4230</v>
      </c>
      <c r="K356" s="12">
        <f>Primary_Voltage!K356+SubTransmission_Voltage!K356+Transmission_Voltage!K356</f>
        <v>4347</v>
      </c>
      <c r="L356" s="12">
        <f>Primary_Voltage!L356+SubTransmission_Voltage!L356+Transmission_Voltage!L356</f>
        <v>4387</v>
      </c>
      <c r="M356" s="12">
        <f>Primary_Voltage!M356+SubTransmission_Voltage!M356+Transmission_Voltage!M356</f>
        <v>4322</v>
      </c>
      <c r="N356" s="12">
        <f>Primary_Voltage!N356+SubTransmission_Voltage!N356+Transmission_Voltage!N356</f>
        <v>4319</v>
      </c>
      <c r="O356" s="12">
        <f>Primary_Voltage!O356+SubTransmission_Voltage!O356+Transmission_Voltage!O356</f>
        <v>4320</v>
      </c>
      <c r="P356" s="12">
        <f>Primary_Voltage!P356+SubTransmission_Voltage!P356+Transmission_Voltage!P356</f>
        <v>4299</v>
      </c>
      <c r="Q356" s="12">
        <f>Primary_Voltage!Q356+SubTransmission_Voltage!Q356+Transmission_Voltage!Q356</f>
        <v>4336</v>
      </c>
      <c r="R356" s="12">
        <f>Primary_Voltage!R356+SubTransmission_Voltage!R356+Transmission_Voltage!R356</f>
        <v>4449</v>
      </c>
      <c r="S356" s="12">
        <f>Primary_Voltage!S356+SubTransmission_Voltage!S356+Transmission_Voltage!S356</f>
        <v>5188</v>
      </c>
      <c r="T356" s="12">
        <f>Primary_Voltage!T356+SubTransmission_Voltage!T356+Transmission_Voltage!T356</f>
        <v>5226</v>
      </c>
      <c r="U356" s="12">
        <f>Primary_Voltage!U356+SubTransmission_Voltage!U356+Transmission_Voltage!U356</f>
        <v>5801</v>
      </c>
      <c r="V356" s="12">
        <f>Primary_Voltage!V356+SubTransmission_Voltage!V356+Transmission_Voltage!V356</f>
        <v>5777</v>
      </c>
      <c r="W356" s="12">
        <f>Primary_Voltage!W356+SubTransmission_Voltage!W356+Transmission_Voltage!W356</f>
        <v>4341</v>
      </c>
      <c r="X356" s="12">
        <f>Primary_Voltage!X356+SubTransmission_Voltage!X356+Transmission_Voltage!X356</f>
        <v>4198</v>
      </c>
      <c r="Y356" s="12">
        <f>Primary_Voltage!Y356+SubTransmission_Voltage!Y356+Transmission_Voltage!Y356</f>
        <v>4107</v>
      </c>
    </row>
    <row r="357" spans="1:25" x14ac:dyDescent="0.2">
      <c r="A357" s="10">
        <f>Primary_Voltage!A357</f>
        <v>45277</v>
      </c>
      <c r="B357" s="12">
        <f>Primary_Voltage!B357+SubTransmission_Voltage!B357+Transmission_Voltage!B357</f>
        <v>4126</v>
      </c>
      <c r="C357" s="12">
        <f>Primary_Voltage!C357+SubTransmission_Voltage!C357+Transmission_Voltage!C357</f>
        <v>4110</v>
      </c>
      <c r="D357" s="12">
        <f>Primary_Voltage!D357+SubTransmission_Voltage!D357+Transmission_Voltage!D357</f>
        <v>4143</v>
      </c>
      <c r="E357" s="12">
        <f>Primary_Voltage!E357+SubTransmission_Voltage!E357+Transmission_Voltage!E357</f>
        <v>4154</v>
      </c>
      <c r="F357" s="12">
        <f>Primary_Voltage!F357+SubTransmission_Voltage!F357+Transmission_Voltage!F357</f>
        <v>4160</v>
      </c>
      <c r="G357" s="12">
        <f>Primary_Voltage!G357+SubTransmission_Voltage!G357+Transmission_Voltage!G357</f>
        <v>4507</v>
      </c>
      <c r="H357" s="12">
        <f>Primary_Voltage!H357+SubTransmission_Voltage!H357+Transmission_Voltage!H357</f>
        <v>4571</v>
      </c>
      <c r="I357" s="12">
        <f>Primary_Voltage!I357+SubTransmission_Voltage!I357+Transmission_Voltage!I357</f>
        <v>4493</v>
      </c>
      <c r="J357" s="12">
        <f>Primary_Voltage!J357+SubTransmission_Voltage!J357+Transmission_Voltage!J357</f>
        <v>4493</v>
      </c>
      <c r="K357" s="12">
        <f>Primary_Voltage!K357+SubTransmission_Voltage!K357+Transmission_Voltage!K357</f>
        <v>4398</v>
      </c>
      <c r="L357" s="12">
        <f>Primary_Voltage!L357+SubTransmission_Voltage!L357+Transmission_Voltage!L357</f>
        <v>4332</v>
      </c>
      <c r="M357" s="12">
        <f>Primary_Voltage!M357+SubTransmission_Voltage!M357+Transmission_Voltage!M357</f>
        <v>4235</v>
      </c>
      <c r="N357" s="12">
        <f>Primary_Voltage!N357+SubTransmission_Voltage!N357+Transmission_Voltage!N357</f>
        <v>4224</v>
      </c>
      <c r="O357" s="12">
        <f>Primary_Voltage!O357+SubTransmission_Voltage!O357+Transmission_Voltage!O357</f>
        <v>4195</v>
      </c>
      <c r="P357" s="12">
        <f>Primary_Voltage!P357+SubTransmission_Voltage!P357+Transmission_Voltage!P357</f>
        <v>4210</v>
      </c>
      <c r="Q357" s="12">
        <f>Primary_Voltage!Q357+SubTransmission_Voltage!Q357+Transmission_Voltage!Q357</f>
        <v>4242</v>
      </c>
      <c r="R357" s="12">
        <f>Primary_Voltage!R357+SubTransmission_Voltage!R357+Transmission_Voltage!R357</f>
        <v>4276</v>
      </c>
      <c r="S357" s="12">
        <f>Primary_Voltage!S357+SubTransmission_Voltage!S357+Transmission_Voltage!S357</f>
        <v>4207</v>
      </c>
      <c r="T357" s="12">
        <f>Primary_Voltage!T357+SubTransmission_Voltage!T357+Transmission_Voltage!T357</f>
        <v>4203</v>
      </c>
      <c r="U357" s="12">
        <f>Primary_Voltage!U357+SubTransmission_Voltage!U357+Transmission_Voltage!U357</f>
        <v>4162</v>
      </c>
      <c r="V357" s="12">
        <f>Primary_Voltage!V357+SubTransmission_Voltage!V357+Transmission_Voltage!V357</f>
        <v>4140</v>
      </c>
      <c r="W357" s="12">
        <f>Primary_Voltage!W357+SubTransmission_Voltage!W357+Transmission_Voltage!W357</f>
        <v>4142</v>
      </c>
      <c r="X357" s="12">
        <f>Primary_Voltage!X357+SubTransmission_Voltage!X357+Transmission_Voltage!X357</f>
        <v>4033</v>
      </c>
      <c r="Y357" s="12">
        <f>Primary_Voltage!Y357+SubTransmission_Voltage!Y357+Transmission_Voltage!Y357</f>
        <v>3962</v>
      </c>
    </row>
    <row r="358" spans="1:25" x14ac:dyDescent="0.2">
      <c r="A358" s="10">
        <f>Primary_Voltage!A358</f>
        <v>45278</v>
      </c>
      <c r="B358" s="12">
        <f>Primary_Voltage!B358+SubTransmission_Voltage!B358+Transmission_Voltage!B358</f>
        <v>4000</v>
      </c>
      <c r="C358" s="12">
        <f>Primary_Voltage!C358+SubTransmission_Voltage!C358+Transmission_Voltage!C358</f>
        <v>3940</v>
      </c>
      <c r="D358" s="12">
        <f>Primary_Voltage!D358+SubTransmission_Voltage!D358+Transmission_Voltage!D358</f>
        <v>3922</v>
      </c>
      <c r="E358" s="12">
        <f>Primary_Voltage!E358+SubTransmission_Voltage!E358+Transmission_Voltage!E358</f>
        <v>3915</v>
      </c>
      <c r="F358" s="12">
        <f>Primary_Voltage!F358+SubTransmission_Voltage!F358+Transmission_Voltage!F358</f>
        <v>3939</v>
      </c>
      <c r="G358" s="12">
        <f>Primary_Voltage!G358+SubTransmission_Voltage!G358+Transmission_Voltage!G358</f>
        <v>4278</v>
      </c>
      <c r="H358" s="12">
        <f>Primary_Voltage!H358+SubTransmission_Voltage!H358+Transmission_Voltage!H358</f>
        <v>4248</v>
      </c>
      <c r="I358" s="12">
        <f>Primary_Voltage!I358+SubTransmission_Voltage!I358+Transmission_Voltage!I358</f>
        <v>2596</v>
      </c>
      <c r="J358" s="12">
        <f>Primary_Voltage!J358+SubTransmission_Voltage!J358+Transmission_Voltage!J358</f>
        <v>2591</v>
      </c>
      <c r="K358" s="12">
        <f>Primary_Voltage!K358+SubTransmission_Voltage!K358+Transmission_Voltage!K358</f>
        <v>2849</v>
      </c>
      <c r="L358" s="12">
        <f>Primary_Voltage!L358+SubTransmission_Voltage!L358+Transmission_Voltage!L358</f>
        <v>3085</v>
      </c>
      <c r="M358" s="12">
        <f>Primary_Voltage!M358+SubTransmission_Voltage!M358+Transmission_Voltage!M358</f>
        <v>3085</v>
      </c>
      <c r="N358" s="12">
        <f>Primary_Voltage!N358+SubTransmission_Voltage!N358+Transmission_Voltage!N358</f>
        <v>3122</v>
      </c>
      <c r="O358" s="12">
        <f>Primary_Voltage!O358+SubTransmission_Voltage!O358+Transmission_Voltage!O358</f>
        <v>2634</v>
      </c>
      <c r="P358" s="12">
        <f>Primary_Voltage!P358+SubTransmission_Voltage!P358+Transmission_Voltage!P358</f>
        <v>2915</v>
      </c>
      <c r="Q358" s="12">
        <f>Primary_Voltage!Q358+SubTransmission_Voltage!Q358+Transmission_Voltage!Q358</f>
        <v>2587</v>
      </c>
      <c r="R358" s="12">
        <f>Primary_Voltage!R358+SubTransmission_Voltage!R358+Transmission_Voltage!R358</f>
        <v>2323</v>
      </c>
      <c r="S358" s="12">
        <f>Primary_Voltage!S358+SubTransmission_Voltage!S358+Transmission_Voltage!S358</f>
        <v>2975</v>
      </c>
      <c r="T358" s="12">
        <f>Primary_Voltage!T358+SubTransmission_Voltage!T358+Transmission_Voltage!T358</f>
        <v>2836</v>
      </c>
      <c r="U358" s="12">
        <f>Primary_Voltage!U358+SubTransmission_Voltage!U358+Transmission_Voltage!U358</f>
        <v>2784</v>
      </c>
      <c r="V358" s="12">
        <f>Primary_Voltage!V358+SubTransmission_Voltage!V358+Transmission_Voltage!V358</f>
        <v>2385</v>
      </c>
      <c r="W358" s="12">
        <f>Primary_Voltage!W358+SubTransmission_Voltage!W358+Transmission_Voltage!W358</f>
        <v>2002</v>
      </c>
      <c r="X358" s="12">
        <f>Primary_Voltage!X358+SubTransmission_Voltage!X358+Transmission_Voltage!X358</f>
        <v>1732</v>
      </c>
      <c r="Y358" s="12">
        <f>Primary_Voltage!Y358+SubTransmission_Voltage!Y358+Transmission_Voltage!Y358</f>
        <v>1581</v>
      </c>
    </row>
    <row r="359" spans="1:25" x14ac:dyDescent="0.2">
      <c r="A359" s="10">
        <f>Primary_Voltage!A359</f>
        <v>45279</v>
      </c>
      <c r="B359" s="12">
        <f>Primary_Voltage!B359+SubTransmission_Voltage!B359+Transmission_Voltage!B359</f>
        <v>1576</v>
      </c>
      <c r="C359" s="12">
        <f>Primary_Voltage!C359+SubTransmission_Voltage!C359+Transmission_Voltage!C359</f>
        <v>1575</v>
      </c>
      <c r="D359" s="12">
        <f>Primary_Voltage!D359+SubTransmission_Voltage!D359+Transmission_Voltage!D359</f>
        <v>1615</v>
      </c>
      <c r="E359" s="12">
        <f>Primary_Voltage!E359+SubTransmission_Voltage!E359+Transmission_Voltage!E359</f>
        <v>1582</v>
      </c>
      <c r="F359" s="12">
        <f>Primary_Voltage!F359+SubTransmission_Voltage!F359+Transmission_Voltage!F359</f>
        <v>1605</v>
      </c>
      <c r="G359" s="12">
        <f>Primary_Voltage!G359+SubTransmission_Voltage!G359+Transmission_Voltage!G359</f>
        <v>2265</v>
      </c>
      <c r="H359" s="12">
        <f>Primary_Voltage!H359+SubTransmission_Voltage!H359+Transmission_Voltage!H359</f>
        <v>2099</v>
      </c>
      <c r="I359" s="12">
        <f>Primary_Voltage!I359+SubTransmission_Voltage!I359+Transmission_Voltage!I359</f>
        <v>1980</v>
      </c>
      <c r="J359" s="12">
        <f>Primary_Voltage!J359+SubTransmission_Voltage!J359+Transmission_Voltage!J359</f>
        <v>2000</v>
      </c>
      <c r="K359" s="12">
        <f>Primary_Voltage!K359+SubTransmission_Voltage!K359+Transmission_Voltage!K359</f>
        <v>1947</v>
      </c>
      <c r="L359" s="12">
        <f>Primary_Voltage!L359+SubTransmission_Voltage!L359+Transmission_Voltage!L359</f>
        <v>1944</v>
      </c>
      <c r="M359" s="12">
        <f>Primary_Voltage!M359+SubTransmission_Voltage!M359+Transmission_Voltage!M359</f>
        <v>1931</v>
      </c>
      <c r="N359" s="12">
        <f>Primary_Voltage!N359+SubTransmission_Voltage!N359+Transmission_Voltage!N359</f>
        <v>1935</v>
      </c>
      <c r="O359" s="12">
        <f>Primary_Voltage!O359+SubTransmission_Voltage!O359+Transmission_Voltage!O359</f>
        <v>1922</v>
      </c>
      <c r="P359" s="12">
        <f>Primary_Voltage!P359+SubTransmission_Voltage!P359+Transmission_Voltage!P359</f>
        <v>1966</v>
      </c>
      <c r="Q359" s="12">
        <f>Primary_Voltage!Q359+SubTransmission_Voltage!Q359+Transmission_Voltage!Q359</f>
        <v>1962</v>
      </c>
      <c r="R359" s="12">
        <f>Primary_Voltage!R359+SubTransmission_Voltage!R359+Transmission_Voltage!R359</f>
        <v>1993</v>
      </c>
      <c r="S359" s="12">
        <f>Primary_Voltage!S359+SubTransmission_Voltage!S359+Transmission_Voltage!S359</f>
        <v>2358</v>
      </c>
      <c r="T359" s="12">
        <f>Primary_Voltage!T359+SubTransmission_Voltage!T359+Transmission_Voltage!T359</f>
        <v>2701</v>
      </c>
      <c r="U359" s="12">
        <f>Primary_Voltage!U359+SubTransmission_Voltage!U359+Transmission_Voltage!U359</f>
        <v>1997</v>
      </c>
      <c r="V359" s="12">
        <f>Primary_Voltage!V359+SubTransmission_Voltage!V359+Transmission_Voltage!V359</f>
        <v>1972</v>
      </c>
      <c r="W359" s="12">
        <f>Primary_Voltage!W359+SubTransmission_Voltage!W359+Transmission_Voltage!W359</f>
        <v>3985</v>
      </c>
      <c r="X359" s="12">
        <f>Primary_Voltage!X359+SubTransmission_Voltage!X359+Transmission_Voltage!X359</f>
        <v>3907</v>
      </c>
      <c r="Y359" s="12">
        <f>Primary_Voltage!Y359+SubTransmission_Voltage!Y359+Transmission_Voltage!Y359</f>
        <v>3863</v>
      </c>
    </row>
    <row r="360" spans="1:25" x14ac:dyDescent="0.2">
      <c r="A360" s="10">
        <f>Primary_Voltage!A360</f>
        <v>45280</v>
      </c>
      <c r="B360" s="12">
        <f>Primary_Voltage!B360+SubTransmission_Voltage!B360+Transmission_Voltage!B360</f>
        <v>3870</v>
      </c>
      <c r="C360" s="12">
        <f>Primary_Voltage!C360+SubTransmission_Voltage!C360+Transmission_Voltage!C360</f>
        <v>3889</v>
      </c>
      <c r="D360" s="12">
        <f>Primary_Voltage!D360+SubTransmission_Voltage!D360+Transmission_Voltage!D360</f>
        <v>3907</v>
      </c>
      <c r="E360" s="12">
        <f>Primary_Voltage!E360+SubTransmission_Voltage!E360+Transmission_Voltage!E360</f>
        <v>3914</v>
      </c>
      <c r="F360" s="12">
        <f>Primary_Voltage!F360+SubTransmission_Voltage!F360+Transmission_Voltage!F360</f>
        <v>3974</v>
      </c>
      <c r="G360" s="12">
        <f>Primary_Voltage!G360+SubTransmission_Voltage!G360+Transmission_Voltage!G360</f>
        <v>4325</v>
      </c>
      <c r="H360" s="12">
        <f>Primary_Voltage!H360+SubTransmission_Voltage!H360+Transmission_Voltage!H360</f>
        <v>4433</v>
      </c>
      <c r="I360" s="12">
        <f>Primary_Voltage!I360+SubTransmission_Voltage!I360+Transmission_Voltage!I360</f>
        <v>4704</v>
      </c>
      <c r="J360" s="12">
        <f>Primary_Voltage!J360+SubTransmission_Voltage!J360+Transmission_Voltage!J360</f>
        <v>4653</v>
      </c>
      <c r="K360" s="12">
        <f>Primary_Voltage!K360+SubTransmission_Voltage!K360+Transmission_Voltage!K360</f>
        <v>4524</v>
      </c>
      <c r="L360" s="12">
        <f>Primary_Voltage!L360+SubTransmission_Voltage!L360+Transmission_Voltage!L360</f>
        <v>4541</v>
      </c>
      <c r="M360" s="12">
        <f>Primary_Voltage!M360+SubTransmission_Voltage!M360+Transmission_Voltage!M360</f>
        <v>4487</v>
      </c>
      <c r="N360" s="12">
        <f>Primary_Voltage!N360+SubTransmission_Voltage!N360+Transmission_Voltage!N360</f>
        <v>4368</v>
      </c>
      <c r="O360" s="12">
        <f>Primary_Voltage!O360+SubTransmission_Voltage!O360+Transmission_Voltage!O360</f>
        <v>4319</v>
      </c>
      <c r="P360" s="12">
        <f>Primary_Voltage!P360+SubTransmission_Voltage!P360+Transmission_Voltage!P360</f>
        <v>4339</v>
      </c>
      <c r="Q360" s="12">
        <f>Primary_Voltage!Q360+SubTransmission_Voltage!Q360+Transmission_Voltage!Q360</f>
        <v>4308</v>
      </c>
      <c r="R360" s="12">
        <f>Primary_Voltage!R360+SubTransmission_Voltage!R360+Transmission_Voltage!R360</f>
        <v>4427</v>
      </c>
      <c r="S360" s="12">
        <f>Primary_Voltage!S360+SubTransmission_Voltage!S360+Transmission_Voltage!S360</f>
        <v>4493</v>
      </c>
      <c r="T360" s="12">
        <f>Primary_Voltage!T360+SubTransmission_Voltage!T360+Transmission_Voltage!T360</f>
        <v>4301</v>
      </c>
      <c r="U360" s="12">
        <f>Primary_Voltage!U360+SubTransmission_Voltage!U360+Transmission_Voltage!U360</f>
        <v>4277</v>
      </c>
      <c r="V360" s="12">
        <f>Primary_Voltage!V360+SubTransmission_Voltage!V360+Transmission_Voltage!V360</f>
        <v>4512</v>
      </c>
      <c r="W360" s="12">
        <f>Primary_Voltage!W360+SubTransmission_Voltage!W360+Transmission_Voltage!W360</f>
        <v>4499</v>
      </c>
      <c r="X360" s="12">
        <f>Primary_Voltage!X360+SubTransmission_Voltage!X360+Transmission_Voltage!X360</f>
        <v>4072</v>
      </c>
      <c r="Y360" s="12">
        <f>Primary_Voltage!Y360+SubTransmission_Voltage!Y360+Transmission_Voltage!Y360</f>
        <v>3954</v>
      </c>
    </row>
    <row r="361" spans="1:25" x14ac:dyDescent="0.2">
      <c r="A361" s="10">
        <f>Primary_Voltage!A361</f>
        <v>45281</v>
      </c>
      <c r="B361" s="12">
        <f>Primary_Voltage!B361+SubTransmission_Voltage!B361+Transmission_Voltage!B361</f>
        <v>4005</v>
      </c>
      <c r="C361" s="12">
        <f>Primary_Voltage!C361+SubTransmission_Voltage!C361+Transmission_Voltage!C361</f>
        <v>4011</v>
      </c>
      <c r="D361" s="12">
        <f>Primary_Voltage!D361+SubTransmission_Voltage!D361+Transmission_Voltage!D361</f>
        <v>4041</v>
      </c>
      <c r="E361" s="12">
        <f>Primary_Voltage!E361+SubTransmission_Voltage!E361+Transmission_Voltage!E361</f>
        <v>4066</v>
      </c>
      <c r="F361" s="12">
        <f>Primary_Voltage!F361+SubTransmission_Voltage!F361+Transmission_Voltage!F361</f>
        <v>4089</v>
      </c>
      <c r="G361" s="12">
        <f>Primary_Voltage!G361+SubTransmission_Voltage!G361+Transmission_Voltage!G361</f>
        <v>4487</v>
      </c>
      <c r="H361" s="12">
        <f>Primary_Voltage!H361+SubTransmission_Voltage!H361+Transmission_Voltage!H361</f>
        <v>4587</v>
      </c>
      <c r="I361" s="12">
        <f>Primary_Voltage!I361+SubTransmission_Voltage!I361+Transmission_Voltage!I361</f>
        <v>4565</v>
      </c>
      <c r="J361" s="12">
        <f>Primary_Voltage!J361+SubTransmission_Voltage!J361+Transmission_Voltage!J361</f>
        <v>4542</v>
      </c>
      <c r="K361" s="12">
        <f>Primary_Voltage!K361+SubTransmission_Voltage!K361+Transmission_Voltage!K361</f>
        <v>4492</v>
      </c>
      <c r="L361" s="12">
        <f>Primary_Voltage!L361+SubTransmission_Voltage!L361+Transmission_Voltage!L361</f>
        <v>4571</v>
      </c>
      <c r="M361" s="12">
        <f>Primary_Voltage!M361+SubTransmission_Voltage!M361+Transmission_Voltage!M361</f>
        <v>4605</v>
      </c>
      <c r="N361" s="12">
        <f>Primary_Voltage!N361+SubTransmission_Voltage!N361+Transmission_Voltage!N361</f>
        <v>4609</v>
      </c>
      <c r="O361" s="12">
        <f>Primary_Voltage!O361+SubTransmission_Voltage!O361+Transmission_Voltage!O361</f>
        <v>4296</v>
      </c>
      <c r="P361" s="12">
        <f>Primary_Voltage!P361+SubTransmission_Voltage!P361+Transmission_Voltage!P361</f>
        <v>4113</v>
      </c>
      <c r="Q361" s="12">
        <f>Primary_Voltage!Q361+SubTransmission_Voltage!Q361+Transmission_Voltage!Q361</f>
        <v>4119</v>
      </c>
      <c r="R361" s="12">
        <f>Primary_Voltage!R361+SubTransmission_Voltage!R361+Transmission_Voltage!R361</f>
        <v>4240</v>
      </c>
      <c r="S361" s="12">
        <f>Primary_Voltage!S361+SubTransmission_Voltage!S361+Transmission_Voltage!S361</f>
        <v>4372</v>
      </c>
      <c r="T361" s="12">
        <f>Primary_Voltage!T361+SubTransmission_Voltage!T361+Transmission_Voltage!T361</f>
        <v>4630</v>
      </c>
      <c r="U361" s="12">
        <f>Primary_Voltage!U361+SubTransmission_Voltage!U361+Transmission_Voltage!U361</f>
        <v>4594</v>
      </c>
      <c r="V361" s="12">
        <f>Primary_Voltage!V361+SubTransmission_Voltage!V361+Transmission_Voltage!V361</f>
        <v>4579</v>
      </c>
      <c r="W361" s="12">
        <f>Primary_Voltage!W361+SubTransmission_Voltage!W361+Transmission_Voltage!W361</f>
        <v>4560</v>
      </c>
      <c r="X361" s="12">
        <f>Primary_Voltage!X361+SubTransmission_Voltage!X361+Transmission_Voltage!X361</f>
        <v>4290</v>
      </c>
      <c r="Y361" s="12">
        <f>Primary_Voltage!Y361+SubTransmission_Voltage!Y361+Transmission_Voltage!Y361</f>
        <v>4138</v>
      </c>
    </row>
    <row r="362" spans="1:25" x14ac:dyDescent="0.2">
      <c r="A362" s="10">
        <f>Primary_Voltage!A362</f>
        <v>45282</v>
      </c>
      <c r="B362" s="12">
        <f>Primary_Voltage!B362+SubTransmission_Voltage!B362+Transmission_Voltage!B362</f>
        <v>4254</v>
      </c>
      <c r="C362" s="12">
        <f>Primary_Voltage!C362+SubTransmission_Voltage!C362+Transmission_Voltage!C362</f>
        <v>4404</v>
      </c>
      <c r="D362" s="12">
        <f>Primary_Voltage!D362+SubTransmission_Voltage!D362+Transmission_Voltage!D362</f>
        <v>4449</v>
      </c>
      <c r="E362" s="12">
        <f>Primary_Voltage!E362+SubTransmission_Voltage!E362+Transmission_Voltage!E362</f>
        <v>4507</v>
      </c>
      <c r="F362" s="12">
        <f>Primary_Voltage!F362+SubTransmission_Voltage!F362+Transmission_Voltage!F362</f>
        <v>4415</v>
      </c>
      <c r="G362" s="12">
        <f>Primary_Voltage!G362+SubTransmission_Voltage!G362+Transmission_Voltage!G362</f>
        <v>4658</v>
      </c>
      <c r="H362" s="12">
        <f>Primary_Voltage!H362+SubTransmission_Voltage!H362+Transmission_Voltage!H362</f>
        <v>4756</v>
      </c>
      <c r="I362" s="12">
        <f>Primary_Voltage!I362+SubTransmission_Voltage!I362+Transmission_Voltage!I362</f>
        <v>4616</v>
      </c>
      <c r="J362" s="12">
        <f>Primary_Voltage!J362+SubTransmission_Voltage!J362+Transmission_Voltage!J362</f>
        <v>4593</v>
      </c>
      <c r="K362" s="12">
        <f>Primary_Voltage!K362+SubTransmission_Voltage!K362+Transmission_Voltage!K362</f>
        <v>4557</v>
      </c>
      <c r="L362" s="12">
        <f>Primary_Voltage!L362+SubTransmission_Voltage!L362+Transmission_Voltage!L362</f>
        <v>4525</v>
      </c>
      <c r="M362" s="12">
        <f>Primary_Voltage!M362+SubTransmission_Voltage!M362+Transmission_Voltage!M362</f>
        <v>4498</v>
      </c>
      <c r="N362" s="12">
        <f>Primary_Voltage!N362+SubTransmission_Voltage!N362+Transmission_Voltage!N362</f>
        <v>4482</v>
      </c>
      <c r="O362" s="12">
        <f>Primary_Voltage!O362+SubTransmission_Voltage!O362+Transmission_Voltage!O362</f>
        <v>4398</v>
      </c>
      <c r="P362" s="12">
        <f>Primary_Voltage!P362+SubTransmission_Voltage!P362+Transmission_Voltage!P362</f>
        <v>4347</v>
      </c>
      <c r="Q362" s="12">
        <f>Primary_Voltage!Q362+SubTransmission_Voltage!Q362+Transmission_Voltage!Q362</f>
        <v>4344</v>
      </c>
      <c r="R362" s="12">
        <f>Primary_Voltage!R362+SubTransmission_Voltage!R362+Transmission_Voltage!R362</f>
        <v>4477</v>
      </c>
      <c r="S362" s="12">
        <f>Primary_Voltage!S362+SubTransmission_Voltage!S362+Transmission_Voltage!S362</f>
        <v>4507</v>
      </c>
      <c r="T362" s="12">
        <f>Primary_Voltage!T362+SubTransmission_Voltage!T362+Transmission_Voltage!T362</f>
        <v>4556</v>
      </c>
      <c r="U362" s="12">
        <f>Primary_Voltage!U362+SubTransmission_Voltage!U362+Transmission_Voltage!U362</f>
        <v>4565</v>
      </c>
      <c r="V362" s="12">
        <f>Primary_Voltage!V362+SubTransmission_Voltage!V362+Transmission_Voltage!V362</f>
        <v>4585</v>
      </c>
      <c r="W362" s="12">
        <f>Primary_Voltage!W362+SubTransmission_Voltage!W362+Transmission_Voltage!W362</f>
        <v>4576</v>
      </c>
      <c r="X362" s="12">
        <f>Primary_Voltage!X362+SubTransmission_Voltage!X362+Transmission_Voltage!X362</f>
        <v>4230</v>
      </c>
      <c r="Y362" s="12">
        <f>Primary_Voltage!Y362+SubTransmission_Voltage!Y362+Transmission_Voltage!Y362</f>
        <v>4110</v>
      </c>
    </row>
    <row r="363" spans="1:25" x14ac:dyDescent="0.2">
      <c r="A363" s="10">
        <f>Primary_Voltage!A363</f>
        <v>45283</v>
      </c>
      <c r="B363" s="12">
        <f>Primary_Voltage!B363+SubTransmission_Voltage!B363+Transmission_Voltage!B363</f>
        <v>4207</v>
      </c>
      <c r="C363" s="12">
        <f>Primary_Voltage!C363+SubTransmission_Voltage!C363+Transmission_Voltage!C363</f>
        <v>4223</v>
      </c>
      <c r="D363" s="12">
        <f>Primary_Voltage!D363+SubTransmission_Voltage!D363+Transmission_Voltage!D363</f>
        <v>5721</v>
      </c>
      <c r="E363" s="12">
        <f>Primary_Voltage!E363+SubTransmission_Voltage!E363+Transmission_Voltage!E363</f>
        <v>7612</v>
      </c>
      <c r="F363" s="12">
        <f>Primary_Voltage!F363+SubTransmission_Voltage!F363+Transmission_Voltage!F363</f>
        <v>9032</v>
      </c>
      <c r="G363" s="12">
        <f>Primary_Voltage!G363+SubTransmission_Voltage!G363+Transmission_Voltage!G363</f>
        <v>7949</v>
      </c>
      <c r="H363" s="12">
        <f>Primary_Voltage!H363+SubTransmission_Voltage!H363+Transmission_Voltage!H363</f>
        <v>6864</v>
      </c>
      <c r="I363" s="12">
        <f>Primary_Voltage!I363+SubTransmission_Voltage!I363+Transmission_Voltage!I363</f>
        <v>6282</v>
      </c>
      <c r="J363" s="12">
        <f>Primary_Voltage!J363+SubTransmission_Voltage!J363+Transmission_Voltage!J363</f>
        <v>5085</v>
      </c>
      <c r="K363" s="12">
        <f>Primary_Voltage!K363+SubTransmission_Voltage!K363+Transmission_Voltage!K363</f>
        <v>4688</v>
      </c>
      <c r="L363" s="12">
        <f>Primary_Voltage!L363+SubTransmission_Voltage!L363+Transmission_Voltage!L363</f>
        <v>4593</v>
      </c>
      <c r="M363" s="12">
        <f>Primary_Voltage!M363+SubTransmission_Voltage!M363+Transmission_Voltage!M363</f>
        <v>4355</v>
      </c>
      <c r="N363" s="12">
        <f>Primary_Voltage!N363+SubTransmission_Voltage!N363+Transmission_Voltage!N363</f>
        <v>4339</v>
      </c>
      <c r="O363" s="12">
        <f>Primary_Voltage!O363+SubTransmission_Voltage!O363+Transmission_Voltage!O363</f>
        <v>4229</v>
      </c>
      <c r="P363" s="12">
        <f>Primary_Voltage!P363+SubTransmission_Voltage!P363+Transmission_Voltage!P363</f>
        <v>4233</v>
      </c>
      <c r="Q363" s="12">
        <f>Primary_Voltage!Q363+SubTransmission_Voltage!Q363+Transmission_Voltage!Q363</f>
        <v>4518</v>
      </c>
      <c r="R363" s="12">
        <f>Primary_Voltage!R363+SubTransmission_Voltage!R363+Transmission_Voltage!R363</f>
        <v>4674</v>
      </c>
      <c r="S363" s="12">
        <f>Primary_Voltage!S363+SubTransmission_Voltage!S363+Transmission_Voltage!S363</f>
        <v>4743</v>
      </c>
      <c r="T363" s="12">
        <f>Primary_Voltage!T363+SubTransmission_Voltage!T363+Transmission_Voltage!T363</f>
        <v>4595</v>
      </c>
      <c r="U363" s="12">
        <f>Primary_Voltage!U363+SubTransmission_Voltage!U363+Transmission_Voltage!U363</f>
        <v>4168</v>
      </c>
      <c r="V363" s="12">
        <f>Primary_Voltage!V363+SubTransmission_Voltage!V363+Transmission_Voltage!V363</f>
        <v>4174</v>
      </c>
      <c r="W363" s="12">
        <f>Primary_Voltage!W363+SubTransmission_Voltage!W363+Transmission_Voltage!W363</f>
        <v>4245</v>
      </c>
      <c r="X363" s="12">
        <f>Primary_Voltage!X363+SubTransmission_Voltage!X363+Transmission_Voltage!X363</f>
        <v>3966</v>
      </c>
      <c r="Y363" s="12">
        <f>Primary_Voltage!Y363+SubTransmission_Voltage!Y363+Transmission_Voltage!Y363</f>
        <v>3834</v>
      </c>
    </row>
    <row r="364" spans="1:25" x14ac:dyDescent="0.2">
      <c r="A364" s="10">
        <f>Primary_Voltage!A364</f>
        <v>45284</v>
      </c>
      <c r="B364" s="12">
        <f>Primary_Voltage!B364+SubTransmission_Voltage!B364+Transmission_Voltage!B364</f>
        <v>3830</v>
      </c>
      <c r="C364" s="12">
        <f>Primary_Voltage!C364+SubTransmission_Voltage!C364+Transmission_Voltage!C364</f>
        <v>3812</v>
      </c>
      <c r="D364" s="12">
        <f>Primary_Voltage!D364+SubTransmission_Voltage!D364+Transmission_Voltage!D364</f>
        <v>3823</v>
      </c>
      <c r="E364" s="12">
        <f>Primary_Voltage!E364+SubTransmission_Voltage!E364+Transmission_Voltage!E364</f>
        <v>3777</v>
      </c>
      <c r="F364" s="12">
        <f>Primary_Voltage!F364+SubTransmission_Voltage!F364+Transmission_Voltage!F364</f>
        <v>3822</v>
      </c>
      <c r="G364" s="12">
        <f>Primary_Voltage!G364+SubTransmission_Voltage!G364+Transmission_Voltage!G364</f>
        <v>4190</v>
      </c>
      <c r="H364" s="12">
        <f>Primary_Voltage!H364+SubTransmission_Voltage!H364+Transmission_Voltage!H364</f>
        <v>4250</v>
      </c>
      <c r="I364" s="12">
        <f>Primary_Voltage!I364+SubTransmission_Voltage!I364+Transmission_Voltage!I364</f>
        <v>4169</v>
      </c>
      <c r="J364" s="12">
        <f>Primary_Voltage!J364+SubTransmission_Voltage!J364+Transmission_Voltage!J364</f>
        <v>4351</v>
      </c>
      <c r="K364" s="12">
        <f>Primary_Voltage!K364+SubTransmission_Voltage!K364+Transmission_Voltage!K364</f>
        <v>4322</v>
      </c>
      <c r="L364" s="12">
        <f>Primary_Voltage!L364+SubTransmission_Voltage!L364+Transmission_Voltage!L364</f>
        <v>5372</v>
      </c>
      <c r="M364" s="12">
        <f>Primary_Voltage!M364+SubTransmission_Voltage!M364+Transmission_Voltage!M364</f>
        <v>5291</v>
      </c>
      <c r="N364" s="12">
        <f>Primary_Voltage!N364+SubTransmission_Voltage!N364+Transmission_Voltage!N364</f>
        <v>5367</v>
      </c>
      <c r="O364" s="12">
        <f>Primary_Voltage!O364+SubTransmission_Voltage!O364+Transmission_Voltage!O364</f>
        <v>4998</v>
      </c>
      <c r="P364" s="12">
        <f>Primary_Voltage!P364+SubTransmission_Voltage!P364+Transmission_Voltage!P364</f>
        <v>4859</v>
      </c>
      <c r="Q364" s="12">
        <f>Primary_Voltage!Q364+SubTransmission_Voltage!Q364+Transmission_Voltage!Q364</f>
        <v>5014</v>
      </c>
      <c r="R364" s="12">
        <f>Primary_Voltage!R364+SubTransmission_Voltage!R364+Transmission_Voltage!R364</f>
        <v>4699</v>
      </c>
      <c r="S364" s="12">
        <f>Primary_Voltage!S364+SubTransmission_Voltage!S364+Transmission_Voltage!S364</f>
        <v>3924</v>
      </c>
      <c r="T364" s="12">
        <f>Primary_Voltage!T364+SubTransmission_Voltage!T364+Transmission_Voltage!T364</f>
        <v>3946</v>
      </c>
      <c r="U364" s="12">
        <f>Primary_Voltage!U364+SubTransmission_Voltage!U364+Transmission_Voltage!U364</f>
        <v>3939</v>
      </c>
      <c r="V364" s="12">
        <f>Primary_Voltage!V364+SubTransmission_Voltage!V364+Transmission_Voltage!V364</f>
        <v>4050</v>
      </c>
      <c r="W364" s="12">
        <f>Primary_Voltage!W364+SubTransmission_Voltage!W364+Transmission_Voltage!W364</f>
        <v>5134</v>
      </c>
      <c r="X364" s="12">
        <f>Primary_Voltage!X364+SubTransmission_Voltage!X364+Transmission_Voltage!X364</f>
        <v>7234</v>
      </c>
      <c r="Y364" s="12">
        <f>Primary_Voltage!Y364+SubTransmission_Voltage!Y364+Transmission_Voltage!Y364</f>
        <v>7174</v>
      </c>
    </row>
    <row r="365" spans="1:25" x14ac:dyDescent="0.2">
      <c r="A365" s="10">
        <f>Primary_Voltage!A365</f>
        <v>45285</v>
      </c>
      <c r="B365" s="12">
        <f>Primary_Voltage!B365+SubTransmission_Voltage!B365+Transmission_Voltage!B365</f>
        <v>6590</v>
      </c>
      <c r="C365" s="12">
        <f>Primary_Voltage!C365+SubTransmission_Voltage!C365+Transmission_Voltage!C365</f>
        <v>5837</v>
      </c>
      <c r="D365" s="12">
        <f>Primary_Voltage!D365+SubTransmission_Voltage!D365+Transmission_Voltage!D365</f>
        <v>5466</v>
      </c>
      <c r="E365" s="12">
        <f>Primary_Voltage!E365+SubTransmission_Voltage!E365+Transmission_Voltage!E365</f>
        <v>5493</v>
      </c>
      <c r="F365" s="12">
        <f>Primary_Voltage!F365+SubTransmission_Voltage!F365+Transmission_Voltage!F365</f>
        <v>4784</v>
      </c>
      <c r="G365" s="12">
        <f>Primary_Voltage!G365+SubTransmission_Voltage!G365+Transmission_Voltage!G365</f>
        <v>4410</v>
      </c>
      <c r="H365" s="12">
        <f>Primary_Voltage!H365+SubTransmission_Voltage!H365+Transmission_Voltage!H365</f>
        <v>4096</v>
      </c>
      <c r="I365" s="12">
        <f>Primary_Voltage!I365+SubTransmission_Voltage!I365+Transmission_Voltage!I365</f>
        <v>4015</v>
      </c>
      <c r="J365" s="12">
        <f>Primary_Voltage!J365+SubTransmission_Voltage!J365+Transmission_Voltage!J365</f>
        <v>3870</v>
      </c>
      <c r="K365" s="12">
        <f>Primary_Voltage!K365+SubTransmission_Voltage!K365+Transmission_Voltage!K365</f>
        <v>3799</v>
      </c>
      <c r="L365" s="12">
        <f>Primary_Voltage!L365+SubTransmission_Voltage!L365+Transmission_Voltage!L365</f>
        <v>3778</v>
      </c>
      <c r="M365" s="12">
        <f>Primary_Voltage!M365+SubTransmission_Voltage!M365+Transmission_Voltage!M365</f>
        <v>3763</v>
      </c>
      <c r="N365" s="12">
        <f>Primary_Voltage!N365+SubTransmission_Voltage!N365+Transmission_Voltage!N365</f>
        <v>4063</v>
      </c>
      <c r="O365" s="12">
        <f>Primary_Voltage!O365+SubTransmission_Voltage!O365+Transmission_Voltage!O365</f>
        <v>4165</v>
      </c>
      <c r="P365" s="12">
        <f>Primary_Voltage!P365+SubTransmission_Voltage!P365+Transmission_Voltage!P365</f>
        <v>4564</v>
      </c>
      <c r="Q365" s="12">
        <f>Primary_Voltage!Q365+SubTransmission_Voltage!Q365+Transmission_Voltage!Q365</f>
        <v>4154</v>
      </c>
      <c r="R365" s="12">
        <f>Primary_Voltage!R365+SubTransmission_Voltage!R365+Transmission_Voltage!R365</f>
        <v>3833</v>
      </c>
      <c r="S365" s="12">
        <f>Primary_Voltage!S365+SubTransmission_Voltage!S365+Transmission_Voltage!S365</f>
        <v>3855</v>
      </c>
      <c r="T365" s="12">
        <f>Primary_Voltage!T365+SubTransmission_Voltage!T365+Transmission_Voltage!T365</f>
        <v>3911</v>
      </c>
      <c r="U365" s="12">
        <f>Primary_Voltage!U365+SubTransmission_Voltage!U365+Transmission_Voltage!U365</f>
        <v>3874</v>
      </c>
      <c r="V365" s="12">
        <f>Primary_Voltage!V365+SubTransmission_Voltage!V365+Transmission_Voltage!V365</f>
        <v>3922</v>
      </c>
      <c r="W365" s="12">
        <f>Primary_Voltage!W365+SubTransmission_Voltage!W365+Transmission_Voltage!W365</f>
        <v>3934</v>
      </c>
      <c r="X365" s="12">
        <f>Primary_Voltage!X365+SubTransmission_Voltage!X365+Transmission_Voltage!X365</f>
        <v>3743</v>
      </c>
      <c r="Y365" s="12">
        <f>Primary_Voltage!Y365+SubTransmission_Voltage!Y365+Transmission_Voltage!Y365</f>
        <v>3674</v>
      </c>
    </row>
    <row r="366" spans="1:25" x14ac:dyDescent="0.2">
      <c r="A366" s="10">
        <f>Primary_Voltage!A366</f>
        <v>45286</v>
      </c>
      <c r="B366" s="12">
        <f>Primary_Voltage!B366+SubTransmission_Voltage!B366+Transmission_Voltage!B366</f>
        <v>3802</v>
      </c>
      <c r="C366" s="12">
        <f>Primary_Voltage!C366+SubTransmission_Voltage!C366+Transmission_Voltage!C366</f>
        <v>3884</v>
      </c>
      <c r="D366" s="12">
        <f>Primary_Voltage!D366+SubTransmission_Voltage!D366+Transmission_Voltage!D366</f>
        <v>3829</v>
      </c>
      <c r="E366" s="12">
        <f>Primary_Voltage!E366+SubTransmission_Voltage!E366+Transmission_Voltage!E366</f>
        <v>3701</v>
      </c>
      <c r="F366" s="12">
        <f>Primary_Voltage!F366+SubTransmission_Voltage!F366+Transmission_Voltage!F366</f>
        <v>3737</v>
      </c>
      <c r="G366" s="12">
        <f>Primary_Voltage!G366+SubTransmission_Voltage!G366+Transmission_Voltage!G366</f>
        <v>4079</v>
      </c>
      <c r="H366" s="12">
        <f>Primary_Voltage!H366+SubTransmission_Voltage!H366+Transmission_Voltage!H366</f>
        <v>4139</v>
      </c>
      <c r="I366" s="12">
        <f>Primary_Voltage!I366+SubTransmission_Voltage!I366+Transmission_Voltage!I366</f>
        <v>4014</v>
      </c>
      <c r="J366" s="12">
        <f>Primary_Voltage!J366+SubTransmission_Voltage!J366+Transmission_Voltage!J366</f>
        <v>3948</v>
      </c>
      <c r="K366" s="12">
        <f>Primary_Voltage!K366+SubTransmission_Voltage!K366+Transmission_Voltage!K366</f>
        <v>3936</v>
      </c>
      <c r="L366" s="12">
        <f>Primary_Voltage!L366+SubTransmission_Voltage!L366+Transmission_Voltage!L366</f>
        <v>3971</v>
      </c>
      <c r="M366" s="12">
        <f>Primary_Voltage!M366+SubTransmission_Voltage!M366+Transmission_Voltage!M366</f>
        <v>5556</v>
      </c>
      <c r="N366" s="12">
        <f>Primary_Voltage!N366+SubTransmission_Voltage!N366+Transmission_Voltage!N366</f>
        <v>5014</v>
      </c>
      <c r="O366" s="12">
        <f>Primary_Voltage!O366+SubTransmission_Voltage!O366+Transmission_Voltage!O366</f>
        <v>3899</v>
      </c>
      <c r="P366" s="12">
        <f>Primary_Voltage!P366+SubTransmission_Voltage!P366+Transmission_Voltage!P366</f>
        <v>4784</v>
      </c>
      <c r="Q366" s="12">
        <f>Primary_Voltage!Q366+SubTransmission_Voltage!Q366+Transmission_Voltage!Q366</f>
        <v>4698</v>
      </c>
      <c r="R366" s="12">
        <f>Primary_Voltage!R366+SubTransmission_Voltage!R366+Transmission_Voltage!R366</f>
        <v>4136</v>
      </c>
      <c r="S366" s="12">
        <f>Primary_Voltage!S366+SubTransmission_Voltage!S366+Transmission_Voltage!S366</f>
        <v>4110</v>
      </c>
      <c r="T366" s="12">
        <f>Primary_Voltage!T366+SubTransmission_Voltage!T366+Transmission_Voltage!T366</f>
        <v>4111</v>
      </c>
      <c r="U366" s="12">
        <f>Primary_Voltage!U366+SubTransmission_Voltage!U366+Transmission_Voltage!U366</f>
        <v>4042</v>
      </c>
      <c r="V366" s="12">
        <f>Primary_Voltage!V366+SubTransmission_Voltage!V366+Transmission_Voltage!V366</f>
        <v>3983</v>
      </c>
      <c r="W366" s="12">
        <f>Primary_Voltage!W366+SubTransmission_Voltage!W366+Transmission_Voltage!W366</f>
        <v>4210</v>
      </c>
      <c r="X366" s="12">
        <f>Primary_Voltage!X366+SubTransmission_Voltage!X366+Transmission_Voltage!X366</f>
        <v>3995</v>
      </c>
      <c r="Y366" s="12">
        <f>Primary_Voltage!Y366+SubTransmission_Voltage!Y366+Transmission_Voltage!Y366</f>
        <v>3808</v>
      </c>
    </row>
    <row r="367" spans="1:25" x14ac:dyDescent="0.2">
      <c r="A367" s="10">
        <f>Primary_Voltage!A367</f>
        <v>45287</v>
      </c>
      <c r="B367" s="12">
        <f>Primary_Voltage!B367+SubTransmission_Voltage!B367+Transmission_Voltage!B367</f>
        <v>4249</v>
      </c>
      <c r="C367" s="12">
        <f>Primary_Voltage!C367+SubTransmission_Voltage!C367+Transmission_Voltage!C367</f>
        <v>5549</v>
      </c>
      <c r="D367" s="12">
        <f>Primary_Voltage!D367+SubTransmission_Voltage!D367+Transmission_Voltage!D367</f>
        <v>6897</v>
      </c>
      <c r="E367" s="12">
        <f>Primary_Voltage!E367+SubTransmission_Voltage!E367+Transmission_Voltage!E367</f>
        <v>6947</v>
      </c>
      <c r="F367" s="12">
        <f>Primary_Voltage!F367+SubTransmission_Voltage!F367+Transmission_Voltage!F367</f>
        <v>7289</v>
      </c>
      <c r="G367" s="12">
        <f>Primary_Voltage!G367+SubTransmission_Voltage!G367+Transmission_Voltage!G367</f>
        <v>6396</v>
      </c>
      <c r="H367" s="12">
        <f>Primary_Voltage!H367+SubTransmission_Voltage!H367+Transmission_Voltage!H367</f>
        <v>5016</v>
      </c>
      <c r="I367" s="12">
        <f>Primary_Voltage!I367+SubTransmission_Voltage!I367+Transmission_Voltage!I367</f>
        <v>2606</v>
      </c>
      <c r="J367" s="12">
        <f>Primary_Voltage!J367+SubTransmission_Voltage!J367+Transmission_Voltage!J367</f>
        <v>2359</v>
      </c>
      <c r="K367" s="12">
        <f>Primary_Voltage!K367+SubTransmission_Voltage!K367+Transmission_Voltage!K367</f>
        <v>3611</v>
      </c>
      <c r="L367" s="12">
        <f>Primary_Voltage!L367+SubTransmission_Voltage!L367+Transmission_Voltage!L367</f>
        <v>3898</v>
      </c>
      <c r="M367" s="12">
        <f>Primary_Voltage!M367+SubTransmission_Voltage!M367+Transmission_Voltage!M367</f>
        <v>4479</v>
      </c>
      <c r="N367" s="12">
        <f>Primary_Voltage!N367+SubTransmission_Voltage!N367+Transmission_Voltage!N367</f>
        <v>5307</v>
      </c>
      <c r="O367" s="12">
        <f>Primary_Voltage!O367+SubTransmission_Voltage!O367+Transmission_Voltage!O367</f>
        <v>4784</v>
      </c>
      <c r="P367" s="12">
        <f>Primary_Voltage!P367+SubTransmission_Voltage!P367+Transmission_Voltage!P367</f>
        <v>5695</v>
      </c>
      <c r="Q367" s="12">
        <f>Primary_Voltage!Q367+SubTransmission_Voltage!Q367+Transmission_Voltage!Q367</f>
        <v>5001</v>
      </c>
      <c r="R367" s="12">
        <f>Primary_Voltage!R367+SubTransmission_Voltage!R367+Transmission_Voltage!R367</f>
        <v>5333</v>
      </c>
      <c r="S367" s="12">
        <f>Primary_Voltage!S367+SubTransmission_Voltage!S367+Transmission_Voltage!S367</f>
        <v>4751</v>
      </c>
      <c r="T367" s="12">
        <f>Primary_Voltage!T367+SubTransmission_Voltage!T367+Transmission_Voltage!T367</f>
        <v>4008</v>
      </c>
      <c r="U367" s="12">
        <f>Primary_Voltage!U367+SubTransmission_Voltage!U367+Transmission_Voltage!U367</f>
        <v>3942</v>
      </c>
      <c r="V367" s="12">
        <f>Primary_Voltage!V367+SubTransmission_Voltage!V367+Transmission_Voltage!V367</f>
        <v>4008</v>
      </c>
      <c r="W367" s="12">
        <f>Primary_Voltage!W367+SubTransmission_Voltage!W367+Transmission_Voltage!W367</f>
        <v>5573</v>
      </c>
      <c r="X367" s="12">
        <f>Primary_Voltage!X367+SubTransmission_Voltage!X367+Transmission_Voltage!X367</f>
        <v>5877</v>
      </c>
      <c r="Y367" s="12">
        <f>Primary_Voltage!Y367+SubTransmission_Voltage!Y367+Transmission_Voltage!Y367</f>
        <v>5816</v>
      </c>
    </row>
    <row r="368" spans="1:25" x14ac:dyDescent="0.2">
      <c r="A368" s="10">
        <f>Primary_Voltage!A368</f>
        <v>45288</v>
      </c>
      <c r="B368" s="12">
        <f>Primary_Voltage!B368+SubTransmission_Voltage!B368+Transmission_Voltage!B368</f>
        <v>5317</v>
      </c>
      <c r="C368" s="12">
        <f>Primary_Voltage!C368+SubTransmission_Voltage!C368+Transmission_Voltage!C368</f>
        <v>4436</v>
      </c>
      <c r="D368" s="12">
        <f>Primary_Voltage!D368+SubTransmission_Voltage!D368+Transmission_Voltage!D368</f>
        <v>3711</v>
      </c>
      <c r="E368" s="12">
        <f>Primary_Voltage!E368+SubTransmission_Voltage!E368+Transmission_Voltage!E368</f>
        <v>4151</v>
      </c>
      <c r="F368" s="12">
        <f>Primary_Voltage!F368+SubTransmission_Voltage!F368+Transmission_Voltage!F368</f>
        <v>4591</v>
      </c>
      <c r="G368" s="12">
        <f>Primary_Voltage!G368+SubTransmission_Voltage!G368+Transmission_Voltage!G368</f>
        <v>4127</v>
      </c>
      <c r="H368" s="12">
        <f>Primary_Voltage!H368+SubTransmission_Voltage!H368+Transmission_Voltage!H368</f>
        <v>4344</v>
      </c>
      <c r="I368" s="12">
        <f>Primary_Voltage!I368+SubTransmission_Voltage!I368+Transmission_Voltage!I368</f>
        <v>4464</v>
      </c>
      <c r="J368" s="12">
        <f>Primary_Voltage!J368+SubTransmission_Voltage!J368+Transmission_Voltage!J368</f>
        <v>4330</v>
      </c>
      <c r="K368" s="12">
        <f>Primary_Voltage!K368+SubTransmission_Voltage!K368+Transmission_Voltage!K368</f>
        <v>4316</v>
      </c>
      <c r="L368" s="12">
        <f>Primary_Voltage!L368+SubTransmission_Voltage!L368+Transmission_Voltage!L368</f>
        <v>4383</v>
      </c>
      <c r="M368" s="12">
        <f>Primary_Voltage!M368+SubTransmission_Voltage!M368+Transmission_Voltage!M368</f>
        <v>5408</v>
      </c>
      <c r="N368" s="12">
        <f>Primary_Voltage!N368+SubTransmission_Voltage!N368+Transmission_Voltage!N368</f>
        <v>5115</v>
      </c>
      <c r="O368" s="12">
        <f>Primary_Voltage!O368+SubTransmission_Voltage!O368+Transmission_Voltage!O368</f>
        <v>4406</v>
      </c>
      <c r="P368" s="12">
        <f>Primary_Voltage!P368+SubTransmission_Voltage!P368+Transmission_Voltage!P368</f>
        <v>4333</v>
      </c>
      <c r="Q368" s="12">
        <f>Primary_Voltage!Q368+SubTransmission_Voltage!Q368+Transmission_Voltage!Q368</f>
        <v>4322</v>
      </c>
      <c r="R368" s="12">
        <f>Primary_Voltage!R368+SubTransmission_Voltage!R368+Transmission_Voltage!R368</f>
        <v>4442</v>
      </c>
      <c r="S368" s="12">
        <f>Primary_Voltage!S368+SubTransmission_Voltage!S368+Transmission_Voltage!S368</f>
        <v>4429</v>
      </c>
      <c r="T368" s="12">
        <f>Primary_Voltage!T368+SubTransmission_Voltage!T368+Transmission_Voltage!T368</f>
        <v>4451</v>
      </c>
      <c r="U368" s="12">
        <f>Primary_Voltage!U368+SubTransmission_Voltage!U368+Transmission_Voltage!U368</f>
        <v>4348</v>
      </c>
      <c r="V368" s="12">
        <f>Primary_Voltage!V368+SubTransmission_Voltage!V368+Transmission_Voltage!V368</f>
        <v>4335</v>
      </c>
      <c r="W368" s="12">
        <f>Primary_Voltage!W368+SubTransmission_Voltage!W368+Transmission_Voltage!W368</f>
        <v>4355</v>
      </c>
      <c r="X368" s="12">
        <f>Primary_Voltage!X368+SubTransmission_Voltage!X368+Transmission_Voltage!X368</f>
        <v>4244</v>
      </c>
      <c r="Y368" s="12">
        <f>Primary_Voltage!Y368+SubTransmission_Voltage!Y368+Transmission_Voltage!Y368</f>
        <v>4116</v>
      </c>
    </row>
    <row r="369" spans="1:25" x14ac:dyDescent="0.2">
      <c r="A369" s="10">
        <f>Primary_Voltage!A369</f>
        <v>45289</v>
      </c>
      <c r="B369" s="12">
        <f>Primary_Voltage!B369+SubTransmission_Voltage!B369+Transmission_Voltage!B369</f>
        <v>4143</v>
      </c>
      <c r="C369" s="12">
        <f>Primary_Voltage!C369+SubTransmission_Voltage!C369+Transmission_Voltage!C369</f>
        <v>4149</v>
      </c>
      <c r="D369" s="12">
        <f>Primary_Voltage!D369+SubTransmission_Voltage!D369+Transmission_Voltage!D369</f>
        <v>4226</v>
      </c>
      <c r="E369" s="12">
        <f>Primary_Voltage!E369+SubTransmission_Voltage!E369+Transmission_Voltage!E369</f>
        <v>5352</v>
      </c>
      <c r="F369" s="12">
        <f>Primary_Voltage!F369+SubTransmission_Voltage!F369+Transmission_Voltage!F369</f>
        <v>5913</v>
      </c>
      <c r="G369" s="12">
        <f>Primary_Voltage!G369+SubTransmission_Voltage!G369+Transmission_Voltage!G369</f>
        <v>7198</v>
      </c>
      <c r="H369" s="12">
        <f>Primary_Voltage!H369+SubTransmission_Voltage!H369+Transmission_Voltage!H369</f>
        <v>7277</v>
      </c>
      <c r="I369" s="12">
        <f>Primary_Voltage!I369+SubTransmission_Voltage!I369+Transmission_Voltage!I369</f>
        <v>7815</v>
      </c>
      <c r="J369" s="12">
        <f>Primary_Voltage!J369+SubTransmission_Voltage!J369+Transmission_Voltage!J369</f>
        <v>7525</v>
      </c>
      <c r="K369" s="12">
        <f>Primary_Voltage!K369+SubTransmission_Voltage!K369+Transmission_Voltage!K369</f>
        <v>8209</v>
      </c>
      <c r="L369" s="12">
        <f>Primary_Voltage!L369+SubTransmission_Voltage!L369+Transmission_Voltage!L369</f>
        <v>9235</v>
      </c>
      <c r="M369" s="12">
        <f>Primary_Voltage!M369+SubTransmission_Voltage!M369+Transmission_Voltage!M369</f>
        <v>9655</v>
      </c>
      <c r="N369" s="12">
        <f>Primary_Voltage!N369+SubTransmission_Voltage!N369+Transmission_Voltage!N369</f>
        <v>9727</v>
      </c>
      <c r="O369" s="12">
        <f>Primary_Voltage!O369+SubTransmission_Voltage!O369+Transmission_Voltage!O369</f>
        <v>8254</v>
      </c>
      <c r="P369" s="12">
        <f>Primary_Voltage!P369+SubTransmission_Voltage!P369+Transmission_Voltage!P369</f>
        <v>7722</v>
      </c>
      <c r="Q369" s="12">
        <f>Primary_Voltage!Q369+SubTransmission_Voltage!Q369+Transmission_Voltage!Q369</f>
        <v>7629</v>
      </c>
      <c r="R369" s="12">
        <f>Primary_Voltage!R369+SubTransmission_Voltage!R369+Transmission_Voltage!R369</f>
        <v>7770</v>
      </c>
      <c r="S369" s="12">
        <f>Primary_Voltage!S369+SubTransmission_Voltage!S369+Transmission_Voltage!S369</f>
        <v>7674</v>
      </c>
      <c r="T369" s="12">
        <f>Primary_Voltage!T369+SubTransmission_Voltage!T369+Transmission_Voltage!T369</f>
        <v>7777</v>
      </c>
      <c r="U369" s="12">
        <f>Primary_Voltage!U369+SubTransmission_Voltage!U369+Transmission_Voltage!U369</f>
        <v>8985</v>
      </c>
      <c r="V369" s="12">
        <f>Primary_Voltage!V369+SubTransmission_Voltage!V369+Transmission_Voltage!V369</f>
        <v>9363</v>
      </c>
      <c r="W369" s="12">
        <f>Primary_Voltage!W369+SubTransmission_Voltage!W369+Transmission_Voltage!W369</f>
        <v>9311</v>
      </c>
      <c r="X369" s="12">
        <f>Primary_Voltage!X369+SubTransmission_Voltage!X369+Transmission_Voltage!X369</f>
        <v>8700</v>
      </c>
      <c r="Y369" s="12">
        <f>Primary_Voltage!Y369+SubTransmission_Voltage!Y369+Transmission_Voltage!Y369</f>
        <v>8396</v>
      </c>
    </row>
    <row r="370" spans="1:25" x14ac:dyDescent="0.2">
      <c r="A370" s="10">
        <f>Primary_Voltage!A370</f>
        <v>45290</v>
      </c>
      <c r="B370" s="12">
        <f>Primary_Voltage!B370+SubTransmission_Voltage!B370+Transmission_Voltage!B370</f>
        <v>8576</v>
      </c>
      <c r="C370" s="12">
        <f>Primary_Voltage!C370+SubTransmission_Voltage!C370+Transmission_Voltage!C370</f>
        <v>8808</v>
      </c>
      <c r="D370" s="12">
        <f>Primary_Voltage!D370+SubTransmission_Voltage!D370+Transmission_Voltage!D370</f>
        <v>8762</v>
      </c>
      <c r="E370" s="12">
        <f>Primary_Voltage!E370+SubTransmission_Voltage!E370+Transmission_Voltage!E370</f>
        <v>9057</v>
      </c>
      <c r="F370" s="12">
        <f>Primary_Voltage!F370+SubTransmission_Voltage!F370+Transmission_Voltage!F370</f>
        <v>9023</v>
      </c>
      <c r="G370" s="12">
        <f>Primary_Voltage!G370+SubTransmission_Voltage!G370+Transmission_Voltage!G370</f>
        <v>8938</v>
      </c>
      <c r="H370" s="12">
        <f>Primary_Voltage!H370+SubTransmission_Voltage!H370+Transmission_Voltage!H370</f>
        <v>8646</v>
      </c>
      <c r="I370" s="12">
        <f>Primary_Voltage!I370+SubTransmission_Voltage!I370+Transmission_Voltage!I370</f>
        <v>8402</v>
      </c>
      <c r="J370" s="12">
        <f>Primary_Voltage!J370+SubTransmission_Voltage!J370+Transmission_Voltage!J370</f>
        <v>7801</v>
      </c>
      <c r="K370" s="12">
        <f>Primary_Voltage!K370+SubTransmission_Voltage!K370+Transmission_Voltage!K370</f>
        <v>7516</v>
      </c>
      <c r="L370" s="12">
        <f>Primary_Voltage!L370+SubTransmission_Voltage!L370+Transmission_Voltage!L370</f>
        <v>7367</v>
      </c>
      <c r="M370" s="12">
        <f>Primary_Voltage!M370+SubTransmission_Voltage!M370+Transmission_Voltage!M370</f>
        <v>7308</v>
      </c>
      <c r="N370" s="12">
        <f>Primary_Voltage!N370+SubTransmission_Voltage!N370+Transmission_Voltage!N370</f>
        <v>7342</v>
      </c>
      <c r="O370" s="12">
        <f>Primary_Voltage!O370+SubTransmission_Voltage!O370+Transmission_Voltage!O370</f>
        <v>7543</v>
      </c>
      <c r="P370" s="12">
        <f>Primary_Voltage!P370+SubTransmission_Voltage!P370+Transmission_Voltage!P370</f>
        <v>7616</v>
      </c>
      <c r="Q370" s="12">
        <f>Primary_Voltage!Q370+SubTransmission_Voltage!Q370+Transmission_Voltage!Q370</f>
        <v>7647</v>
      </c>
      <c r="R370" s="12">
        <f>Primary_Voltage!R370+SubTransmission_Voltage!R370+Transmission_Voltage!R370</f>
        <v>7755</v>
      </c>
      <c r="S370" s="12">
        <f>Primary_Voltage!S370+SubTransmission_Voltage!S370+Transmission_Voltage!S370</f>
        <v>7714</v>
      </c>
      <c r="T370" s="12">
        <f>Primary_Voltage!T370+SubTransmission_Voltage!T370+Transmission_Voltage!T370</f>
        <v>7782</v>
      </c>
      <c r="U370" s="12">
        <f>Primary_Voltage!U370+SubTransmission_Voltage!U370+Transmission_Voltage!U370</f>
        <v>7809</v>
      </c>
      <c r="V370" s="12">
        <f>Primary_Voltage!V370+SubTransmission_Voltage!V370+Transmission_Voltage!V370</f>
        <v>7805</v>
      </c>
      <c r="W370" s="12">
        <f>Primary_Voltage!W370+SubTransmission_Voltage!W370+Transmission_Voltage!W370</f>
        <v>7850</v>
      </c>
      <c r="X370" s="12">
        <f>Primary_Voltage!X370+SubTransmission_Voltage!X370+Transmission_Voltage!X370</f>
        <v>7649</v>
      </c>
      <c r="Y370" s="12">
        <f>Primary_Voltage!Y370+SubTransmission_Voltage!Y370+Transmission_Voltage!Y370</f>
        <v>7530</v>
      </c>
    </row>
    <row r="371" spans="1:25" x14ac:dyDescent="0.2">
      <c r="A371" s="10">
        <f>Primary_Voltage!A371</f>
        <v>45291</v>
      </c>
      <c r="B371" s="12">
        <f>Primary_Voltage!B371+SubTransmission_Voltage!B371+Transmission_Voltage!B371</f>
        <v>7492</v>
      </c>
      <c r="C371" s="12">
        <f>Primary_Voltage!C371+SubTransmission_Voltage!C371+Transmission_Voltage!C371</f>
        <v>7350</v>
      </c>
      <c r="D371" s="12">
        <f>Primary_Voltage!D371+SubTransmission_Voltage!D371+Transmission_Voltage!D371</f>
        <v>7432</v>
      </c>
      <c r="E371" s="12">
        <f>Primary_Voltage!E371+SubTransmission_Voltage!E371+Transmission_Voltage!E371</f>
        <v>7559</v>
      </c>
      <c r="F371" s="12">
        <f>Primary_Voltage!F371+SubTransmission_Voltage!F371+Transmission_Voltage!F371</f>
        <v>7621</v>
      </c>
      <c r="G371" s="12">
        <f>Primary_Voltage!G371+SubTransmission_Voltage!G371+Transmission_Voltage!G371</f>
        <v>7886</v>
      </c>
      <c r="H371" s="12">
        <f>Primary_Voltage!H371+SubTransmission_Voltage!H371+Transmission_Voltage!H371</f>
        <v>7925</v>
      </c>
      <c r="I371" s="12">
        <f>Primary_Voltage!I371+SubTransmission_Voltage!I371+Transmission_Voltage!I371</f>
        <v>7824</v>
      </c>
      <c r="J371" s="12">
        <f>Primary_Voltage!J371+SubTransmission_Voltage!J371+Transmission_Voltage!J371</f>
        <v>7683</v>
      </c>
      <c r="K371" s="12">
        <f>Primary_Voltage!K371+SubTransmission_Voltage!K371+Transmission_Voltage!K371</f>
        <v>7518</v>
      </c>
      <c r="L371" s="12">
        <f>Primary_Voltage!L371+SubTransmission_Voltage!L371+Transmission_Voltage!L371</f>
        <v>7442</v>
      </c>
      <c r="M371" s="12">
        <f>Primary_Voltage!M371+SubTransmission_Voltage!M371+Transmission_Voltage!M371</f>
        <v>7444</v>
      </c>
      <c r="N371" s="12">
        <f>Primary_Voltage!N371+SubTransmission_Voltage!N371+Transmission_Voltage!N371</f>
        <v>7646</v>
      </c>
      <c r="O371" s="12">
        <f>Primary_Voltage!O371+SubTransmission_Voltage!O371+Transmission_Voltage!O371</f>
        <v>7674</v>
      </c>
      <c r="P371" s="12">
        <f>Primary_Voltage!P371+SubTransmission_Voltage!P371+Transmission_Voltage!P371</f>
        <v>7805</v>
      </c>
      <c r="Q371" s="12">
        <f>Primary_Voltage!Q371+SubTransmission_Voltage!Q371+Transmission_Voltage!Q371</f>
        <v>7740</v>
      </c>
      <c r="R371" s="12">
        <f>Primary_Voltage!R371+SubTransmission_Voltage!R371+Transmission_Voltage!R371</f>
        <v>7834</v>
      </c>
      <c r="S371" s="12">
        <f>Primary_Voltage!S371+SubTransmission_Voltage!S371+Transmission_Voltage!S371</f>
        <v>7637</v>
      </c>
      <c r="T371" s="12">
        <f>Primary_Voltage!T371+SubTransmission_Voltage!T371+Transmission_Voltage!T371</f>
        <v>7875</v>
      </c>
      <c r="U371" s="12">
        <f>Primary_Voltage!U371+SubTransmission_Voltage!U371+Transmission_Voltage!U371</f>
        <v>7825</v>
      </c>
      <c r="V371" s="12">
        <f>Primary_Voltage!V371+SubTransmission_Voltage!V371+Transmission_Voltage!V371</f>
        <v>7950</v>
      </c>
      <c r="W371" s="12">
        <f>Primary_Voltage!W371+SubTransmission_Voltage!W371+Transmission_Voltage!W371</f>
        <v>7915</v>
      </c>
      <c r="X371" s="12">
        <f>Primary_Voltage!X371+SubTransmission_Voltage!X371+Transmission_Voltage!X371</f>
        <v>7654</v>
      </c>
      <c r="Y371" s="12">
        <f>Primary_Voltage!Y371+SubTransmission_Voltage!Y371+Transmission_Voltage!Y371</f>
        <v>7551</v>
      </c>
    </row>
    <row r="372" spans="1:25" x14ac:dyDescent="0.2">
      <c r="A372" s="10">
        <f>Primary_Voltage!A372</f>
        <v>45292</v>
      </c>
      <c r="B372" s="12">
        <f>Primary_Voltage!B372+SubTransmission_Voltage!B372+Transmission_Voltage!B372</f>
        <v>7625</v>
      </c>
      <c r="C372" s="12">
        <f>Primary_Voltage!C372+SubTransmission_Voltage!C372+Transmission_Voltage!C372</f>
        <v>7652</v>
      </c>
      <c r="D372" s="12">
        <f>Primary_Voltage!D372+SubTransmission_Voltage!D372+Transmission_Voltage!D372</f>
        <v>7740</v>
      </c>
      <c r="E372" s="12">
        <f>Primary_Voltage!E372+SubTransmission_Voltage!E372+Transmission_Voltage!E372</f>
        <v>7730</v>
      </c>
      <c r="F372" s="12">
        <f>Primary_Voltage!F372+SubTransmission_Voltage!F372+Transmission_Voltage!F372</f>
        <v>7815</v>
      </c>
      <c r="G372" s="12">
        <f>Primary_Voltage!G372+SubTransmission_Voltage!G372+Transmission_Voltage!G372</f>
        <v>8066</v>
      </c>
      <c r="H372" s="12">
        <f>Primary_Voltage!H372+SubTransmission_Voltage!H372+Transmission_Voltage!H372</f>
        <v>8124</v>
      </c>
      <c r="I372" s="12">
        <f>Primary_Voltage!I372+SubTransmission_Voltage!I372+Transmission_Voltage!I372</f>
        <v>7947</v>
      </c>
      <c r="J372" s="12">
        <f>Primary_Voltage!J372+SubTransmission_Voltage!J372+Transmission_Voltage!J372</f>
        <v>8014</v>
      </c>
      <c r="K372" s="12">
        <f>Primary_Voltage!K372+SubTransmission_Voltage!K372+Transmission_Voltage!K372</f>
        <v>7986</v>
      </c>
      <c r="L372" s="12">
        <f>Primary_Voltage!L372+SubTransmission_Voltage!L372+Transmission_Voltage!L372</f>
        <v>7878</v>
      </c>
      <c r="M372" s="12">
        <f>Primary_Voltage!M372+SubTransmission_Voltage!M372+Transmission_Voltage!M372</f>
        <v>7990</v>
      </c>
      <c r="N372" s="12">
        <f>Primary_Voltage!N372+SubTransmission_Voltage!N372+Transmission_Voltage!N372</f>
        <v>7976</v>
      </c>
      <c r="O372" s="12">
        <f>Primary_Voltage!O372+SubTransmission_Voltage!O372+Transmission_Voltage!O372</f>
        <v>7894</v>
      </c>
      <c r="P372" s="12">
        <f>Primary_Voltage!P372+SubTransmission_Voltage!P372+Transmission_Voltage!P372</f>
        <v>7910</v>
      </c>
      <c r="Q372" s="12">
        <f>Primary_Voltage!Q372+SubTransmission_Voltage!Q372+Transmission_Voltage!Q372</f>
        <v>7940</v>
      </c>
      <c r="R372" s="12">
        <f>Primary_Voltage!R372+SubTransmission_Voltage!R372+Transmission_Voltage!R372</f>
        <v>8050</v>
      </c>
      <c r="S372" s="12">
        <f>Primary_Voltage!S372+SubTransmission_Voltage!S372+Transmission_Voltage!S372</f>
        <v>8008</v>
      </c>
      <c r="T372" s="12">
        <f>Primary_Voltage!T372+SubTransmission_Voltage!T372+Transmission_Voltage!T372</f>
        <v>8009</v>
      </c>
      <c r="U372" s="12">
        <f>Primary_Voltage!U372+SubTransmission_Voltage!U372+Transmission_Voltage!U372</f>
        <v>8002</v>
      </c>
      <c r="V372" s="12">
        <f>Primary_Voltage!V372+SubTransmission_Voltage!V372+Transmission_Voltage!V372</f>
        <v>8106</v>
      </c>
      <c r="W372" s="12">
        <f>Primary_Voltage!W372+SubTransmission_Voltage!W372+Transmission_Voltage!W372</f>
        <v>7915</v>
      </c>
      <c r="X372" s="12">
        <f>Primary_Voltage!X372+SubTransmission_Voltage!X372+Transmission_Voltage!X372</f>
        <v>7599</v>
      </c>
      <c r="Y372" s="12">
        <f>Primary_Voltage!Y372+SubTransmission_Voltage!Y372+Transmission_Voltage!Y372</f>
        <v>7584</v>
      </c>
    </row>
    <row r="373" spans="1:25" x14ac:dyDescent="0.2">
      <c r="A373" s="10">
        <f>Primary_Voltage!A373</f>
        <v>45293</v>
      </c>
      <c r="B373" s="12">
        <f>Primary_Voltage!B373+SubTransmission_Voltage!B373+Transmission_Voltage!B373</f>
        <v>7689</v>
      </c>
      <c r="C373" s="12">
        <f>Primary_Voltage!C373+SubTransmission_Voltage!C373+Transmission_Voltage!C373</f>
        <v>7620</v>
      </c>
      <c r="D373" s="12">
        <f>Primary_Voltage!D373+SubTransmission_Voltage!D373+Transmission_Voltage!D373</f>
        <v>7700</v>
      </c>
      <c r="E373" s="12">
        <f>Primary_Voltage!E373+SubTransmission_Voltage!E373+Transmission_Voltage!E373</f>
        <v>7791</v>
      </c>
      <c r="F373" s="12">
        <f>Primary_Voltage!F373+SubTransmission_Voltage!F373+Transmission_Voltage!F373</f>
        <v>7888</v>
      </c>
      <c r="G373" s="12">
        <f>Primary_Voltage!G373+SubTransmission_Voltage!G373+Transmission_Voltage!G373</f>
        <v>8097</v>
      </c>
      <c r="H373" s="12">
        <f>Primary_Voltage!H373+SubTransmission_Voltage!H373+Transmission_Voltage!H373</f>
        <v>8144</v>
      </c>
      <c r="I373" s="12">
        <f>Primary_Voltage!I373+SubTransmission_Voltage!I373+Transmission_Voltage!I373</f>
        <v>7785</v>
      </c>
      <c r="J373" s="12">
        <f>Primary_Voltage!J373+SubTransmission_Voltage!J373+Transmission_Voltage!J373</f>
        <v>7626</v>
      </c>
      <c r="K373" s="12">
        <f>Primary_Voltage!K373+SubTransmission_Voltage!K373+Transmission_Voltage!K373</f>
        <v>7659</v>
      </c>
      <c r="L373" s="12">
        <f>Primary_Voltage!L373+SubTransmission_Voltage!L373+Transmission_Voltage!L373</f>
        <v>7748</v>
      </c>
      <c r="M373" s="12">
        <f>Primary_Voltage!M373+SubTransmission_Voltage!M373+Transmission_Voltage!M373</f>
        <v>7524</v>
      </c>
      <c r="N373" s="12">
        <f>Primary_Voltage!N373+SubTransmission_Voltage!N373+Transmission_Voltage!N373</f>
        <v>7371</v>
      </c>
      <c r="O373" s="12">
        <f>Primary_Voltage!O373+SubTransmission_Voltage!O373+Transmission_Voltage!O373</f>
        <v>7513</v>
      </c>
      <c r="P373" s="12">
        <f>Primary_Voltage!P373+SubTransmission_Voltage!P373+Transmission_Voltage!P373</f>
        <v>7404</v>
      </c>
      <c r="Q373" s="12">
        <f>Primary_Voltage!Q373+SubTransmission_Voltage!Q373+Transmission_Voltage!Q373</f>
        <v>7381</v>
      </c>
      <c r="R373" s="12">
        <f>Primary_Voltage!R373+SubTransmission_Voltage!R373+Transmission_Voltage!R373</f>
        <v>7156</v>
      </c>
      <c r="S373" s="12">
        <f>Primary_Voltage!S373+SubTransmission_Voltage!S373+Transmission_Voltage!S373</f>
        <v>6795</v>
      </c>
      <c r="T373" s="12">
        <f>Primary_Voltage!T373+SubTransmission_Voltage!T373+Transmission_Voltage!T373</f>
        <v>6909</v>
      </c>
      <c r="U373" s="12">
        <f>Primary_Voltage!U373+SubTransmission_Voltage!U373+Transmission_Voltage!U373</f>
        <v>7205</v>
      </c>
      <c r="V373" s="12">
        <f>Primary_Voltage!V373+SubTransmission_Voltage!V373+Transmission_Voltage!V373</f>
        <v>7194</v>
      </c>
      <c r="W373" s="12">
        <f>Primary_Voltage!W373+SubTransmission_Voltage!W373+Transmission_Voltage!W373</f>
        <v>6997</v>
      </c>
      <c r="X373" s="12">
        <f>Primary_Voltage!X373+SubTransmission_Voltage!X373+Transmission_Voltage!X373</f>
        <v>6948</v>
      </c>
      <c r="Y373" s="12">
        <f>Primary_Voltage!Y373+SubTransmission_Voltage!Y373+Transmission_Voltage!Y373</f>
        <v>6929</v>
      </c>
    </row>
    <row r="374" spans="1:25" x14ac:dyDescent="0.2">
      <c r="A374" s="10">
        <f>Primary_Voltage!A374</f>
        <v>45294</v>
      </c>
      <c r="B374" s="12">
        <f>Primary_Voltage!B374+SubTransmission_Voltage!B374+Transmission_Voltage!B374</f>
        <v>7722</v>
      </c>
      <c r="C374" s="12">
        <f>Primary_Voltage!C374+SubTransmission_Voltage!C374+Transmission_Voltage!C374</f>
        <v>8511</v>
      </c>
      <c r="D374" s="12">
        <f>Primary_Voltage!D374+SubTransmission_Voltage!D374+Transmission_Voltage!D374</f>
        <v>8084</v>
      </c>
      <c r="E374" s="12">
        <f>Primary_Voltage!E374+SubTransmission_Voltage!E374+Transmission_Voltage!E374</f>
        <v>7146</v>
      </c>
      <c r="F374" s="12">
        <f>Primary_Voltage!F374+SubTransmission_Voltage!F374+Transmission_Voltage!F374</f>
        <v>7550</v>
      </c>
      <c r="G374" s="12">
        <f>Primary_Voltage!G374+SubTransmission_Voltage!G374+Transmission_Voltage!G374</f>
        <v>7730</v>
      </c>
      <c r="H374" s="12">
        <f>Primary_Voltage!H374+SubTransmission_Voltage!H374+Transmission_Voltage!H374</f>
        <v>6786</v>
      </c>
      <c r="I374" s="12">
        <f>Primary_Voltage!I374+SubTransmission_Voltage!I374+Transmission_Voltage!I374</f>
        <v>4603</v>
      </c>
      <c r="J374" s="12">
        <f>Primary_Voltage!J374+SubTransmission_Voltage!J374+Transmission_Voltage!J374</f>
        <v>4067</v>
      </c>
      <c r="K374" s="12">
        <f>Primary_Voltage!K374+SubTransmission_Voltage!K374+Transmission_Voltage!K374</f>
        <v>4447</v>
      </c>
      <c r="L374" s="12">
        <f>Primary_Voltage!L374+SubTransmission_Voltage!L374+Transmission_Voltage!L374</f>
        <v>4804</v>
      </c>
      <c r="M374" s="12">
        <f>Primary_Voltage!M374+SubTransmission_Voltage!M374+Transmission_Voltage!M374</f>
        <v>5864</v>
      </c>
      <c r="N374" s="12">
        <f>Primary_Voltage!N374+SubTransmission_Voltage!N374+Transmission_Voltage!N374</f>
        <v>5654</v>
      </c>
      <c r="O374" s="12">
        <f>Primary_Voltage!O374+SubTransmission_Voltage!O374+Transmission_Voltage!O374</f>
        <v>5054</v>
      </c>
      <c r="P374" s="12">
        <f>Primary_Voltage!P374+SubTransmission_Voltage!P374+Transmission_Voltage!P374</f>
        <v>5417</v>
      </c>
      <c r="Q374" s="12">
        <f>Primary_Voltage!Q374+SubTransmission_Voltage!Q374+Transmission_Voltage!Q374</f>
        <v>6998</v>
      </c>
      <c r="R374" s="12">
        <f>Primary_Voltage!R374+SubTransmission_Voltage!R374+Transmission_Voltage!R374</f>
        <v>7781</v>
      </c>
      <c r="S374" s="12">
        <f>Primary_Voltage!S374+SubTransmission_Voltage!S374+Transmission_Voltage!S374</f>
        <v>6644</v>
      </c>
      <c r="T374" s="12">
        <f>Primary_Voltage!T374+SubTransmission_Voltage!T374+Transmission_Voltage!T374</f>
        <v>6218</v>
      </c>
      <c r="U374" s="12">
        <f>Primary_Voltage!U374+SubTransmission_Voltage!U374+Transmission_Voltage!U374</f>
        <v>5343</v>
      </c>
      <c r="V374" s="12">
        <f>Primary_Voltage!V374+SubTransmission_Voltage!V374+Transmission_Voltage!V374</f>
        <v>5483</v>
      </c>
      <c r="W374" s="12">
        <f>Primary_Voltage!W374+SubTransmission_Voltage!W374+Transmission_Voltage!W374</f>
        <v>5629</v>
      </c>
      <c r="X374" s="12">
        <f>Primary_Voltage!X374+SubTransmission_Voltage!X374+Transmission_Voltage!X374</f>
        <v>5170</v>
      </c>
      <c r="Y374" s="12">
        <f>Primary_Voltage!Y374+SubTransmission_Voltage!Y374+Transmission_Voltage!Y374</f>
        <v>4747</v>
      </c>
    </row>
    <row r="375" spans="1:25" x14ac:dyDescent="0.2">
      <c r="A375" s="10">
        <f>Primary_Voltage!A375</f>
        <v>45295</v>
      </c>
      <c r="B375" s="12">
        <f>Primary_Voltage!B375+SubTransmission_Voltage!B375+Transmission_Voltage!B375</f>
        <v>5205</v>
      </c>
      <c r="C375" s="12">
        <f>Primary_Voltage!C375+SubTransmission_Voltage!C375+Transmission_Voltage!C375</f>
        <v>5629</v>
      </c>
      <c r="D375" s="12">
        <f>Primary_Voltage!D375+SubTransmission_Voltage!D375+Transmission_Voltage!D375</f>
        <v>5250</v>
      </c>
      <c r="E375" s="12">
        <f>Primary_Voltage!E375+SubTransmission_Voltage!E375+Transmission_Voltage!E375</f>
        <v>4631</v>
      </c>
      <c r="F375" s="12">
        <f>Primary_Voltage!F375+SubTransmission_Voltage!F375+Transmission_Voltage!F375</f>
        <v>4060</v>
      </c>
      <c r="G375" s="12">
        <f>Primary_Voltage!G375+SubTransmission_Voltage!G375+Transmission_Voltage!G375</f>
        <v>5066</v>
      </c>
      <c r="H375" s="12">
        <f>Primary_Voltage!H375+SubTransmission_Voltage!H375+Transmission_Voltage!H375</f>
        <v>5903</v>
      </c>
      <c r="I375" s="12">
        <f>Primary_Voltage!I375+SubTransmission_Voltage!I375+Transmission_Voltage!I375</f>
        <v>4875</v>
      </c>
      <c r="J375" s="12">
        <f>Primary_Voltage!J375+SubTransmission_Voltage!J375+Transmission_Voltage!J375</f>
        <v>4631</v>
      </c>
      <c r="K375" s="12">
        <f>Primary_Voltage!K375+SubTransmission_Voltage!K375+Transmission_Voltage!K375</f>
        <v>4660</v>
      </c>
      <c r="L375" s="12">
        <f>Primary_Voltage!L375+SubTransmission_Voltage!L375+Transmission_Voltage!L375</f>
        <v>4991</v>
      </c>
      <c r="M375" s="12">
        <f>Primary_Voltage!M375+SubTransmission_Voltage!M375+Transmission_Voltage!M375</f>
        <v>4822</v>
      </c>
      <c r="N375" s="12">
        <f>Primary_Voltage!N375+SubTransmission_Voltage!N375+Transmission_Voltage!N375</f>
        <v>5568</v>
      </c>
      <c r="O375" s="12">
        <f>Primary_Voltage!O375+SubTransmission_Voltage!O375+Transmission_Voltage!O375</f>
        <v>5688</v>
      </c>
      <c r="P375" s="12">
        <f>Primary_Voltage!P375+SubTransmission_Voltage!P375+Transmission_Voltage!P375</f>
        <v>6141</v>
      </c>
      <c r="Q375" s="12">
        <f>Primary_Voltage!Q375+SubTransmission_Voltage!Q375+Transmission_Voltage!Q375</f>
        <v>6091</v>
      </c>
      <c r="R375" s="12">
        <f>Primary_Voltage!R375+SubTransmission_Voltage!R375+Transmission_Voltage!R375</f>
        <v>6273</v>
      </c>
      <c r="S375" s="12">
        <f>Primary_Voltage!S375+SubTransmission_Voltage!S375+Transmission_Voltage!S375</f>
        <v>6354</v>
      </c>
      <c r="T375" s="12">
        <f>Primary_Voltage!T375+SubTransmission_Voltage!T375+Transmission_Voltage!T375</f>
        <v>5818</v>
      </c>
      <c r="U375" s="12">
        <f>Primary_Voltage!U375+SubTransmission_Voltage!U375+Transmission_Voltage!U375</f>
        <v>4242</v>
      </c>
      <c r="V375" s="12">
        <f>Primary_Voltage!V375+SubTransmission_Voltage!V375+Transmission_Voltage!V375</f>
        <v>4338</v>
      </c>
      <c r="W375" s="12">
        <f>Primary_Voltage!W375+SubTransmission_Voltage!W375+Transmission_Voltage!W375</f>
        <v>4319</v>
      </c>
      <c r="X375" s="12">
        <f>Primary_Voltage!X375+SubTransmission_Voltage!X375+Transmission_Voltage!X375</f>
        <v>4088</v>
      </c>
      <c r="Y375" s="12">
        <f>Primary_Voltage!Y375+SubTransmission_Voltage!Y375+Transmission_Voltage!Y375</f>
        <v>3955</v>
      </c>
    </row>
    <row r="376" spans="1:25" x14ac:dyDescent="0.2">
      <c r="A376" s="10">
        <f>Primary_Voltage!A376</f>
        <v>45296</v>
      </c>
      <c r="B376" s="12">
        <f>Primary_Voltage!B376+SubTransmission_Voltage!B376+Transmission_Voltage!B376</f>
        <v>3992</v>
      </c>
      <c r="C376" s="12">
        <f>Primary_Voltage!C376+SubTransmission_Voltage!C376+Transmission_Voltage!C376</f>
        <v>4056</v>
      </c>
      <c r="D376" s="12">
        <f>Primary_Voltage!D376+SubTransmission_Voltage!D376+Transmission_Voltage!D376</f>
        <v>4058</v>
      </c>
      <c r="E376" s="12">
        <f>Primary_Voltage!E376+SubTransmission_Voltage!E376+Transmission_Voltage!E376</f>
        <v>4038</v>
      </c>
      <c r="F376" s="12">
        <f>Primary_Voltage!F376+SubTransmission_Voltage!F376+Transmission_Voltage!F376</f>
        <v>4155</v>
      </c>
      <c r="G376" s="12">
        <f>Primary_Voltage!G376+SubTransmission_Voltage!G376+Transmission_Voltage!G376</f>
        <v>4572</v>
      </c>
      <c r="H376" s="12">
        <f>Primary_Voltage!H376+SubTransmission_Voltage!H376+Transmission_Voltage!H376</f>
        <v>4607</v>
      </c>
      <c r="I376" s="12">
        <f>Primary_Voltage!I376+SubTransmission_Voltage!I376+Transmission_Voltage!I376</f>
        <v>4541</v>
      </c>
      <c r="J376" s="12">
        <f>Primary_Voltage!J376+SubTransmission_Voltage!J376+Transmission_Voltage!J376</f>
        <v>4540</v>
      </c>
      <c r="K376" s="12">
        <f>Primary_Voltage!K376+SubTransmission_Voltage!K376+Transmission_Voltage!K376</f>
        <v>4443</v>
      </c>
      <c r="L376" s="12">
        <f>Primary_Voltage!L376+SubTransmission_Voltage!L376+Transmission_Voltage!L376</f>
        <v>4572</v>
      </c>
      <c r="M376" s="12">
        <f>Primary_Voltage!M376+SubTransmission_Voltage!M376+Transmission_Voltage!M376</f>
        <v>4402</v>
      </c>
      <c r="N376" s="12">
        <f>Primary_Voltage!N376+SubTransmission_Voltage!N376+Transmission_Voltage!N376</f>
        <v>4414</v>
      </c>
      <c r="O376" s="12">
        <f>Primary_Voltage!O376+SubTransmission_Voltage!O376+Transmission_Voltage!O376</f>
        <v>4398</v>
      </c>
      <c r="P376" s="12">
        <f>Primary_Voltage!P376+SubTransmission_Voltage!P376+Transmission_Voltage!P376</f>
        <v>4314</v>
      </c>
      <c r="Q376" s="12">
        <f>Primary_Voltage!Q376+SubTransmission_Voltage!Q376+Transmission_Voltage!Q376</f>
        <v>4216</v>
      </c>
      <c r="R376" s="12">
        <f>Primary_Voltage!R376+SubTransmission_Voltage!R376+Transmission_Voltage!R376</f>
        <v>4363</v>
      </c>
      <c r="S376" s="12">
        <f>Primary_Voltage!S376+SubTransmission_Voltage!S376+Transmission_Voltage!S376</f>
        <v>4405</v>
      </c>
      <c r="T376" s="12">
        <f>Primary_Voltage!T376+SubTransmission_Voltage!T376+Transmission_Voltage!T376</f>
        <v>4413</v>
      </c>
      <c r="U376" s="12">
        <f>Primary_Voltage!U376+SubTransmission_Voltage!U376+Transmission_Voltage!U376</f>
        <v>4327</v>
      </c>
      <c r="V376" s="12">
        <f>Primary_Voltage!V376+SubTransmission_Voltage!V376+Transmission_Voltage!V376</f>
        <v>4366</v>
      </c>
      <c r="W376" s="12">
        <f>Primary_Voltage!W376+SubTransmission_Voltage!W376+Transmission_Voltage!W376</f>
        <v>4351</v>
      </c>
      <c r="X376" s="12">
        <f>Primary_Voltage!X376+SubTransmission_Voltage!X376+Transmission_Voltage!X376</f>
        <v>3915</v>
      </c>
      <c r="Y376" s="12">
        <f>Primary_Voltage!Y376+SubTransmission_Voltage!Y376+Transmission_Voltage!Y376</f>
        <v>3656</v>
      </c>
    </row>
    <row r="377" spans="1:25" x14ac:dyDescent="0.2">
      <c r="A377" s="10">
        <f>Primary_Voltage!A377</f>
        <v>45297</v>
      </c>
      <c r="B377" s="12">
        <f>Primary_Voltage!B377+SubTransmission_Voltage!B377+Transmission_Voltage!B377</f>
        <v>3668</v>
      </c>
      <c r="C377" s="12">
        <f>Primary_Voltage!C377+SubTransmission_Voltage!C377+Transmission_Voltage!C377</f>
        <v>3657</v>
      </c>
      <c r="D377" s="12">
        <f>Primary_Voltage!D377+SubTransmission_Voltage!D377+Transmission_Voltage!D377</f>
        <v>3679</v>
      </c>
      <c r="E377" s="12">
        <f>Primary_Voltage!E377+SubTransmission_Voltage!E377+Transmission_Voltage!E377</f>
        <v>3732</v>
      </c>
      <c r="F377" s="12">
        <f>Primary_Voltage!F377+SubTransmission_Voltage!F377+Transmission_Voltage!F377</f>
        <v>3750</v>
      </c>
      <c r="G377" s="12">
        <f>Primary_Voltage!G377+SubTransmission_Voltage!G377+Transmission_Voltage!G377</f>
        <v>4146</v>
      </c>
      <c r="H377" s="12">
        <f>Primary_Voltage!H377+SubTransmission_Voltage!H377+Transmission_Voltage!H377</f>
        <v>4230</v>
      </c>
      <c r="I377" s="12">
        <f>Primary_Voltage!I377+SubTransmission_Voltage!I377+Transmission_Voltage!I377</f>
        <v>4133</v>
      </c>
      <c r="J377" s="12">
        <f>Primary_Voltage!J377+SubTransmission_Voltage!J377+Transmission_Voltage!J377</f>
        <v>4131</v>
      </c>
      <c r="K377" s="12">
        <f>Primary_Voltage!K377+SubTransmission_Voltage!K377+Transmission_Voltage!K377</f>
        <v>4052</v>
      </c>
      <c r="L377" s="12">
        <f>Primary_Voltage!L377+SubTransmission_Voltage!L377+Transmission_Voltage!L377</f>
        <v>4027</v>
      </c>
      <c r="M377" s="12">
        <f>Primary_Voltage!M377+SubTransmission_Voltage!M377+Transmission_Voltage!M377</f>
        <v>4351</v>
      </c>
      <c r="N377" s="12">
        <f>Primary_Voltage!N377+SubTransmission_Voltage!N377+Transmission_Voltage!N377</f>
        <v>4863</v>
      </c>
      <c r="O377" s="12">
        <f>Primary_Voltage!O377+SubTransmission_Voltage!O377+Transmission_Voltage!O377</f>
        <v>5220</v>
      </c>
      <c r="P377" s="12">
        <f>Primary_Voltage!P377+SubTransmission_Voltage!P377+Transmission_Voltage!P377</f>
        <v>5522</v>
      </c>
      <c r="Q377" s="12">
        <f>Primary_Voltage!Q377+SubTransmission_Voltage!Q377+Transmission_Voltage!Q377</f>
        <v>6696</v>
      </c>
      <c r="R377" s="12">
        <f>Primary_Voltage!R377+SubTransmission_Voltage!R377+Transmission_Voltage!R377</f>
        <v>5445</v>
      </c>
      <c r="S377" s="12">
        <f>Primary_Voltage!S377+SubTransmission_Voltage!S377+Transmission_Voltage!S377</f>
        <v>5458</v>
      </c>
      <c r="T377" s="12">
        <f>Primary_Voltage!T377+SubTransmission_Voltage!T377+Transmission_Voltage!T377</f>
        <v>6960</v>
      </c>
      <c r="U377" s="12">
        <f>Primary_Voltage!U377+SubTransmission_Voltage!U377+Transmission_Voltage!U377</f>
        <v>5168</v>
      </c>
      <c r="V377" s="12">
        <f>Primary_Voltage!V377+SubTransmission_Voltage!V377+Transmission_Voltage!V377</f>
        <v>4098</v>
      </c>
      <c r="W377" s="12">
        <f>Primary_Voltage!W377+SubTransmission_Voltage!W377+Transmission_Voltage!W377</f>
        <v>4253</v>
      </c>
      <c r="X377" s="12">
        <f>Primary_Voltage!X377+SubTransmission_Voltage!X377+Transmission_Voltage!X377</f>
        <v>3837</v>
      </c>
      <c r="Y377" s="12">
        <f>Primary_Voltage!Y377+SubTransmission_Voltage!Y377+Transmission_Voltage!Y377</f>
        <v>3643</v>
      </c>
    </row>
    <row r="378" spans="1:25" x14ac:dyDescent="0.2">
      <c r="A378" s="10">
        <f>Primary_Voltage!A378</f>
        <v>45298</v>
      </c>
      <c r="B378" s="12">
        <f>Primary_Voltage!B378+SubTransmission_Voltage!B378+Transmission_Voltage!B378</f>
        <v>3629</v>
      </c>
      <c r="C378" s="12">
        <f>Primary_Voltage!C378+SubTransmission_Voltage!C378+Transmission_Voltage!C378</f>
        <v>3622</v>
      </c>
      <c r="D378" s="12">
        <f>Primary_Voltage!D378+SubTransmission_Voltage!D378+Transmission_Voltage!D378</f>
        <v>3692</v>
      </c>
      <c r="E378" s="12">
        <f>Primary_Voltage!E378+SubTransmission_Voltage!E378+Transmission_Voltage!E378</f>
        <v>3670</v>
      </c>
      <c r="F378" s="12">
        <f>Primary_Voltage!F378+SubTransmission_Voltage!F378+Transmission_Voltage!F378</f>
        <v>3690</v>
      </c>
      <c r="G378" s="12">
        <f>Primary_Voltage!G378+SubTransmission_Voltage!G378+Transmission_Voltage!G378</f>
        <v>4039</v>
      </c>
      <c r="H378" s="12">
        <f>Primary_Voltage!H378+SubTransmission_Voltage!H378+Transmission_Voltage!H378</f>
        <v>4149</v>
      </c>
      <c r="I378" s="12">
        <f>Primary_Voltage!I378+SubTransmission_Voltage!I378+Transmission_Voltage!I378</f>
        <v>4048</v>
      </c>
      <c r="J378" s="12">
        <f>Primary_Voltage!J378+SubTransmission_Voltage!J378+Transmission_Voltage!J378</f>
        <v>4068</v>
      </c>
      <c r="K378" s="12">
        <f>Primary_Voltage!K378+SubTransmission_Voltage!K378+Transmission_Voltage!K378</f>
        <v>3988</v>
      </c>
      <c r="L378" s="12">
        <f>Primary_Voltage!L378+SubTransmission_Voltage!L378+Transmission_Voltage!L378</f>
        <v>3901</v>
      </c>
      <c r="M378" s="12">
        <f>Primary_Voltage!M378+SubTransmission_Voltage!M378+Transmission_Voltage!M378</f>
        <v>3890</v>
      </c>
      <c r="N378" s="12">
        <f>Primary_Voltage!N378+SubTransmission_Voltage!N378+Transmission_Voltage!N378</f>
        <v>3906</v>
      </c>
      <c r="O378" s="12">
        <f>Primary_Voltage!O378+SubTransmission_Voltage!O378+Transmission_Voltage!O378</f>
        <v>3906</v>
      </c>
      <c r="P378" s="12">
        <f>Primary_Voltage!P378+SubTransmission_Voltage!P378+Transmission_Voltage!P378</f>
        <v>3940</v>
      </c>
      <c r="Q378" s="12">
        <f>Primary_Voltage!Q378+SubTransmission_Voltage!Q378+Transmission_Voltage!Q378</f>
        <v>3894</v>
      </c>
      <c r="R378" s="12">
        <f>Primary_Voltage!R378+SubTransmission_Voltage!R378+Transmission_Voltage!R378</f>
        <v>3999</v>
      </c>
      <c r="S378" s="12">
        <f>Primary_Voltage!S378+SubTransmission_Voltage!S378+Transmission_Voltage!S378</f>
        <v>3977</v>
      </c>
      <c r="T378" s="12">
        <f>Primary_Voltage!T378+SubTransmission_Voltage!T378+Transmission_Voltage!T378</f>
        <v>4061</v>
      </c>
      <c r="U378" s="12">
        <f>Primary_Voltage!U378+SubTransmission_Voltage!U378+Transmission_Voltage!U378</f>
        <v>4025</v>
      </c>
      <c r="V378" s="12">
        <f>Primary_Voltage!V378+SubTransmission_Voltage!V378+Transmission_Voltage!V378</f>
        <v>4006</v>
      </c>
      <c r="W378" s="12">
        <f>Primary_Voltage!W378+SubTransmission_Voltage!W378+Transmission_Voltage!W378</f>
        <v>4018</v>
      </c>
      <c r="X378" s="12">
        <f>Primary_Voltage!X378+SubTransmission_Voltage!X378+Transmission_Voltage!X378</f>
        <v>3831</v>
      </c>
      <c r="Y378" s="12">
        <f>Primary_Voltage!Y378+SubTransmission_Voltage!Y378+Transmission_Voltage!Y378</f>
        <v>3847</v>
      </c>
    </row>
    <row r="379" spans="1:25" x14ac:dyDescent="0.2">
      <c r="A379" s="10">
        <f>Primary_Voltage!A379</f>
        <v>45299</v>
      </c>
      <c r="B379" s="12">
        <f>Primary_Voltage!B379+SubTransmission_Voltage!B379+Transmission_Voltage!B379</f>
        <v>3870</v>
      </c>
      <c r="C379" s="12">
        <f>Primary_Voltage!C379+SubTransmission_Voltage!C379+Transmission_Voltage!C379</f>
        <v>3835</v>
      </c>
      <c r="D379" s="12">
        <f>Primary_Voltage!D379+SubTransmission_Voltage!D379+Transmission_Voltage!D379</f>
        <v>3858</v>
      </c>
      <c r="E379" s="12">
        <f>Primary_Voltage!E379+SubTransmission_Voltage!E379+Transmission_Voltage!E379</f>
        <v>3826</v>
      </c>
      <c r="F379" s="12">
        <f>Primary_Voltage!F379+SubTransmission_Voltage!F379+Transmission_Voltage!F379</f>
        <v>4021</v>
      </c>
      <c r="G379" s="12">
        <f>Primary_Voltage!G379+SubTransmission_Voltage!G379+Transmission_Voltage!G379</f>
        <v>4432</v>
      </c>
      <c r="H379" s="12">
        <f>Primary_Voltage!H379+SubTransmission_Voltage!H379+Transmission_Voltage!H379</f>
        <v>4407</v>
      </c>
      <c r="I379" s="12">
        <f>Primary_Voltage!I379+SubTransmission_Voltage!I379+Transmission_Voltage!I379</f>
        <v>4353</v>
      </c>
      <c r="J379" s="12">
        <f>Primary_Voltage!J379+SubTransmission_Voltage!J379+Transmission_Voltage!J379</f>
        <v>4438</v>
      </c>
      <c r="K379" s="12">
        <f>Primary_Voltage!K379+SubTransmission_Voltage!K379+Transmission_Voltage!K379</f>
        <v>4412</v>
      </c>
      <c r="L379" s="12">
        <f>Primary_Voltage!L379+SubTransmission_Voltage!L379+Transmission_Voltage!L379</f>
        <v>4411</v>
      </c>
      <c r="M379" s="12">
        <f>Primary_Voltage!M379+SubTransmission_Voltage!M379+Transmission_Voltage!M379</f>
        <v>4351</v>
      </c>
      <c r="N379" s="12">
        <f>Primary_Voltage!N379+SubTransmission_Voltage!N379+Transmission_Voltage!N379</f>
        <v>4310</v>
      </c>
      <c r="O379" s="12">
        <f>Primary_Voltage!O379+SubTransmission_Voltage!O379+Transmission_Voltage!O379</f>
        <v>4278</v>
      </c>
      <c r="P379" s="12">
        <f>Primary_Voltage!P379+SubTransmission_Voltage!P379+Transmission_Voltage!P379</f>
        <v>4249</v>
      </c>
      <c r="Q379" s="12">
        <f>Primary_Voltage!Q379+SubTransmission_Voltage!Q379+Transmission_Voltage!Q379</f>
        <v>4194</v>
      </c>
      <c r="R379" s="12">
        <f>Primary_Voltage!R379+SubTransmission_Voltage!R379+Transmission_Voltage!R379</f>
        <v>4319</v>
      </c>
      <c r="S379" s="12">
        <f>Primary_Voltage!S379+SubTransmission_Voltage!S379+Transmission_Voltage!S379</f>
        <v>4379</v>
      </c>
      <c r="T379" s="12">
        <f>Primary_Voltage!T379+SubTransmission_Voltage!T379+Transmission_Voltage!T379</f>
        <v>4417</v>
      </c>
      <c r="U379" s="12">
        <f>Primary_Voltage!U379+SubTransmission_Voltage!U379+Transmission_Voltage!U379</f>
        <v>4237</v>
      </c>
      <c r="V379" s="12">
        <f>Primary_Voltage!V379+SubTransmission_Voltage!V379+Transmission_Voltage!V379</f>
        <v>4373</v>
      </c>
      <c r="W379" s="12">
        <f>Primary_Voltage!W379+SubTransmission_Voltage!W379+Transmission_Voltage!W379</f>
        <v>4297</v>
      </c>
      <c r="X379" s="12">
        <f>Primary_Voltage!X379+SubTransmission_Voltage!X379+Transmission_Voltage!X379</f>
        <v>4015</v>
      </c>
      <c r="Y379" s="12">
        <f>Primary_Voltage!Y379+SubTransmission_Voltage!Y379+Transmission_Voltage!Y379</f>
        <v>3876</v>
      </c>
    </row>
    <row r="380" spans="1:25" x14ac:dyDescent="0.2">
      <c r="A380" s="10">
        <f>Primary_Voltage!A380</f>
        <v>45300</v>
      </c>
      <c r="B380" s="12">
        <f>Primary_Voltage!B380+SubTransmission_Voltage!B380+Transmission_Voltage!B380</f>
        <v>3915</v>
      </c>
      <c r="C380" s="12">
        <f>Primary_Voltage!C380+SubTransmission_Voltage!C380+Transmission_Voltage!C380</f>
        <v>3900</v>
      </c>
      <c r="D380" s="12">
        <f>Primary_Voltage!D380+SubTransmission_Voltage!D380+Transmission_Voltage!D380</f>
        <v>3962</v>
      </c>
      <c r="E380" s="12">
        <f>Primary_Voltage!E380+SubTransmission_Voltage!E380+Transmission_Voltage!E380</f>
        <v>3854</v>
      </c>
      <c r="F380" s="12">
        <f>Primary_Voltage!F380+SubTransmission_Voltage!F380+Transmission_Voltage!F380</f>
        <v>3975</v>
      </c>
      <c r="G380" s="12">
        <f>Primary_Voltage!G380+SubTransmission_Voltage!G380+Transmission_Voltage!G380</f>
        <v>4356</v>
      </c>
      <c r="H380" s="12">
        <f>Primary_Voltage!H380+SubTransmission_Voltage!H380+Transmission_Voltage!H380</f>
        <v>4456</v>
      </c>
      <c r="I380" s="12">
        <f>Primary_Voltage!I380+SubTransmission_Voltage!I380+Transmission_Voltage!I380</f>
        <v>4470</v>
      </c>
      <c r="J380" s="12">
        <f>Primary_Voltage!J380+SubTransmission_Voltage!J380+Transmission_Voltage!J380</f>
        <v>4614</v>
      </c>
      <c r="K380" s="12">
        <f>Primary_Voltage!K380+SubTransmission_Voltage!K380+Transmission_Voltage!K380</f>
        <v>5261</v>
      </c>
      <c r="L380" s="12">
        <f>Primary_Voltage!L380+SubTransmission_Voltage!L380+Transmission_Voltage!L380</f>
        <v>7252</v>
      </c>
      <c r="M380" s="12">
        <f>Primary_Voltage!M380+SubTransmission_Voltage!M380+Transmission_Voltage!M380</f>
        <v>8918</v>
      </c>
      <c r="N380" s="12">
        <f>Primary_Voltage!N380+SubTransmission_Voltage!N380+Transmission_Voltage!N380</f>
        <v>10360</v>
      </c>
      <c r="O380" s="12">
        <f>Primary_Voltage!O380+SubTransmission_Voltage!O380+Transmission_Voltage!O380</f>
        <v>8546</v>
      </c>
      <c r="P380" s="12">
        <f>Primary_Voltage!P380+SubTransmission_Voltage!P380+Transmission_Voltage!P380</f>
        <v>9078</v>
      </c>
      <c r="Q380" s="12">
        <f>Primary_Voltage!Q380+SubTransmission_Voltage!Q380+Transmission_Voltage!Q380</f>
        <v>9361</v>
      </c>
      <c r="R380" s="12">
        <f>Primary_Voltage!R380+SubTransmission_Voltage!R380+Transmission_Voltage!R380</f>
        <v>6029</v>
      </c>
      <c r="S380" s="12">
        <f>Primary_Voltage!S380+SubTransmission_Voltage!S380+Transmission_Voltage!S380</f>
        <v>4382</v>
      </c>
      <c r="T380" s="12">
        <f>Primary_Voltage!T380+SubTransmission_Voltage!T380+Transmission_Voltage!T380</f>
        <v>4383</v>
      </c>
      <c r="U380" s="12">
        <f>Primary_Voltage!U380+SubTransmission_Voltage!U380+Transmission_Voltage!U380</f>
        <v>4221</v>
      </c>
      <c r="V380" s="12">
        <f>Primary_Voltage!V380+SubTransmission_Voltage!V380+Transmission_Voltage!V380</f>
        <v>4265</v>
      </c>
      <c r="W380" s="12">
        <f>Primary_Voltage!W380+SubTransmission_Voltage!W380+Transmission_Voltage!W380</f>
        <v>4276</v>
      </c>
      <c r="X380" s="12">
        <f>Primary_Voltage!X380+SubTransmission_Voltage!X380+Transmission_Voltage!X380</f>
        <v>3946</v>
      </c>
      <c r="Y380" s="12">
        <f>Primary_Voltage!Y380+SubTransmission_Voltage!Y380+Transmission_Voltage!Y380</f>
        <v>3843</v>
      </c>
    </row>
    <row r="381" spans="1:25" x14ac:dyDescent="0.2">
      <c r="A381" s="10">
        <f>Primary_Voltage!A381</f>
        <v>45301</v>
      </c>
      <c r="B381" s="12">
        <f>Primary_Voltage!B381+SubTransmission_Voltage!B381+Transmission_Voltage!B381</f>
        <v>3844</v>
      </c>
      <c r="C381" s="12">
        <f>Primary_Voltage!C381+SubTransmission_Voltage!C381+Transmission_Voltage!C381</f>
        <v>3836</v>
      </c>
      <c r="D381" s="12">
        <f>Primary_Voltage!D381+SubTransmission_Voltage!D381+Transmission_Voltage!D381</f>
        <v>3830</v>
      </c>
      <c r="E381" s="12">
        <f>Primary_Voltage!E381+SubTransmission_Voltage!E381+Transmission_Voltage!E381</f>
        <v>3770</v>
      </c>
      <c r="F381" s="12">
        <f>Primary_Voltage!F381+SubTransmission_Voltage!F381+Transmission_Voltage!F381</f>
        <v>3875</v>
      </c>
      <c r="G381" s="12">
        <f>Primary_Voltage!G381+SubTransmission_Voltage!G381+Transmission_Voltage!G381</f>
        <v>4236</v>
      </c>
      <c r="H381" s="12">
        <f>Primary_Voltage!H381+SubTransmission_Voltage!H381+Transmission_Voltage!H381</f>
        <v>4428</v>
      </c>
      <c r="I381" s="12">
        <f>Primary_Voltage!I381+SubTransmission_Voltage!I381+Transmission_Voltage!I381</f>
        <v>3014</v>
      </c>
      <c r="J381" s="12">
        <f>Primary_Voltage!J381+SubTransmission_Voltage!J381+Transmission_Voltage!J381</f>
        <v>3064</v>
      </c>
      <c r="K381" s="12">
        <f>Primary_Voltage!K381+SubTransmission_Voltage!K381+Transmission_Voltage!K381</f>
        <v>2456</v>
      </c>
      <c r="L381" s="12">
        <f>Primary_Voltage!L381+SubTransmission_Voltage!L381+Transmission_Voltage!L381</f>
        <v>2103</v>
      </c>
      <c r="M381" s="12">
        <f>Primary_Voltage!M381+SubTransmission_Voltage!M381+Transmission_Voltage!M381</f>
        <v>2001</v>
      </c>
      <c r="N381" s="12">
        <f>Primary_Voltage!N381+SubTransmission_Voltage!N381+Transmission_Voltage!N381</f>
        <v>2029</v>
      </c>
      <c r="O381" s="12">
        <f>Primary_Voltage!O381+SubTransmission_Voltage!O381+Transmission_Voltage!O381</f>
        <v>2104</v>
      </c>
      <c r="P381" s="12">
        <f>Primary_Voltage!P381+SubTransmission_Voltage!P381+Transmission_Voltage!P381</f>
        <v>3184</v>
      </c>
      <c r="Q381" s="12">
        <f>Primary_Voltage!Q381+SubTransmission_Voltage!Q381+Transmission_Voltage!Q381</f>
        <v>4228</v>
      </c>
      <c r="R381" s="12">
        <f>Primary_Voltage!R381+SubTransmission_Voltage!R381+Transmission_Voltage!R381</f>
        <v>4163</v>
      </c>
      <c r="S381" s="12">
        <f>Primary_Voltage!S381+SubTransmission_Voltage!S381+Transmission_Voltage!S381</f>
        <v>4143</v>
      </c>
      <c r="T381" s="12">
        <f>Primary_Voltage!T381+SubTransmission_Voltage!T381+Transmission_Voltage!T381</f>
        <v>4105</v>
      </c>
      <c r="U381" s="12">
        <f>Primary_Voltage!U381+SubTransmission_Voltage!U381+Transmission_Voltage!U381</f>
        <v>4019</v>
      </c>
      <c r="V381" s="12">
        <f>Primary_Voltage!V381+SubTransmission_Voltage!V381+Transmission_Voltage!V381</f>
        <v>4028</v>
      </c>
      <c r="W381" s="12">
        <f>Primary_Voltage!W381+SubTransmission_Voltage!W381+Transmission_Voltage!W381</f>
        <v>4048</v>
      </c>
      <c r="X381" s="12">
        <f>Primary_Voltage!X381+SubTransmission_Voltage!X381+Transmission_Voltage!X381</f>
        <v>3844</v>
      </c>
      <c r="Y381" s="12">
        <f>Primary_Voltage!Y381+SubTransmission_Voltage!Y381+Transmission_Voltage!Y381</f>
        <v>3782</v>
      </c>
    </row>
    <row r="382" spans="1:25" x14ac:dyDescent="0.2">
      <c r="A382" s="10">
        <f>Primary_Voltage!A382</f>
        <v>45302</v>
      </c>
      <c r="B382" s="12">
        <f>Primary_Voltage!B382+SubTransmission_Voltage!B382+Transmission_Voltage!B382</f>
        <v>3813</v>
      </c>
      <c r="C382" s="12">
        <f>Primary_Voltage!C382+SubTransmission_Voltage!C382+Transmission_Voltage!C382</f>
        <v>3838</v>
      </c>
      <c r="D382" s="12">
        <f>Primary_Voltage!D382+SubTransmission_Voltage!D382+Transmission_Voltage!D382</f>
        <v>3852</v>
      </c>
      <c r="E382" s="12">
        <f>Primary_Voltage!E382+SubTransmission_Voltage!E382+Transmission_Voltage!E382</f>
        <v>3744</v>
      </c>
      <c r="F382" s="12">
        <f>Primary_Voltage!F382+SubTransmission_Voltage!F382+Transmission_Voltage!F382</f>
        <v>3855</v>
      </c>
      <c r="G382" s="12">
        <f>Primary_Voltage!G382+SubTransmission_Voltage!G382+Transmission_Voltage!G382</f>
        <v>4216</v>
      </c>
      <c r="H382" s="12">
        <f>Primary_Voltage!H382+SubTransmission_Voltage!H382+Transmission_Voltage!H382</f>
        <v>4291</v>
      </c>
      <c r="I382" s="12">
        <f>Primary_Voltage!I382+SubTransmission_Voltage!I382+Transmission_Voltage!I382</f>
        <v>4180</v>
      </c>
      <c r="J382" s="12">
        <f>Primary_Voltage!J382+SubTransmission_Voltage!J382+Transmission_Voltage!J382</f>
        <v>4147</v>
      </c>
      <c r="K382" s="12">
        <f>Primary_Voltage!K382+SubTransmission_Voltage!K382+Transmission_Voltage!K382</f>
        <v>4082</v>
      </c>
      <c r="L382" s="12">
        <f>Primary_Voltage!L382+SubTransmission_Voltage!L382+Transmission_Voltage!L382</f>
        <v>4149</v>
      </c>
      <c r="M382" s="12">
        <f>Primary_Voltage!M382+SubTransmission_Voltage!M382+Transmission_Voltage!M382</f>
        <v>4091</v>
      </c>
      <c r="N382" s="12">
        <f>Primary_Voltage!N382+SubTransmission_Voltage!N382+Transmission_Voltage!N382</f>
        <v>4125</v>
      </c>
      <c r="O382" s="12">
        <f>Primary_Voltage!O382+SubTransmission_Voltage!O382+Transmission_Voltage!O382</f>
        <v>4118</v>
      </c>
      <c r="P382" s="12">
        <f>Primary_Voltage!P382+SubTransmission_Voltage!P382+Transmission_Voltage!P382</f>
        <v>4075</v>
      </c>
      <c r="Q382" s="12">
        <f>Primary_Voltage!Q382+SubTransmission_Voltage!Q382+Transmission_Voltage!Q382</f>
        <v>4058</v>
      </c>
      <c r="R382" s="12">
        <f>Primary_Voltage!R382+SubTransmission_Voltage!R382+Transmission_Voltage!R382</f>
        <v>4260</v>
      </c>
      <c r="S382" s="12">
        <f>Primary_Voltage!S382+SubTransmission_Voltage!S382+Transmission_Voltage!S382</f>
        <v>4268</v>
      </c>
      <c r="T382" s="12">
        <f>Primary_Voltage!T382+SubTransmission_Voltage!T382+Transmission_Voltage!T382</f>
        <v>4215</v>
      </c>
      <c r="U382" s="12">
        <f>Primary_Voltage!U382+SubTransmission_Voltage!U382+Transmission_Voltage!U382</f>
        <v>4099</v>
      </c>
      <c r="V382" s="12">
        <f>Primary_Voltage!V382+SubTransmission_Voltage!V382+Transmission_Voltage!V382</f>
        <v>4100</v>
      </c>
      <c r="W382" s="12">
        <f>Primary_Voltage!W382+SubTransmission_Voltage!W382+Transmission_Voltage!W382</f>
        <v>4117</v>
      </c>
      <c r="X382" s="12">
        <f>Primary_Voltage!X382+SubTransmission_Voltage!X382+Transmission_Voltage!X382</f>
        <v>3890</v>
      </c>
      <c r="Y382" s="12">
        <f>Primary_Voltage!Y382+SubTransmission_Voltage!Y382+Transmission_Voltage!Y382</f>
        <v>3827</v>
      </c>
    </row>
    <row r="383" spans="1:25" x14ac:dyDescent="0.2">
      <c r="A383" s="10">
        <f>Primary_Voltage!A383</f>
        <v>45303</v>
      </c>
      <c r="B383" s="12">
        <f>Primary_Voltage!B383+SubTransmission_Voltage!B383+Transmission_Voltage!B383</f>
        <v>3845</v>
      </c>
      <c r="C383" s="12">
        <f>Primary_Voltage!C383+SubTransmission_Voltage!C383+Transmission_Voltage!C383</f>
        <v>3831</v>
      </c>
      <c r="D383" s="12">
        <f>Primary_Voltage!D383+SubTransmission_Voltage!D383+Transmission_Voltage!D383</f>
        <v>3847</v>
      </c>
      <c r="E383" s="12">
        <f>Primary_Voltage!E383+SubTransmission_Voltage!E383+Transmission_Voltage!E383</f>
        <v>3789</v>
      </c>
      <c r="F383" s="12">
        <f>Primary_Voltage!F383+SubTransmission_Voltage!F383+Transmission_Voltage!F383</f>
        <v>3882</v>
      </c>
      <c r="G383" s="12">
        <f>Primary_Voltage!G383+SubTransmission_Voltage!G383+Transmission_Voltage!G383</f>
        <v>4267</v>
      </c>
      <c r="H383" s="12">
        <f>Primary_Voltage!H383+SubTransmission_Voltage!H383+Transmission_Voltage!H383</f>
        <v>4348</v>
      </c>
      <c r="I383" s="12">
        <f>Primary_Voltage!I383+SubTransmission_Voltage!I383+Transmission_Voltage!I383</f>
        <v>4292</v>
      </c>
      <c r="J383" s="12">
        <f>Primary_Voltage!J383+SubTransmission_Voltage!J383+Transmission_Voltage!J383</f>
        <v>4387</v>
      </c>
      <c r="K383" s="12">
        <f>Primary_Voltage!K383+SubTransmission_Voltage!K383+Transmission_Voltage!K383</f>
        <v>4256</v>
      </c>
      <c r="L383" s="12">
        <f>Primary_Voltage!L383+SubTransmission_Voltage!L383+Transmission_Voltage!L383</f>
        <v>4218</v>
      </c>
      <c r="M383" s="12">
        <f>Primary_Voltage!M383+SubTransmission_Voltage!M383+Transmission_Voltage!M383</f>
        <v>4160</v>
      </c>
      <c r="N383" s="12">
        <f>Primary_Voltage!N383+SubTransmission_Voltage!N383+Transmission_Voltage!N383</f>
        <v>4227</v>
      </c>
      <c r="O383" s="12">
        <f>Primary_Voltage!O383+SubTransmission_Voltage!O383+Transmission_Voltage!O383</f>
        <v>4180</v>
      </c>
      <c r="P383" s="12">
        <f>Primary_Voltage!P383+SubTransmission_Voltage!P383+Transmission_Voltage!P383</f>
        <v>4080</v>
      </c>
      <c r="Q383" s="12">
        <f>Primary_Voltage!Q383+SubTransmission_Voltage!Q383+Transmission_Voltage!Q383</f>
        <v>4082</v>
      </c>
      <c r="R383" s="12">
        <f>Primary_Voltage!R383+SubTransmission_Voltage!R383+Transmission_Voltage!R383</f>
        <v>4225</v>
      </c>
      <c r="S383" s="12">
        <f>Primary_Voltage!S383+SubTransmission_Voltage!S383+Transmission_Voltage!S383</f>
        <v>4284</v>
      </c>
      <c r="T383" s="12">
        <f>Primary_Voltage!T383+SubTransmission_Voltage!T383+Transmission_Voltage!T383</f>
        <v>4358</v>
      </c>
      <c r="U383" s="12">
        <f>Primary_Voltage!U383+SubTransmission_Voltage!U383+Transmission_Voltage!U383</f>
        <v>4215</v>
      </c>
      <c r="V383" s="12">
        <f>Primary_Voltage!V383+SubTransmission_Voltage!V383+Transmission_Voltage!V383</f>
        <v>4267</v>
      </c>
      <c r="W383" s="12">
        <f>Primary_Voltage!W383+SubTransmission_Voltage!W383+Transmission_Voltage!W383</f>
        <v>6105</v>
      </c>
      <c r="X383" s="12">
        <f>Primary_Voltage!X383+SubTransmission_Voltage!X383+Transmission_Voltage!X383</f>
        <v>4287</v>
      </c>
      <c r="Y383" s="12">
        <f>Primary_Voltage!Y383+SubTransmission_Voltage!Y383+Transmission_Voltage!Y383</f>
        <v>3715</v>
      </c>
    </row>
    <row r="384" spans="1:25" x14ac:dyDescent="0.2">
      <c r="A384" s="10">
        <f>Primary_Voltage!A384</f>
        <v>45304</v>
      </c>
      <c r="B384" s="12">
        <f>Primary_Voltage!B384+SubTransmission_Voltage!B384+Transmission_Voltage!B384</f>
        <v>3754</v>
      </c>
      <c r="C384" s="12">
        <f>Primary_Voltage!C384+SubTransmission_Voltage!C384+Transmission_Voltage!C384</f>
        <v>3737</v>
      </c>
      <c r="D384" s="12">
        <f>Primary_Voltage!D384+SubTransmission_Voltage!D384+Transmission_Voltage!D384</f>
        <v>3713</v>
      </c>
      <c r="E384" s="12">
        <f>Primary_Voltage!E384+SubTransmission_Voltage!E384+Transmission_Voltage!E384</f>
        <v>3707</v>
      </c>
      <c r="F384" s="12">
        <f>Primary_Voltage!F384+SubTransmission_Voltage!F384+Transmission_Voltage!F384</f>
        <v>3758</v>
      </c>
      <c r="G384" s="12">
        <f>Primary_Voltage!G384+SubTransmission_Voltage!G384+Transmission_Voltage!G384</f>
        <v>4136</v>
      </c>
      <c r="H384" s="12">
        <f>Primary_Voltage!H384+SubTransmission_Voltage!H384+Transmission_Voltage!H384</f>
        <v>4194</v>
      </c>
      <c r="I384" s="12">
        <f>Primary_Voltage!I384+SubTransmission_Voltage!I384+Transmission_Voltage!I384</f>
        <v>4110</v>
      </c>
      <c r="J384" s="12">
        <f>Primary_Voltage!J384+SubTransmission_Voltage!J384+Transmission_Voltage!J384</f>
        <v>4055</v>
      </c>
      <c r="K384" s="12">
        <f>Primary_Voltage!K384+SubTransmission_Voltage!K384+Transmission_Voltage!K384</f>
        <v>4049</v>
      </c>
      <c r="L384" s="12">
        <f>Primary_Voltage!L384+SubTransmission_Voltage!L384+Transmission_Voltage!L384</f>
        <v>4056</v>
      </c>
      <c r="M384" s="12">
        <f>Primary_Voltage!M384+SubTransmission_Voltage!M384+Transmission_Voltage!M384</f>
        <v>3928</v>
      </c>
      <c r="N384" s="12">
        <f>Primary_Voltage!N384+SubTransmission_Voltage!N384+Transmission_Voltage!N384</f>
        <v>3901</v>
      </c>
      <c r="O384" s="12">
        <f>Primary_Voltage!O384+SubTransmission_Voltage!O384+Transmission_Voltage!O384</f>
        <v>3844</v>
      </c>
      <c r="P384" s="12">
        <f>Primary_Voltage!P384+SubTransmission_Voltage!P384+Transmission_Voltage!P384</f>
        <v>3883</v>
      </c>
      <c r="Q384" s="12">
        <f>Primary_Voltage!Q384+SubTransmission_Voltage!Q384+Transmission_Voltage!Q384</f>
        <v>3739</v>
      </c>
      <c r="R384" s="12">
        <f>Primary_Voltage!R384+SubTransmission_Voltage!R384+Transmission_Voltage!R384</f>
        <v>3817</v>
      </c>
      <c r="S384" s="12">
        <f>Primary_Voltage!S384+SubTransmission_Voltage!S384+Transmission_Voltage!S384</f>
        <v>3784</v>
      </c>
      <c r="T384" s="12">
        <f>Primary_Voltage!T384+SubTransmission_Voltage!T384+Transmission_Voltage!T384</f>
        <v>3606</v>
      </c>
      <c r="U384" s="12">
        <f>Primary_Voltage!U384+SubTransmission_Voltage!U384+Transmission_Voltage!U384</f>
        <v>3705</v>
      </c>
      <c r="V384" s="12">
        <f>Primary_Voltage!V384+SubTransmission_Voltage!V384+Transmission_Voltage!V384</f>
        <v>3691</v>
      </c>
      <c r="W384" s="12">
        <f>Primary_Voltage!W384+SubTransmission_Voltage!W384+Transmission_Voltage!W384</f>
        <v>3736</v>
      </c>
      <c r="X384" s="12">
        <f>Primary_Voltage!X384+SubTransmission_Voltage!X384+Transmission_Voltage!X384</f>
        <v>3563</v>
      </c>
      <c r="Y384" s="12">
        <f>Primary_Voltage!Y384+SubTransmission_Voltage!Y384+Transmission_Voltage!Y384</f>
        <v>3489</v>
      </c>
    </row>
    <row r="385" spans="1:25" x14ac:dyDescent="0.2">
      <c r="A385" s="10">
        <f>Primary_Voltage!A385</f>
        <v>45305</v>
      </c>
      <c r="B385" s="12">
        <f>Primary_Voltage!B385+SubTransmission_Voltage!B385+Transmission_Voltage!B385</f>
        <v>3491</v>
      </c>
      <c r="C385" s="12">
        <f>Primary_Voltage!C385+SubTransmission_Voltage!C385+Transmission_Voltage!C385</f>
        <v>3501</v>
      </c>
      <c r="D385" s="12">
        <f>Primary_Voltage!D385+SubTransmission_Voltage!D385+Transmission_Voltage!D385</f>
        <v>3534</v>
      </c>
      <c r="E385" s="12">
        <f>Primary_Voltage!E385+SubTransmission_Voltage!E385+Transmission_Voltage!E385</f>
        <v>3509</v>
      </c>
      <c r="F385" s="12">
        <f>Primary_Voltage!F385+SubTransmission_Voltage!F385+Transmission_Voltage!F385</f>
        <v>3570</v>
      </c>
      <c r="G385" s="12">
        <f>Primary_Voltage!G385+SubTransmission_Voltage!G385+Transmission_Voltage!G385</f>
        <v>3882</v>
      </c>
      <c r="H385" s="12">
        <f>Primary_Voltage!H385+SubTransmission_Voltage!H385+Transmission_Voltage!H385</f>
        <v>3968</v>
      </c>
      <c r="I385" s="12">
        <f>Primary_Voltage!I385+SubTransmission_Voltage!I385+Transmission_Voltage!I385</f>
        <v>3859</v>
      </c>
      <c r="J385" s="12">
        <f>Primary_Voltage!J385+SubTransmission_Voltage!J385+Transmission_Voltage!J385</f>
        <v>3803</v>
      </c>
      <c r="K385" s="12">
        <f>Primary_Voltage!K385+SubTransmission_Voltage!K385+Transmission_Voltage!K385</f>
        <v>3741</v>
      </c>
      <c r="L385" s="12">
        <f>Primary_Voltage!L385+SubTransmission_Voltage!L385+Transmission_Voltage!L385</f>
        <v>3668</v>
      </c>
      <c r="M385" s="12">
        <f>Primary_Voltage!M385+SubTransmission_Voltage!M385+Transmission_Voltage!M385</f>
        <v>3643</v>
      </c>
      <c r="N385" s="12">
        <f>Primary_Voltage!N385+SubTransmission_Voltage!N385+Transmission_Voltage!N385</f>
        <v>3688</v>
      </c>
      <c r="O385" s="12">
        <f>Primary_Voltage!O385+SubTransmission_Voltage!O385+Transmission_Voltage!O385</f>
        <v>3722</v>
      </c>
      <c r="P385" s="12">
        <f>Primary_Voltage!P385+SubTransmission_Voltage!P385+Transmission_Voltage!P385</f>
        <v>3718</v>
      </c>
      <c r="Q385" s="12">
        <f>Primary_Voltage!Q385+SubTransmission_Voltage!Q385+Transmission_Voltage!Q385</f>
        <v>3701</v>
      </c>
      <c r="R385" s="12">
        <f>Primary_Voltage!R385+SubTransmission_Voltage!R385+Transmission_Voltage!R385</f>
        <v>3796</v>
      </c>
      <c r="S385" s="12">
        <f>Primary_Voltage!S385+SubTransmission_Voltage!S385+Transmission_Voltage!S385</f>
        <v>3782</v>
      </c>
      <c r="T385" s="12">
        <f>Primary_Voltage!T385+SubTransmission_Voltage!T385+Transmission_Voltage!T385</f>
        <v>3826</v>
      </c>
      <c r="U385" s="12">
        <f>Primary_Voltage!U385+SubTransmission_Voltage!U385+Transmission_Voltage!U385</f>
        <v>3846</v>
      </c>
      <c r="V385" s="12">
        <f>Primary_Voltage!V385+SubTransmission_Voltage!V385+Transmission_Voltage!V385</f>
        <v>3833</v>
      </c>
      <c r="W385" s="12">
        <f>Primary_Voltage!W385+SubTransmission_Voltage!W385+Transmission_Voltage!W385</f>
        <v>3888</v>
      </c>
      <c r="X385" s="12">
        <f>Primary_Voltage!X385+SubTransmission_Voltage!X385+Transmission_Voltage!X385</f>
        <v>3788</v>
      </c>
      <c r="Y385" s="12">
        <f>Primary_Voltage!Y385+SubTransmission_Voltage!Y385+Transmission_Voltage!Y385</f>
        <v>3827</v>
      </c>
    </row>
    <row r="386" spans="1:25" x14ac:dyDescent="0.2">
      <c r="A386" s="10">
        <f>Primary_Voltage!A386</f>
        <v>45306</v>
      </c>
      <c r="B386" s="12">
        <f>Primary_Voltage!B386+SubTransmission_Voltage!B386+Transmission_Voltage!B386</f>
        <v>3857</v>
      </c>
      <c r="C386" s="12">
        <f>Primary_Voltage!C386+SubTransmission_Voltage!C386+Transmission_Voltage!C386</f>
        <v>3865</v>
      </c>
      <c r="D386" s="12">
        <f>Primary_Voltage!D386+SubTransmission_Voltage!D386+Transmission_Voltage!D386</f>
        <v>3900</v>
      </c>
      <c r="E386" s="12">
        <f>Primary_Voltage!E386+SubTransmission_Voltage!E386+Transmission_Voltage!E386</f>
        <v>5384</v>
      </c>
      <c r="F386" s="12">
        <f>Primary_Voltage!F386+SubTransmission_Voltage!F386+Transmission_Voltage!F386</f>
        <v>5948</v>
      </c>
      <c r="G386" s="12">
        <f>Primary_Voltage!G386+SubTransmission_Voltage!G386+Transmission_Voltage!G386</f>
        <v>6356</v>
      </c>
      <c r="H386" s="12">
        <f>Primary_Voltage!H386+SubTransmission_Voltage!H386+Transmission_Voltage!H386</f>
        <v>6432</v>
      </c>
      <c r="I386" s="12">
        <f>Primary_Voltage!I386+SubTransmission_Voltage!I386+Transmission_Voltage!I386</f>
        <v>6353</v>
      </c>
      <c r="J386" s="12">
        <f>Primary_Voltage!J386+SubTransmission_Voltage!J386+Transmission_Voltage!J386</f>
        <v>6423</v>
      </c>
      <c r="K386" s="12">
        <f>Primary_Voltage!K386+SubTransmission_Voltage!K386+Transmission_Voltage!K386</f>
        <v>6388</v>
      </c>
      <c r="L386" s="12">
        <f>Primary_Voltage!L386+SubTransmission_Voltage!L386+Transmission_Voltage!L386</f>
        <v>5957</v>
      </c>
      <c r="M386" s="12">
        <f>Primary_Voltage!M386+SubTransmission_Voltage!M386+Transmission_Voltage!M386</f>
        <v>5019</v>
      </c>
      <c r="N386" s="12">
        <f>Primary_Voltage!N386+SubTransmission_Voltage!N386+Transmission_Voltage!N386</f>
        <v>5106</v>
      </c>
      <c r="O386" s="12">
        <f>Primary_Voltage!O386+SubTransmission_Voltage!O386+Transmission_Voltage!O386</f>
        <v>5126</v>
      </c>
      <c r="P386" s="12">
        <f>Primary_Voltage!P386+SubTransmission_Voltage!P386+Transmission_Voltage!P386</f>
        <v>5069</v>
      </c>
      <c r="Q386" s="12">
        <f>Primary_Voltage!Q386+SubTransmission_Voltage!Q386+Transmission_Voltage!Q386</f>
        <v>5287</v>
      </c>
      <c r="R386" s="12">
        <f>Primary_Voltage!R386+SubTransmission_Voltage!R386+Transmission_Voltage!R386</f>
        <v>6184</v>
      </c>
      <c r="S386" s="12">
        <f>Primary_Voltage!S386+SubTransmission_Voltage!S386+Transmission_Voltage!S386</f>
        <v>6656</v>
      </c>
      <c r="T386" s="12">
        <f>Primary_Voltage!T386+SubTransmission_Voltage!T386+Transmission_Voltage!T386</f>
        <v>6640</v>
      </c>
      <c r="U386" s="12">
        <f>Primary_Voltage!U386+SubTransmission_Voltage!U386+Transmission_Voltage!U386</f>
        <v>7152</v>
      </c>
      <c r="V386" s="12">
        <f>Primary_Voltage!V386+SubTransmission_Voltage!V386+Transmission_Voltage!V386</f>
        <v>8123</v>
      </c>
      <c r="W386" s="12">
        <f>Primary_Voltage!W386+SubTransmission_Voltage!W386+Transmission_Voltage!W386</f>
        <v>8383</v>
      </c>
      <c r="X386" s="12">
        <f>Primary_Voltage!X386+SubTransmission_Voltage!X386+Transmission_Voltage!X386</f>
        <v>6684</v>
      </c>
      <c r="Y386" s="12">
        <f>Primary_Voltage!Y386+SubTransmission_Voltage!Y386+Transmission_Voltage!Y386</f>
        <v>6331</v>
      </c>
    </row>
    <row r="387" spans="1:25" x14ac:dyDescent="0.2">
      <c r="A387" s="10">
        <f>Primary_Voltage!A387</f>
        <v>45307</v>
      </c>
      <c r="B387" s="12">
        <f>Primary_Voltage!B387+SubTransmission_Voltage!B387+Transmission_Voltage!B387</f>
        <v>6313</v>
      </c>
      <c r="C387" s="12">
        <f>Primary_Voltage!C387+SubTransmission_Voltage!C387+Transmission_Voltage!C387</f>
        <v>6559</v>
      </c>
      <c r="D387" s="12">
        <f>Primary_Voltage!D387+SubTransmission_Voltage!D387+Transmission_Voltage!D387</f>
        <v>6515</v>
      </c>
      <c r="E387" s="12">
        <f>Primary_Voltage!E387+SubTransmission_Voltage!E387+Transmission_Voltage!E387</f>
        <v>6255</v>
      </c>
      <c r="F387" s="12">
        <f>Primary_Voltage!F387+SubTransmission_Voltage!F387+Transmission_Voltage!F387</f>
        <v>5841</v>
      </c>
      <c r="G387" s="12">
        <f>Primary_Voltage!G387+SubTransmission_Voltage!G387+Transmission_Voltage!G387</f>
        <v>5235</v>
      </c>
      <c r="H387" s="12">
        <f>Primary_Voltage!H387+SubTransmission_Voltage!H387+Transmission_Voltage!H387</f>
        <v>5353</v>
      </c>
      <c r="I387" s="12">
        <f>Primary_Voltage!I387+SubTransmission_Voltage!I387+Transmission_Voltage!I387</f>
        <v>5396</v>
      </c>
      <c r="J387" s="12">
        <f>Primary_Voltage!J387+SubTransmission_Voltage!J387+Transmission_Voltage!J387</f>
        <v>5442</v>
      </c>
      <c r="K387" s="12">
        <f>Primary_Voltage!K387+SubTransmission_Voltage!K387+Transmission_Voltage!K387</f>
        <v>5427</v>
      </c>
      <c r="L387" s="12">
        <f>Primary_Voltage!L387+SubTransmission_Voltage!L387+Transmission_Voltage!L387</f>
        <v>5428</v>
      </c>
      <c r="M387" s="12">
        <f>Primary_Voltage!M387+SubTransmission_Voltage!M387+Transmission_Voltage!M387</f>
        <v>6140</v>
      </c>
      <c r="N387" s="12">
        <f>Primary_Voltage!N387+SubTransmission_Voltage!N387+Transmission_Voltage!N387</f>
        <v>5373</v>
      </c>
      <c r="O387" s="12">
        <f>Primary_Voltage!O387+SubTransmission_Voltage!O387+Transmission_Voltage!O387</f>
        <v>5216</v>
      </c>
      <c r="P387" s="12">
        <f>Primary_Voltage!P387+SubTransmission_Voltage!P387+Transmission_Voltage!P387</f>
        <v>5182</v>
      </c>
      <c r="Q387" s="12">
        <f>Primary_Voltage!Q387+SubTransmission_Voltage!Q387+Transmission_Voltage!Q387</f>
        <v>4538</v>
      </c>
      <c r="R387" s="12">
        <f>Primary_Voltage!R387+SubTransmission_Voltage!R387+Transmission_Voltage!R387</f>
        <v>4884</v>
      </c>
      <c r="S387" s="12">
        <f>Primary_Voltage!S387+SubTransmission_Voltage!S387+Transmission_Voltage!S387</f>
        <v>5596</v>
      </c>
      <c r="T387" s="12">
        <f>Primary_Voltage!T387+SubTransmission_Voltage!T387+Transmission_Voltage!T387</f>
        <v>5857</v>
      </c>
      <c r="U387" s="12">
        <f>Primary_Voltage!U387+SubTransmission_Voltage!U387+Transmission_Voltage!U387</f>
        <v>5641</v>
      </c>
      <c r="V387" s="12">
        <f>Primary_Voltage!V387+SubTransmission_Voltage!V387+Transmission_Voltage!V387</f>
        <v>5985</v>
      </c>
      <c r="W387" s="12">
        <f>Primary_Voltage!W387+SubTransmission_Voltage!W387+Transmission_Voltage!W387</f>
        <v>6258</v>
      </c>
      <c r="X387" s="12">
        <f>Primary_Voltage!X387+SubTransmission_Voltage!X387+Transmission_Voltage!X387</f>
        <v>6432</v>
      </c>
      <c r="Y387" s="12">
        <f>Primary_Voltage!Y387+SubTransmission_Voltage!Y387+Transmission_Voltage!Y387</f>
        <v>6270</v>
      </c>
    </row>
    <row r="388" spans="1:25" x14ac:dyDescent="0.2">
      <c r="A388" s="10">
        <f>Primary_Voltage!A388</f>
        <v>45308</v>
      </c>
      <c r="B388" s="12">
        <f>Primary_Voltage!B388+SubTransmission_Voltage!B388+Transmission_Voltage!B388</f>
        <v>5641</v>
      </c>
      <c r="C388" s="12">
        <f>Primary_Voltage!C388+SubTransmission_Voltage!C388+Transmission_Voltage!C388</f>
        <v>4318</v>
      </c>
      <c r="D388" s="12">
        <f>Primary_Voltage!D388+SubTransmission_Voltage!D388+Transmission_Voltage!D388</f>
        <v>4143</v>
      </c>
      <c r="E388" s="12">
        <f>Primary_Voltage!E388+SubTransmission_Voltage!E388+Transmission_Voltage!E388</f>
        <v>3844</v>
      </c>
      <c r="F388" s="12">
        <f>Primary_Voltage!F388+SubTransmission_Voltage!F388+Transmission_Voltage!F388</f>
        <v>3672</v>
      </c>
      <c r="G388" s="12">
        <f>Primary_Voltage!G388+SubTransmission_Voltage!G388+Transmission_Voltage!G388</f>
        <v>4124</v>
      </c>
      <c r="H388" s="12">
        <f>Primary_Voltage!H388+SubTransmission_Voltage!H388+Transmission_Voltage!H388</f>
        <v>4008</v>
      </c>
      <c r="I388" s="12">
        <f>Primary_Voltage!I388+SubTransmission_Voltage!I388+Transmission_Voltage!I388</f>
        <v>2242</v>
      </c>
      <c r="J388" s="12">
        <f>Primary_Voltage!J388+SubTransmission_Voltage!J388+Transmission_Voltage!J388</f>
        <v>2321</v>
      </c>
      <c r="K388" s="12">
        <f>Primary_Voltage!K388+SubTransmission_Voltage!K388+Transmission_Voltage!K388</f>
        <v>2320</v>
      </c>
      <c r="L388" s="12">
        <f>Primary_Voltage!L388+SubTransmission_Voltage!L388+Transmission_Voltage!L388</f>
        <v>2183</v>
      </c>
      <c r="M388" s="12">
        <f>Primary_Voltage!M388+SubTransmission_Voltage!M388+Transmission_Voltage!M388</f>
        <v>2115</v>
      </c>
      <c r="N388" s="12">
        <f>Primary_Voltage!N388+SubTransmission_Voltage!N388+Transmission_Voltage!N388</f>
        <v>2114</v>
      </c>
      <c r="O388" s="12">
        <f>Primary_Voltage!O388+SubTransmission_Voltage!O388+Transmission_Voltage!O388</f>
        <v>2481</v>
      </c>
      <c r="P388" s="12">
        <f>Primary_Voltage!P388+SubTransmission_Voltage!P388+Transmission_Voltage!P388</f>
        <v>2617</v>
      </c>
      <c r="Q388" s="12">
        <f>Primary_Voltage!Q388+SubTransmission_Voltage!Q388+Transmission_Voltage!Q388</f>
        <v>3957</v>
      </c>
      <c r="R388" s="12">
        <f>Primary_Voltage!R388+SubTransmission_Voltage!R388+Transmission_Voltage!R388</f>
        <v>4498</v>
      </c>
      <c r="S388" s="12">
        <f>Primary_Voltage!S388+SubTransmission_Voltage!S388+Transmission_Voltage!S388</f>
        <v>4541</v>
      </c>
      <c r="T388" s="12">
        <f>Primary_Voltage!T388+SubTransmission_Voltage!T388+Transmission_Voltage!T388</f>
        <v>4517</v>
      </c>
      <c r="U388" s="12">
        <f>Primary_Voltage!U388+SubTransmission_Voltage!U388+Transmission_Voltage!U388</f>
        <v>4329</v>
      </c>
      <c r="V388" s="12">
        <f>Primary_Voltage!V388+SubTransmission_Voltage!V388+Transmission_Voltage!V388</f>
        <v>4388</v>
      </c>
      <c r="W388" s="12">
        <f>Primary_Voltage!W388+SubTransmission_Voltage!W388+Transmission_Voltage!W388</f>
        <v>4438</v>
      </c>
      <c r="X388" s="12">
        <f>Primary_Voltage!X388+SubTransmission_Voltage!X388+Transmission_Voltage!X388</f>
        <v>4008</v>
      </c>
      <c r="Y388" s="12">
        <f>Primary_Voltage!Y388+SubTransmission_Voltage!Y388+Transmission_Voltage!Y388</f>
        <v>3932</v>
      </c>
    </row>
    <row r="389" spans="1:25" x14ac:dyDescent="0.2">
      <c r="A389" s="10">
        <f>Primary_Voltage!A389</f>
        <v>45309</v>
      </c>
      <c r="B389" s="12">
        <f>Primary_Voltage!B389+SubTransmission_Voltage!B389+Transmission_Voltage!B389</f>
        <v>3966</v>
      </c>
      <c r="C389" s="12">
        <f>Primary_Voltage!C389+SubTransmission_Voltage!C389+Transmission_Voltage!C389</f>
        <v>3959</v>
      </c>
      <c r="D389" s="12">
        <f>Primary_Voltage!D389+SubTransmission_Voltage!D389+Transmission_Voltage!D389</f>
        <v>3976</v>
      </c>
      <c r="E389" s="12">
        <f>Primary_Voltage!E389+SubTransmission_Voltage!E389+Transmission_Voltage!E389</f>
        <v>3896</v>
      </c>
      <c r="F389" s="12">
        <f>Primary_Voltage!F389+SubTransmission_Voltage!F389+Transmission_Voltage!F389</f>
        <v>4070</v>
      </c>
      <c r="G389" s="12">
        <f>Primary_Voltage!G389+SubTransmission_Voltage!G389+Transmission_Voltage!G389</f>
        <v>4542</v>
      </c>
      <c r="H389" s="12">
        <f>Primary_Voltage!H389+SubTransmission_Voltage!H389+Transmission_Voltage!H389</f>
        <v>4524</v>
      </c>
      <c r="I389" s="12">
        <f>Primary_Voltage!I389+SubTransmission_Voltage!I389+Transmission_Voltage!I389</f>
        <v>4512</v>
      </c>
      <c r="J389" s="12">
        <f>Primary_Voltage!J389+SubTransmission_Voltage!J389+Transmission_Voltage!J389</f>
        <v>4539</v>
      </c>
      <c r="K389" s="12">
        <f>Primary_Voltage!K389+SubTransmission_Voltage!K389+Transmission_Voltage!K389</f>
        <v>4477</v>
      </c>
      <c r="L389" s="12">
        <f>Primary_Voltage!L389+SubTransmission_Voltage!L389+Transmission_Voltage!L389</f>
        <v>4493</v>
      </c>
      <c r="M389" s="12">
        <f>Primary_Voltage!M389+SubTransmission_Voltage!M389+Transmission_Voltage!M389</f>
        <v>4396</v>
      </c>
      <c r="N389" s="12">
        <f>Primary_Voltage!N389+SubTransmission_Voltage!N389+Transmission_Voltage!N389</f>
        <v>4330</v>
      </c>
      <c r="O389" s="12">
        <f>Primary_Voltage!O389+SubTransmission_Voltage!O389+Transmission_Voltage!O389</f>
        <v>4275</v>
      </c>
      <c r="P389" s="12">
        <f>Primary_Voltage!P389+SubTransmission_Voltage!P389+Transmission_Voltage!P389</f>
        <v>4254</v>
      </c>
      <c r="Q389" s="12">
        <f>Primary_Voltage!Q389+SubTransmission_Voltage!Q389+Transmission_Voltage!Q389</f>
        <v>4218</v>
      </c>
      <c r="R389" s="12">
        <f>Primary_Voltage!R389+SubTransmission_Voltage!R389+Transmission_Voltage!R389</f>
        <v>4381</v>
      </c>
      <c r="S389" s="12">
        <f>Primary_Voltage!S389+SubTransmission_Voltage!S389+Transmission_Voltage!S389</f>
        <v>4511</v>
      </c>
      <c r="T389" s="12">
        <f>Primary_Voltage!T389+SubTransmission_Voltage!T389+Transmission_Voltage!T389</f>
        <v>4526</v>
      </c>
      <c r="U389" s="12">
        <f>Primary_Voltage!U389+SubTransmission_Voltage!U389+Transmission_Voltage!U389</f>
        <v>4455</v>
      </c>
      <c r="V389" s="12">
        <f>Primary_Voltage!V389+SubTransmission_Voltage!V389+Transmission_Voltage!V389</f>
        <v>4410</v>
      </c>
      <c r="W389" s="12">
        <f>Primary_Voltage!W389+SubTransmission_Voltage!W389+Transmission_Voltage!W389</f>
        <v>4405</v>
      </c>
      <c r="X389" s="12">
        <f>Primary_Voltage!X389+SubTransmission_Voltage!X389+Transmission_Voltage!X389</f>
        <v>3999</v>
      </c>
      <c r="Y389" s="12">
        <f>Primary_Voltage!Y389+SubTransmission_Voltage!Y389+Transmission_Voltage!Y389</f>
        <v>3869</v>
      </c>
    </row>
    <row r="390" spans="1:25" x14ac:dyDescent="0.2">
      <c r="A390" s="10">
        <f>Primary_Voltage!A390</f>
        <v>45310</v>
      </c>
      <c r="B390" s="12">
        <f>Primary_Voltage!B390+SubTransmission_Voltage!B390+Transmission_Voltage!B390</f>
        <v>3906</v>
      </c>
      <c r="C390" s="12">
        <f>Primary_Voltage!C390+SubTransmission_Voltage!C390+Transmission_Voltage!C390</f>
        <v>3916</v>
      </c>
      <c r="D390" s="12">
        <f>Primary_Voltage!D390+SubTransmission_Voltage!D390+Transmission_Voltage!D390</f>
        <v>3918</v>
      </c>
      <c r="E390" s="12">
        <f>Primary_Voltage!E390+SubTransmission_Voltage!E390+Transmission_Voltage!E390</f>
        <v>3876</v>
      </c>
      <c r="F390" s="12">
        <f>Primary_Voltage!F390+SubTransmission_Voltage!F390+Transmission_Voltage!F390</f>
        <v>3972</v>
      </c>
      <c r="G390" s="12">
        <f>Primary_Voltage!G390+SubTransmission_Voltage!G390+Transmission_Voltage!G390</f>
        <v>4376</v>
      </c>
      <c r="H390" s="12">
        <f>Primary_Voltage!H390+SubTransmission_Voltage!H390+Transmission_Voltage!H390</f>
        <v>4460</v>
      </c>
      <c r="I390" s="12">
        <f>Primary_Voltage!I390+SubTransmission_Voltage!I390+Transmission_Voltage!I390</f>
        <v>4456</v>
      </c>
      <c r="J390" s="12">
        <f>Primary_Voltage!J390+SubTransmission_Voltage!J390+Transmission_Voltage!J390</f>
        <v>4461</v>
      </c>
      <c r="K390" s="12">
        <f>Primary_Voltage!K390+SubTransmission_Voltage!K390+Transmission_Voltage!K390</f>
        <v>4477</v>
      </c>
      <c r="L390" s="12">
        <f>Primary_Voltage!L390+SubTransmission_Voltage!L390+Transmission_Voltage!L390</f>
        <v>4432</v>
      </c>
      <c r="M390" s="12">
        <f>Primary_Voltage!M390+SubTransmission_Voltage!M390+Transmission_Voltage!M390</f>
        <v>4360</v>
      </c>
      <c r="N390" s="12">
        <f>Primary_Voltage!N390+SubTransmission_Voltage!N390+Transmission_Voltage!N390</f>
        <v>4287</v>
      </c>
      <c r="O390" s="12">
        <f>Primary_Voltage!O390+SubTransmission_Voltage!O390+Transmission_Voltage!O390</f>
        <v>4260</v>
      </c>
      <c r="P390" s="12">
        <f>Primary_Voltage!P390+SubTransmission_Voltage!P390+Transmission_Voltage!P390</f>
        <v>4146</v>
      </c>
      <c r="Q390" s="12">
        <f>Primary_Voltage!Q390+SubTransmission_Voltage!Q390+Transmission_Voltage!Q390</f>
        <v>4156</v>
      </c>
      <c r="R390" s="12">
        <f>Primary_Voltage!R390+SubTransmission_Voltage!R390+Transmission_Voltage!R390</f>
        <v>4274</v>
      </c>
      <c r="S390" s="12">
        <f>Primary_Voltage!S390+SubTransmission_Voltage!S390+Transmission_Voltage!S390</f>
        <v>4324</v>
      </c>
      <c r="T390" s="12">
        <f>Primary_Voltage!T390+SubTransmission_Voltage!T390+Transmission_Voltage!T390</f>
        <v>4262</v>
      </c>
      <c r="U390" s="12">
        <f>Primary_Voltage!U390+SubTransmission_Voltage!U390+Transmission_Voltage!U390</f>
        <v>4215</v>
      </c>
      <c r="V390" s="12">
        <f>Primary_Voltage!V390+SubTransmission_Voltage!V390+Transmission_Voltage!V390</f>
        <v>4210</v>
      </c>
      <c r="W390" s="12">
        <f>Primary_Voltage!W390+SubTransmission_Voltage!W390+Transmission_Voltage!W390</f>
        <v>4237</v>
      </c>
      <c r="X390" s="12">
        <f>Primary_Voltage!X390+SubTransmission_Voltage!X390+Transmission_Voltage!X390</f>
        <v>3855</v>
      </c>
      <c r="Y390" s="12">
        <f>Primary_Voltage!Y390+SubTransmission_Voltage!Y390+Transmission_Voltage!Y390</f>
        <v>3794</v>
      </c>
    </row>
    <row r="391" spans="1:25" x14ac:dyDescent="0.2">
      <c r="A391" s="10">
        <f>Primary_Voltage!A391</f>
        <v>45311</v>
      </c>
      <c r="B391" s="12">
        <f>Primary_Voltage!B391+SubTransmission_Voltage!B391+Transmission_Voltage!B391</f>
        <v>3788</v>
      </c>
      <c r="C391" s="12">
        <f>Primary_Voltage!C391+SubTransmission_Voltage!C391+Transmission_Voltage!C391</f>
        <v>3788</v>
      </c>
      <c r="D391" s="12">
        <f>Primary_Voltage!D391+SubTransmission_Voltage!D391+Transmission_Voltage!D391</f>
        <v>3808</v>
      </c>
      <c r="E391" s="12">
        <f>Primary_Voltage!E391+SubTransmission_Voltage!E391+Transmission_Voltage!E391</f>
        <v>3805</v>
      </c>
      <c r="F391" s="12">
        <f>Primary_Voltage!F391+SubTransmission_Voltage!F391+Transmission_Voltage!F391</f>
        <v>3822</v>
      </c>
      <c r="G391" s="12">
        <f>Primary_Voltage!G391+SubTransmission_Voltage!G391+Transmission_Voltage!G391</f>
        <v>4212</v>
      </c>
      <c r="H391" s="12">
        <f>Primary_Voltage!H391+SubTransmission_Voltage!H391+Transmission_Voltage!H391</f>
        <v>4259</v>
      </c>
      <c r="I391" s="12">
        <f>Primary_Voltage!I391+SubTransmission_Voltage!I391+Transmission_Voltage!I391</f>
        <v>4195</v>
      </c>
      <c r="J391" s="12">
        <f>Primary_Voltage!J391+SubTransmission_Voltage!J391+Transmission_Voltage!J391</f>
        <v>4147</v>
      </c>
      <c r="K391" s="12">
        <f>Primary_Voltage!K391+SubTransmission_Voltage!K391+Transmission_Voltage!K391</f>
        <v>4152</v>
      </c>
      <c r="L391" s="12">
        <f>Primary_Voltage!L391+SubTransmission_Voltage!L391+Transmission_Voltage!L391</f>
        <v>4181</v>
      </c>
      <c r="M391" s="12">
        <f>Primary_Voltage!M391+SubTransmission_Voltage!M391+Transmission_Voltage!M391</f>
        <v>4124</v>
      </c>
      <c r="N391" s="12">
        <f>Primary_Voltage!N391+SubTransmission_Voltage!N391+Transmission_Voltage!N391</f>
        <v>4024</v>
      </c>
      <c r="O391" s="12">
        <f>Primary_Voltage!O391+SubTransmission_Voltage!O391+Transmission_Voltage!O391</f>
        <v>4020</v>
      </c>
      <c r="P391" s="12">
        <f>Primary_Voltage!P391+SubTransmission_Voltage!P391+Transmission_Voltage!P391</f>
        <v>3982</v>
      </c>
      <c r="Q391" s="12">
        <f>Primary_Voltage!Q391+SubTransmission_Voltage!Q391+Transmission_Voltage!Q391</f>
        <v>3980</v>
      </c>
      <c r="R391" s="12">
        <f>Primary_Voltage!R391+SubTransmission_Voltage!R391+Transmission_Voltage!R391</f>
        <v>4052</v>
      </c>
      <c r="S391" s="12">
        <f>Primary_Voltage!S391+SubTransmission_Voltage!S391+Transmission_Voltage!S391</f>
        <v>4131</v>
      </c>
      <c r="T391" s="12">
        <f>Primary_Voltage!T391+SubTransmission_Voltage!T391+Transmission_Voltage!T391</f>
        <v>4101</v>
      </c>
      <c r="U391" s="12">
        <f>Primary_Voltage!U391+SubTransmission_Voltage!U391+Transmission_Voltage!U391</f>
        <v>4052</v>
      </c>
      <c r="V391" s="12">
        <f>Primary_Voltage!V391+SubTransmission_Voltage!V391+Transmission_Voltage!V391</f>
        <v>4031</v>
      </c>
      <c r="W391" s="12">
        <f>Primary_Voltage!W391+SubTransmission_Voltage!W391+Transmission_Voltage!W391</f>
        <v>4056</v>
      </c>
      <c r="X391" s="12">
        <f>Primary_Voltage!X391+SubTransmission_Voltage!X391+Transmission_Voltage!X391</f>
        <v>3720</v>
      </c>
      <c r="Y391" s="12">
        <f>Primary_Voltage!Y391+SubTransmission_Voltage!Y391+Transmission_Voltage!Y391</f>
        <v>3660</v>
      </c>
    </row>
    <row r="392" spans="1:25" x14ac:dyDescent="0.2">
      <c r="A392" s="10">
        <f>Primary_Voltage!A392</f>
        <v>45312</v>
      </c>
      <c r="B392" s="12">
        <f>Primary_Voltage!B392+SubTransmission_Voltage!B392+Transmission_Voltage!B392</f>
        <v>3680</v>
      </c>
      <c r="C392" s="12">
        <f>Primary_Voltage!C392+SubTransmission_Voltage!C392+Transmission_Voltage!C392</f>
        <v>3691</v>
      </c>
      <c r="D392" s="12">
        <f>Primary_Voltage!D392+SubTransmission_Voltage!D392+Transmission_Voltage!D392</f>
        <v>3669</v>
      </c>
      <c r="E392" s="12">
        <f>Primary_Voltage!E392+SubTransmission_Voltage!E392+Transmission_Voltage!E392</f>
        <v>3702</v>
      </c>
      <c r="F392" s="12">
        <f>Primary_Voltage!F392+SubTransmission_Voltage!F392+Transmission_Voltage!F392</f>
        <v>3764</v>
      </c>
      <c r="G392" s="12">
        <f>Primary_Voltage!G392+SubTransmission_Voltage!G392+Transmission_Voltage!G392</f>
        <v>4113</v>
      </c>
      <c r="H392" s="12">
        <f>Primary_Voltage!H392+SubTransmission_Voltage!H392+Transmission_Voltage!H392</f>
        <v>4136</v>
      </c>
      <c r="I392" s="12">
        <f>Primary_Voltage!I392+SubTransmission_Voltage!I392+Transmission_Voltage!I392</f>
        <v>4041</v>
      </c>
      <c r="J392" s="12">
        <f>Primary_Voltage!J392+SubTransmission_Voltage!J392+Transmission_Voltage!J392</f>
        <v>4033</v>
      </c>
      <c r="K392" s="12">
        <f>Primary_Voltage!K392+SubTransmission_Voltage!K392+Transmission_Voltage!K392</f>
        <v>4014</v>
      </c>
      <c r="L392" s="12">
        <f>Primary_Voltage!L392+SubTransmission_Voltage!L392+Transmission_Voltage!L392</f>
        <v>4034</v>
      </c>
      <c r="M392" s="12">
        <f>Primary_Voltage!M392+SubTransmission_Voltage!M392+Transmission_Voltage!M392</f>
        <v>3954</v>
      </c>
      <c r="N392" s="12">
        <f>Primary_Voltage!N392+SubTransmission_Voltage!N392+Transmission_Voltage!N392</f>
        <v>3941</v>
      </c>
      <c r="O392" s="12">
        <f>Primary_Voltage!O392+SubTransmission_Voltage!O392+Transmission_Voltage!O392</f>
        <v>3949</v>
      </c>
      <c r="P392" s="12">
        <f>Primary_Voltage!P392+SubTransmission_Voltage!P392+Transmission_Voltage!P392</f>
        <v>3916</v>
      </c>
      <c r="Q392" s="12">
        <f>Primary_Voltage!Q392+SubTransmission_Voltage!Q392+Transmission_Voltage!Q392</f>
        <v>3958</v>
      </c>
      <c r="R392" s="12">
        <f>Primary_Voltage!R392+SubTransmission_Voltage!R392+Transmission_Voltage!R392</f>
        <v>4013</v>
      </c>
      <c r="S392" s="12">
        <f>Primary_Voltage!S392+SubTransmission_Voltage!S392+Transmission_Voltage!S392</f>
        <v>4053</v>
      </c>
      <c r="T392" s="12">
        <f>Primary_Voltage!T392+SubTransmission_Voltage!T392+Transmission_Voltage!T392</f>
        <v>4302</v>
      </c>
      <c r="U392" s="12">
        <f>Primary_Voltage!U392+SubTransmission_Voltage!U392+Transmission_Voltage!U392</f>
        <v>4162</v>
      </c>
      <c r="V392" s="12">
        <f>Primary_Voltage!V392+SubTransmission_Voltage!V392+Transmission_Voltage!V392</f>
        <v>4151</v>
      </c>
      <c r="W392" s="12">
        <f>Primary_Voltage!W392+SubTransmission_Voltage!W392+Transmission_Voltage!W392</f>
        <v>4187</v>
      </c>
      <c r="X392" s="12">
        <f>Primary_Voltage!X392+SubTransmission_Voltage!X392+Transmission_Voltage!X392</f>
        <v>3851</v>
      </c>
      <c r="Y392" s="12">
        <f>Primary_Voltage!Y392+SubTransmission_Voltage!Y392+Transmission_Voltage!Y392</f>
        <v>3893</v>
      </c>
    </row>
    <row r="393" spans="1:25" x14ac:dyDescent="0.2">
      <c r="A393" s="10">
        <f>Primary_Voltage!A393</f>
        <v>45313</v>
      </c>
      <c r="B393" s="12">
        <f>Primary_Voltage!B393+SubTransmission_Voltage!B393+Transmission_Voltage!B393</f>
        <v>3982</v>
      </c>
      <c r="C393" s="12">
        <f>Primary_Voltage!C393+SubTransmission_Voltage!C393+Transmission_Voltage!C393</f>
        <v>3979</v>
      </c>
      <c r="D393" s="12">
        <f>Primary_Voltage!D393+SubTransmission_Voltage!D393+Transmission_Voltage!D393</f>
        <v>4014</v>
      </c>
      <c r="E393" s="12">
        <f>Primary_Voltage!E393+SubTransmission_Voltage!E393+Transmission_Voltage!E393</f>
        <v>3934</v>
      </c>
      <c r="F393" s="12">
        <f>Primary_Voltage!F393+SubTransmission_Voltage!F393+Transmission_Voltage!F393</f>
        <v>4105</v>
      </c>
      <c r="G393" s="12">
        <f>Primary_Voltage!G393+SubTransmission_Voltage!G393+Transmission_Voltage!G393</f>
        <v>4448</v>
      </c>
      <c r="H393" s="12">
        <f>Primary_Voltage!H393+SubTransmission_Voltage!H393+Transmission_Voltage!H393</f>
        <v>4598</v>
      </c>
      <c r="I393" s="12">
        <f>Primary_Voltage!I393+SubTransmission_Voltage!I393+Transmission_Voltage!I393</f>
        <v>2897</v>
      </c>
      <c r="J393" s="12">
        <f>Primary_Voltage!J393+SubTransmission_Voltage!J393+Transmission_Voltage!J393</f>
        <v>2836</v>
      </c>
      <c r="K393" s="12">
        <f>Primary_Voltage!K393+SubTransmission_Voltage!K393+Transmission_Voltage!K393</f>
        <v>2703</v>
      </c>
      <c r="L393" s="12">
        <f>Primary_Voltage!L393+SubTransmission_Voltage!L393+Transmission_Voltage!L393</f>
        <v>2703</v>
      </c>
      <c r="M393" s="12">
        <f>Primary_Voltage!M393+SubTransmission_Voltage!M393+Transmission_Voltage!M393</f>
        <v>2697</v>
      </c>
      <c r="N393" s="12">
        <f>Primary_Voltage!N393+SubTransmission_Voltage!N393+Transmission_Voltage!N393</f>
        <v>2783</v>
      </c>
      <c r="O393" s="12">
        <f>Primary_Voltage!O393+SubTransmission_Voltage!O393+Transmission_Voltage!O393</f>
        <v>2607</v>
      </c>
      <c r="P393" s="12">
        <f>Primary_Voltage!P393+SubTransmission_Voltage!P393+Transmission_Voltage!P393</f>
        <v>2803</v>
      </c>
      <c r="Q393" s="12">
        <f>Primary_Voltage!Q393+SubTransmission_Voltage!Q393+Transmission_Voltage!Q393</f>
        <v>4194</v>
      </c>
      <c r="R393" s="12">
        <f>Primary_Voltage!R393+SubTransmission_Voltage!R393+Transmission_Voltage!R393</f>
        <v>4345</v>
      </c>
      <c r="S393" s="12">
        <f>Primary_Voltage!S393+SubTransmission_Voltage!S393+Transmission_Voltage!S393</f>
        <v>4407</v>
      </c>
      <c r="T393" s="12">
        <f>Primary_Voltage!T393+SubTransmission_Voltage!T393+Transmission_Voltage!T393</f>
        <v>4422</v>
      </c>
      <c r="U393" s="12">
        <f>Primary_Voltage!U393+SubTransmission_Voltage!U393+Transmission_Voltage!U393</f>
        <v>4214</v>
      </c>
      <c r="V393" s="12">
        <f>Primary_Voltage!V393+SubTransmission_Voltage!V393+Transmission_Voltage!V393</f>
        <v>4229</v>
      </c>
      <c r="W393" s="12">
        <f>Primary_Voltage!W393+SubTransmission_Voltage!W393+Transmission_Voltage!W393</f>
        <v>4271</v>
      </c>
      <c r="X393" s="12">
        <f>Primary_Voltage!X393+SubTransmission_Voltage!X393+Transmission_Voltage!X393</f>
        <v>3940</v>
      </c>
      <c r="Y393" s="12">
        <f>Primary_Voltage!Y393+SubTransmission_Voltage!Y393+Transmission_Voltage!Y393</f>
        <v>3899</v>
      </c>
    </row>
    <row r="394" spans="1:25" x14ac:dyDescent="0.2">
      <c r="A394" s="10">
        <f>Primary_Voltage!A394</f>
        <v>45314</v>
      </c>
      <c r="B394" s="12">
        <f>Primary_Voltage!B394+SubTransmission_Voltage!B394+Transmission_Voltage!B394</f>
        <v>3915</v>
      </c>
      <c r="C394" s="12">
        <f>Primary_Voltage!C394+SubTransmission_Voltage!C394+Transmission_Voltage!C394</f>
        <v>3918</v>
      </c>
      <c r="D394" s="12">
        <f>Primary_Voltage!D394+SubTransmission_Voltage!D394+Transmission_Voltage!D394</f>
        <v>3915</v>
      </c>
      <c r="E394" s="12">
        <f>Primary_Voltage!E394+SubTransmission_Voltage!E394+Transmission_Voltage!E394</f>
        <v>3821</v>
      </c>
      <c r="F394" s="12">
        <f>Primary_Voltage!F394+SubTransmission_Voltage!F394+Transmission_Voltage!F394</f>
        <v>3958</v>
      </c>
      <c r="G394" s="12">
        <f>Primary_Voltage!G394+SubTransmission_Voltage!G394+Transmission_Voltage!G394</f>
        <v>4345</v>
      </c>
      <c r="H394" s="12">
        <f>Primary_Voltage!H394+SubTransmission_Voltage!H394+Transmission_Voltage!H394</f>
        <v>4372</v>
      </c>
      <c r="I394" s="12">
        <f>Primary_Voltage!I394+SubTransmission_Voltage!I394+Transmission_Voltage!I394</f>
        <v>4302</v>
      </c>
      <c r="J394" s="12">
        <f>Primary_Voltage!J394+SubTransmission_Voltage!J394+Transmission_Voltage!J394</f>
        <v>4242</v>
      </c>
      <c r="K394" s="12">
        <f>Primary_Voltage!K394+SubTransmission_Voltage!K394+Transmission_Voltage!K394</f>
        <v>4242</v>
      </c>
      <c r="L394" s="12">
        <f>Primary_Voltage!L394+SubTransmission_Voltage!L394+Transmission_Voltage!L394</f>
        <v>4301</v>
      </c>
      <c r="M394" s="12">
        <f>Primary_Voltage!M394+SubTransmission_Voltage!M394+Transmission_Voltage!M394</f>
        <v>4301</v>
      </c>
      <c r="N394" s="12">
        <f>Primary_Voltage!N394+SubTransmission_Voltage!N394+Transmission_Voltage!N394</f>
        <v>4320</v>
      </c>
      <c r="O394" s="12">
        <f>Primary_Voltage!O394+SubTransmission_Voltage!O394+Transmission_Voltage!O394</f>
        <v>4335</v>
      </c>
      <c r="P394" s="12">
        <f>Primary_Voltage!P394+SubTransmission_Voltage!P394+Transmission_Voltage!P394</f>
        <v>4209</v>
      </c>
      <c r="Q394" s="12">
        <f>Primary_Voltage!Q394+SubTransmission_Voltage!Q394+Transmission_Voltage!Q394</f>
        <v>4259</v>
      </c>
      <c r="R394" s="12">
        <f>Primary_Voltage!R394+SubTransmission_Voltage!R394+Transmission_Voltage!R394</f>
        <v>4384</v>
      </c>
      <c r="S394" s="12">
        <f>Primary_Voltage!S394+SubTransmission_Voltage!S394+Transmission_Voltage!S394</f>
        <v>4441</v>
      </c>
      <c r="T394" s="12">
        <f>Primary_Voltage!T394+SubTransmission_Voltage!T394+Transmission_Voltage!T394</f>
        <v>4426</v>
      </c>
      <c r="U394" s="12">
        <f>Primary_Voltage!U394+SubTransmission_Voltage!U394+Transmission_Voltage!U394</f>
        <v>4368</v>
      </c>
      <c r="V394" s="12">
        <f>Primary_Voltage!V394+SubTransmission_Voltage!V394+Transmission_Voltage!V394</f>
        <v>4407</v>
      </c>
      <c r="W394" s="12">
        <f>Primary_Voltage!W394+SubTransmission_Voltage!W394+Transmission_Voltage!W394</f>
        <v>4398</v>
      </c>
      <c r="X394" s="12">
        <f>Primary_Voltage!X394+SubTransmission_Voltage!X394+Transmission_Voltage!X394</f>
        <v>4026</v>
      </c>
      <c r="Y394" s="12">
        <f>Primary_Voltage!Y394+SubTransmission_Voltage!Y394+Transmission_Voltage!Y394</f>
        <v>3967</v>
      </c>
    </row>
    <row r="395" spans="1:25" x14ac:dyDescent="0.2">
      <c r="A395" s="10">
        <f>Primary_Voltage!A395</f>
        <v>45315</v>
      </c>
      <c r="B395" s="12">
        <f>Primary_Voltage!B395+SubTransmission_Voltage!B395+Transmission_Voltage!B395</f>
        <v>3995</v>
      </c>
      <c r="C395" s="12">
        <f>Primary_Voltage!C395+SubTransmission_Voltage!C395+Transmission_Voltage!C395</f>
        <v>4045</v>
      </c>
      <c r="D395" s="12">
        <f>Primary_Voltage!D395+SubTransmission_Voltage!D395+Transmission_Voltage!D395</f>
        <v>4038</v>
      </c>
      <c r="E395" s="12">
        <f>Primary_Voltage!E395+SubTransmission_Voltage!E395+Transmission_Voltage!E395</f>
        <v>4037</v>
      </c>
      <c r="F395" s="12">
        <f>Primary_Voltage!F395+SubTransmission_Voltage!F395+Transmission_Voltage!F395</f>
        <v>4910</v>
      </c>
      <c r="G395" s="12">
        <f>Primary_Voltage!G395+SubTransmission_Voltage!G395+Transmission_Voltage!G395</f>
        <v>6375</v>
      </c>
      <c r="H395" s="12">
        <f>Primary_Voltage!H395+SubTransmission_Voltage!H395+Transmission_Voltage!H395</f>
        <v>7414</v>
      </c>
      <c r="I395" s="12">
        <f>Primary_Voltage!I395+SubTransmission_Voltage!I395+Transmission_Voltage!I395</f>
        <v>8353</v>
      </c>
      <c r="J395" s="12">
        <f>Primary_Voltage!J395+SubTransmission_Voltage!J395+Transmission_Voltage!J395</f>
        <v>5321</v>
      </c>
      <c r="K395" s="12">
        <f>Primary_Voltage!K395+SubTransmission_Voltage!K395+Transmission_Voltage!K395</f>
        <v>5503</v>
      </c>
      <c r="L395" s="12">
        <f>Primary_Voltage!L395+SubTransmission_Voltage!L395+Transmission_Voltage!L395</f>
        <v>6625</v>
      </c>
      <c r="M395" s="12">
        <f>Primary_Voltage!M395+SubTransmission_Voltage!M395+Transmission_Voltage!M395</f>
        <v>6569</v>
      </c>
      <c r="N395" s="12">
        <f>Primary_Voltage!N395+SubTransmission_Voltage!N395+Transmission_Voltage!N395</f>
        <v>6354</v>
      </c>
      <c r="O395" s="12">
        <f>Primary_Voltage!O395+SubTransmission_Voltage!O395+Transmission_Voltage!O395</f>
        <v>5644</v>
      </c>
      <c r="P395" s="12">
        <f>Primary_Voltage!P395+SubTransmission_Voltage!P395+Transmission_Voltage!P395</f>
        <v>4866</v>
      </c>
      <c r="Q395" s="12">
        <f>Primary_Voltage!Q395+SubTransmission_Voltage!Q395+Transmission_Voltage!Q395</f>
        <v>4542</v>
      </c>
      <c r="R395" s="12">
        <f>Primary_Voltage!R395+SubTransmission_Voltage!R395+Transmission_Voltage!R395</f>
        <v>4502</v>
      </c>
      <c r="S395" s="12">
        <f>Primary_Voltage!S395+SubTransmission_Voltage!S395+Transmission_Voltage!S395</f>
        <v>4519</v>
      </c>
      <c r="T395" s="12">
        <f>Primary_Voltage!T395+SubTransmission_Voltage!T395+Transmission_Voltage!T395</f>
        <v>4490</v>
      </c>
      <c r="U395" s="12">
        <f>Primary_Voltage!U395+SubTransmission_Voltage!U395+Transmission_Voltage!U395</f>
        <v>4344</v>
      </c>
      <c r="V395" s="12">
        <f>Primary_Voltage!V395+SubTransmission_Voltage!V395+Transmission_Voltage!V395</f>
        <v>4356</v>
      </c>
      <c r="W395" s="12">
        <f>Primary_Voltage!W395+SubTransmission_Voltage!W395+Transmission_Voltage!W395</f>
        <v>4377</v>
      </c>
      <c r="X395" s="12">
        <f>Primary_Voltage!X395+SubTransmission_Voltage!X395+Transmission_Voltage!X395</f>
        <v>4052</v>
      </c>
      <c r="Y395" s="12">
        <f>Primary_Voltage!Y395+SubTransmission_Voltage!Y395+Transmission_Voltage!Y395</f>
        <v>3958</v>
      </c>
    </row>
    <row r="396" spans="1:25" x14ac:dyDescent="0.2">
      <c r="A396" s="10">
        <f>Primary_Voltage!A396</f>
        <v>45316</v>
      </c>
      <c r="B396" s="12">
        <f>Primary_Voltage!B396+SubTransmission_Voltage!B396+Transmission_Voltage!B396</f>
        <v>3927</v>
      </c>
      <c r="C396" s="12">
        <f>Primary_Voltage!C396+SubTransmission_Voltage!C396+Transmission_Voltage!C396</f>
        <v>3925</v>
      </c>
      <c r="D396" s="12">
        <f>Primary_Voltage!D396+SubTransmission_Voltage!D396+Transmission_Voltage!D396</f>
        <v>3894</v>
      </c>
      <c r="E396" s="12">
        <f>Primary_Voltage!E396+SubTransmission_Voltage!E396+Transmission_Voltage!E396</f>
        <v>3953</v>
      </c>
      <c r="F396" s="12">
        <f>Primary_Voltage!F396+SubTransmission_Voltage!F396+Transmission_Voltage!F396</f>
        <v>4207</v>
      </c>
      <c r="G396" s="12">
        <f>Primary_Voltage!G396+SubTransmission_Voltage!G396+Transmission_Voltage!G396</f>
        <v>5958</v>
      </c>
      <c r="H396" s="12">
        <f>Primary_Voltage!H396+SubTransmission_Voltage!H396+Transmission_Voltage!H396</f>
        <v>5715</v>
      </c>
      <c r="I396" s="12">
        <f>Primary_Voltage!I396+SubTransmission_Voltage!I396+Transmission_Voltage!I396</f>
        <v>4416</v>
      </c>
      <c r="J396" s="12">
        <f>Primary_Voltage!J396+SubTransmission_Voltage!J396+Transmission_Voltage!J396</f>
        <v>4321</v>
      </c>
      <c r="K396" s="12">
        <f>Primary_Voltage!K396+SubTransmission_Voltage!K396+Transmission_Voltage!K396</f>
        <v>4255</v>
      </c>
      <c r="L396" s="12">
        <f>Primary_Voltage!L396+SubTransmission_Voltage!L396+Transmission_Voltage!L396</f>
        <v>4224</v>
      </c>
      <c r="M396" s="12">
        <f>Primary_Voltage!M396+SubTransmission_Voltage!M396+Transmission_Voltage!M396</f>
        <v>4217</v>
      </c>
      <c r="N396" s="12">
        <f>Primary_Voltage!N396+SubTransmission_Voltage!N396+Transmission_Voltage!N396</f>
        <v>4176</v>
      </c>
      <c r="O396" s="12">
        <f>Primary_Voltage!O396+SubTransmission_Voltage!O396+Transmission_Voltage!O396</f>
        <v>4226</v>
      </c>
      <c r="P396" s="12">
        <f>Primary_Voltage!P396+SubTransmission_Voltage!P396+Transmission_Voltage!P396</f>
        <v>4171</v>
      </c>
      <c r="Q396" s="12">
        <f>Primary_Voltage!Q396+SubTransmission_Voltage!Q396+Transmission_Voltage!Q396</f>
        <v>4086</v>
      </c>
      <c r="R396" s="12">
        <f>Primary_Voltage!R396+SubTransmission_Voltage!R396+Transmission_Voltage!R396</f>
        <v>4169</v>
      </c>
      <c r="S396" s="12">
        <f>Primary_Voltage!S396+SubTransmission_Voltage!S396+Transmission_Voltage!S396</f>
        <v>4267</v>
      </c>
      <c r="T396" s="12">
        <f>Primary_Voltage!T396+SubTransmission_Voltage!T396+Transmission_Voltage!T396</f>
        <v>4228</v>
      </c>
      <c r="U396" s="12">
        <f>Primary_Voltage!U396+SubTransmission_Voltage!U396+Transmission_Voltage!U396</f>
        <v>4100</v>
      </c>
      <c r="V396" s="12">
        <f>Primary_Voltage!V396+SubTransmission_Voltage!V396+Transmission_Voltage!V396</f>
        <v>4170</v>
      </c>
      <c r="W396" s="12">
        <f>Primary_Voltage!W396+SubTransmission_Voltage!W396+Transmission_Voltage!W396</f>
        <v>4224</v>
      </c>
      <c r="X396" s="12">
        <f>Primary_Voltage!X396+SubTransmission_Voltage!X396+Transmission_Voltage!X396</f>
        <v>3897</v>
      </c>
      <c r="Y396" s="12">
        <f>Primary_Voltage!Y396+SubTransmission_Voltage!Y396+Transmission_Voltage!Y396</f>
        <v>3800</v>
      </c>
    </row>
    <row r="397" spans="1:25" x14ac:dyDescent="0.2">
      <c r="A397" s="10">
        <f>Primary_Voltage!A397</f>
        <v>45317</v>
      </c>
      <c r="B397" s="12">
        <f>Primary_Voltage!B397+SubTransmission_Voltage!B397+Transmission_Voltage!B397</f>
        <v>3851</v>
      </c>
      <c r="C397" s="12">
        <f>Primary_Voltage!C397+SubTransmission_Voltage!C397+Transmission_Voltage!C397</f>
        <v>3875</v>
      </c>
      <c r="D397" s="12">
        <f>Primary_Voltage!D397+SubTransmission_Voltage!D397+Transmission_Voltage!D397</f>
        <v>3894</v>
      </c>
      <c r="E397" s="12">
        <f>Primary_Voltage!E397+SubTransmission_Voltage!E397+Transmission_Voltage!E397</f>
        <v>3798</v>
      </c>
      <c r="F397" s="12">
        <f>Primary_Voltage!F397+SubTransmission_Voltage!F397+Transmission_Voltage!F397</f>
        <v>3944</v>
      </c>
      <c r="G397" s="12">
        <f>Primary_Voltage!G397+SubTransmission_Voltage!G397+Transmission_Voltage!G397</f>
        <v>4298</v>
      </c>
      <c r="H397" s="12">
        <f>Primary_Voltage!H397+SubTransmission_Voltage!H397+Transmission_Voltage!H397</f>
        <v>4334</v>
      </c>
      <c r="I397" s="12">
        <f>Primary_Voltage!I397+SubTransmission_Voltage!I397+Transmission_Voltage!I397</f>
        <v>4293</v>
      </c>
      <c r="J397" s="12">
        <f>Primary_Voltage!J397+SubTransmission_Voltage!J397+Transmission_Voltage!J397</f>
        <v>4276</v>
      </c>
      <c r="K397" s="12">
        <f>Primary_Voltage!K397+SubTransmission_Voltage!K397+Transmission_Voltage!K397</f>
        <v>4227</v>
      </c>
      <c r="L397" s="12">
        <f>Primary_Voltage!L397+SubTransmission_Voltage!L397+Transmission_Voltage!L397</f>
        <v>4249</v>
      </c>
      <c r="M397" s="12">
        <f>Primary_Voltage!M397+SubTransmission_Voltage!M397+Transmission_Voltage!M397</f>
        <v>4140</v>
      </c>
      <c r="N397" s="12">
        <f>Primary_Voltage!N397+SubTransmission_Voltage!N397+Transmission_Voltage!N397</f>
        <v>4135</v>
      </c>
      <c r="O397" s="12">
        <f>Primary_Voltage!O397+SubTransmission_Voltage!O397+Transmission_Voltage!O397</f>
        <v>4108</v>
      </c>
      <c r="P397" s="12">
        <f>Primary_Voltage!P397+SubTransmission_Voltage!P397+Transmission_Voltage!P397</f>
        <v>4091</v>
      </c>
      <c r="Q397" s="12">
        <f>Primary_Voltage!Q397+SubTransmission_Voltage!Q397+Transmission_Voltage!Q397</f>
        <v>4049</v>
      </c>
      <c r="R397" s="12">
        <f>Primary_Voltage!R397+SubTransmission_Voltage!R397+Transmission_Voltage!R397</f>
        <v>4172</v>
      </c>
      <c r="S397" s="12">
        <f>Primary_Voltage!S397+SubTransmission_Voltage!S397+Transmission_Voltage!S397</f>
        <v>4181</v>
      </c>
      <c r="T397" s="12">
        <f>Primary_Voltage!T397+SubTransmission_Voltage!T397+Transmission_Voltage!T397</f>
        <v>4174</v>
      </c>
      <c r="U397" s="12">
        <f>Primary_Voltage!U397+SubTransmission_Voltage!U397+Transmission_Voltage!U397</f>
        <v>4160</v>
      </c>
      <c r="V397" s="12">
        <f>Primary_Voltage!V397+SubTransmission_Voltage!V397+Transmission_Voltage!V397</f>
        <v>4124</v>
      </c>
      <c r="W397" s="12">
        <f>Primary_Voltage!W397+SubTransmission_Voltage!W397+Transmission_Voltage!W397</f>
        <v>4171</v>
      </c>
      <c r="X397" s="12">
        <f>Primary_Voltage!X397+SubTransmission_Voltage!X397+Transmission_Voltage!X397</f>
        <v>3872</v>
      </c>
      <c r="Y397" s="12">
        <f>Primary_Voltage!Y397+SubTransmission_Voltage!Y397+Transmission_Voltage!Y397</f>
        <v>4187</v>
      </c>
    </row>
    <row r="398" spans="1:25" x14ac:dyDescent="0.2">
      <c r="A398" s="10">
        <f>Primary_Voltage!A398</f>
        <v>45318</v>
      </c>
      <c r="B398" s="12">
        <f>Primary_Voltage!B398+SubTransmission_Voltage!B398+Transmission_Voltage!B398</f>
        <v>4252</v>
      </c>
      <c r="C398" s="12">
        <f>Primary_Voltage!C398+SubTransmission_Voltage!C398+Transmission_Voltage!C398</f>
        <v>4312</v>
      </c>
      <c r="D398" s="12">
        <f>Primary_Voltage!D398+SubTransmission_Voltage!D398+Transmission_Voltage!D398</f>
        <v>3871</v>
      </c>
      <c r="E398" s="12">
        <f>Primary_Voltage!E398+SubTransmission_Voltage!E398+Transmission_Voltage!E398</f>
        <v>4033</v>
      </c>
      <c r="F398" s="12">
        <f>Primary_Voltage!F398+SubTransmission_Voltage!F398+Transmission_Voltage!F398</f>
        <v>4171</v>
      </c>
      <c r="G398" s="12">
        <f>Primary_Voltage!G398+SubTransmission_Voltage!G398+Transmission_Voltage!G398</f>
        <v>4606</v>
      </c>
      <c r="H398" s="12">
        <f>Primary_Voltage!H398+SubTransmission_Voltage!H398+Transmission_Voltage!H398</f>
        <v>4849</v>
      </c>
      <c r="I398" s="12">
        <f>Primary_Voltage!I398+SubTransmission_Voltage!I398+Transmission_Voltage!I398</f>
        <v>6409</v>
      </c>
      <c r="J398" s="12">
        <f>Primary_Voltage!J398+SubTransmission_Voltage!J398+Transmission_Voltage!J398</f>
        <v>5921</v>
      </c>
      <c r="K398" s="12">
        <f>Primary_Voltage!K398+SubTransmission_Voltage!K398+Transmission_Voltage!K398</f>
        <v>5970</v>
      </c>
      <c r="L398" s="12">
        <f>Primary_Voltage!L398+SubTransmission_Voltage!L398+Transmission_Voltage!L398</f>
        <v>6994</v>
      </c>
      <c r="M398" s="12">
        <f>Primary_Voltage!M398+SubTransmission_Voltage!M398+Transmission_Voltage!M398</f>
        <v>7036</v>
      </c>
      <c r="N398" s="12">
        <f>Primary_Voltage!N398+SubTransmission_Voltage!N398+Transmission_Voltage!N398</f>
        <v>6716</v>
      </c>
      <c r="O398" s="12">
        <f>Primary_Voltage!O398+SubTransmission_Voltage!O398+Transmission_Voltage!O398</f>
        <v>6621</v>
      </c>
      <c r="P398" s="12">
        <f>Primary_Voltage!P398+SubTransmission_Voltage!P398+Transmission_Voltage!P398</f>
        <v>6575</v>
      </c>
      <c r="Q398" s="12">
        <f>Primary_Voltage!Q398+SubTransmission_Voltage!Q398+Transmission_Voltage!Q398</f>
        <v>6640</v>
      </c>
      <c r="R398" s="12">
        <f>Primary_Voltage!R398+SubTransmission_Voltage!R398+Transmission_Voltage!R398</f>
        <v>8261</v>
      </c>
      <c r="S398" s="12">
        <f>Primary_Voltage!S398+SubTransmission_Voltage!S398+Transmission_Voltage!S398</f>
        <v>8940</v>
      </c>
      <c r="T398" s="12">
        <f>Primary_Voltage!T398+SubTransmission_Voltage!T398+Transmission_Voltage!T398</f>
        <v>7042</v>
      </c>
      <c r="U398" s="12">
        <f>Primary_Voltage!U398+SubTransmission_Voltage!U398+Transmission_Voltage!U398</f>
        <v>7148</v>
      </c>
      <c r="V398" s="12">
        <f>Primary_Voltage!V398+SubTransmission_Voltage!V398+Transmission_Voltage!V398</f>
        <v>6328</v>
      </c>
      <c r="W398" s="12">
        <f>Primary_Voltage!W398+SubTransmission_Voltage!W398+Transmission_Voltage!W398</f>
        <v>4462</v>
      </c>
      <c r="X398" s="12">
        <f>Primary_Voltage!X398+SubTransmission_Voltage!X398+Transmission_Voltage!X398</f>
        <v>3837</v>
      </c>
      <c r="Y398" s="12">
        <f>Primary_Voltage!Y398+SubTransmission_Voltage!Y398+Transmission_Voltage!Y398</f>
        <v>3467</v>
      </c>
    </row>
    <row r="399" spans="1:25" x14ac:dyDescent="0.2">
      <c r="A399" s="10">
        <f>Primary_Voltage!A399</f>
        <v>45319</v>
      </c>
      <c r="B399" s="12">
        <f>Primary_Voltage!B399+SubTransmission_Voltage!B399+Transmission_Voltage!B399</f>
        <v>3507</v>
      </c>
      <c r="C399" s="12">
        <f>Primary_Voltage!C399+SubTransmission_Voltage!C399+Transmission_Voltage!C399</f>
        <v>3488</v>
      </c>
      <c r="D399" s="12">
        <f>Primary_Voltage!D399+SubTransmission_Voltage!D399+Transmission_Voltage!D399</f>
        <v>3512</v>
      </c>
      <c r="E399" s="12">
        <f>Primary_Voltage!E399+SubTransmission_Voltage!E399+Transmission_Voltage!E399</f>
        <v>3899</v>
      </c>
      <c r="F399" s="12">
        <f>Primary_Voltage!F399+SubTransmission_Voltage!F399+Transmission_Voltage!F399</f>
        <v>3630</v>
      </c>
      <c r="G399" s="12">
        <f>Primary_Voltage!G399+SubTransmission_Voltage!G399+Transmission_Voltage!G399</f>
        <v>4028</v>
      </c>
      <c r="H399" s="12">
        <f>Primary_Voltage!H399+SubTransmission_Voltage!H399+Transmission_Voltage!H399</f>
        <v>4837</v>
      </c>
      <c r="I399" s="12">
        <f>Primary_Voltage!I399+SubTransmission_Voltage!I399+Transmission_Voltage!I399</f>
        <v>5058</v>
      </c>
      <c r="J399" s="12">
        <f>Primary_Voltage!J399+SubTransmission_Voltage!J399+Transmission_Voltage!J399</f>
        <v>5979</v>
      </c>
      <c r="K399" s="12">
        <f>Primary_Voltage!K399+SubTransmission_Voltage!K399+Transmission_Voltage!K399</f>
        <v>5552</v>
      </c>
      <c r="L399" s="12">
        <f>Primary_Voltage!L399+SubTransmission_Voltage!L399+Transmission_Voltage!L399</f>
        <v>5483</v>
      </c>
      <c r="M399" s="12">
        <f>Primary_Voltage!M399+SubTransmission_Voltage!M399+Transmission_Voltage!M399</f>
        <v>6404</v>
      </c>
      <c r="N399" s="12">
        <f>Primary_Voltage!N399+SubTransmission_Voltage!N399+Transmission_Voltage!N399</f>
        <v>8597</v>
      </c>
      <c r="O399" s="12">
        <f>Primary_Voltage!O399+SubTransmission_Voltage!O399+Transmission_Voltage!O399</f>
        <v>9029</v>
      </c>
      <c r="P399" s="12">
        <f>Primary_Voltage!P399+SubTransmission_Voltage!P399+Transmission_Voltage!P399</f>
        <v>8720</v>
      </c>
      <c r="Q399" s="12">
        <f>Primary_Voltage!Q399+SubTransmission_Voltage!Q399+Transmission_Voltage!Q399</f>
        <v>8592</v>
      </c>
      <c r="R399" s="12">
        <f>Primary_Voltage!R399+SubTransmission_Voltage!R399+Transmission_Voltage!R399</f>
        <v>8515</v>
      </c>
      <c r="S399" s="12">
        <f>Primary_Voltage!S399+SubTransmission_Voltage!S399+Transmission_Voltage!S399</f>
        <v>7026</v>
      </c>
      <c r="T399" s="12">
        <f>Primary_Voltage!T399+SubTransmission_Voltage!T399+Transmission_Voltage!T399</f>
        <v>5750</v>
      </c>
      <c r="U399" s="12">
        <f>Primary_Voltage!U399+SubTransmission_Voltage!U399+Transmission_Voltage!U399</f>
        <v>4683</v>
      </c>
      <c r="V399" s="12">
        <f>Primary_Voltage!V399+SubTransmission_Voltage!V399+Transmission_Voltage!V399</f>
        <v>5273</v>
      </c>
      <c r="W399" s="12">
        <f>Primary_Voltage!W399+SubTransmission_Voltage!W399+Transmission_Voltage!W399</f>
        <v>3844</v>
      </c>
      <c r="X399" s="12">
        <f>Primary_Voltage!X399+SubTransmission_Voltage!X399+Transmission_Voltage!X399</f>
        <v>3704</v>
      </c>
      <c r="Y399" s="12">
        <f>Primary_Voltage!Y399+SubTransmission_Voltage!Y399+Transmission_Voltage!Y399</f>
        <v>3882</v>
      </c>
    </row>
    <row r="400" spans="1:25" x14ac:dyDescent="0.2">
      <c r="A400" s="10">
        <f>Primary_Voltage!A400</f>
        <v>45320</v>
      </c>
      <c r="B400" s="12">
        <f>Primary_Voltage!B400+SubTransmission_Voltage!B400+Transmission_Voltage!B400</f>
        <v>3849</v>
      </c>
      <c r="C400" s="12">
        <f>Primary_Voltage!C400+SubTransmission_Voltage!C400+Transmission_Voltage!C400</f>
        <v>3807</v>
      </c>
      <c r="D400" s="12">
        <f>Primary_Voltage!D400+SubTransmission_Voltage!D400+Transmission_Voltage!D400</f>
        <v>3844</v>
      </c>
      <c r="E400" s="12">
        <f>Primary_Voltage!E400+SubTransmission_Voltage!E400+Transmission_Voltage!E400</f>
        <v>3804</v>
      </c>
      <c r="F400" s="12">
        <f>Primary_Voltage!F400+SubTransmission_Voltage!F400+Transmission_Voltage!F400</f>
        <v>3908</v>
      </c>
      <c r="G400" s="12">
        <f>Primary_Voltage!G400+SubTransmission_Voltage!G400+Transmission_Voltage!G400</f>
        <v>4296</v>
      </c>
      <c r="H400" s="12">
        <f>Primary_Voltage!H400+SubTransmission_Voltage!H400+Transmission_Voltage!H400</f>
        <v>4280</v>
      </c>
      <c r="I400" s="12">
        <f>Primary_Voltage!I400+SubTransmission_Voltage!I400+Transmission_Voltage!I400</f>
        <v>2636</v>
      </c>
      <c r="J400" s="12">
        <f>Primary_Voltage!J400+SubTransmission_Voltage!J400+Transmission_Voltage!J400</f>
        <v>2555</v>
      </c>
      <c r="K400" s="12">
        <f>Primary_Voltage!K400+SubTransmission_Voltage!K400+Transmission_Voltage!K400</f>
        <v>2454</v>
      </c>
      <c r="L400" s="12">
        <f>Primary_Voltage!L400+SubTransmission_Voltage!L400+Transmission_Voltage!L400</f>
        <v>2508</v>
      </c>
      <c r="M400" s="12">
        <f>Primary_Voltage!M400+SubTransmission_Voltage!M400+Transmission_Voltage!M400</f>
        <v>2452</v>
      </c>
      <c r="N400" s="12">
        <f>Primary_Voltage!N400+SubTransmission_Voltage!N400+Transmission_Voltage!N400</f>
        <v>2526</v>
      </c>
      <c r="O400" s="12">
        <f>Primary_Voltage!O400+SubTransmission_Voltage!O400+Transmission_Voltage!O400</f>
        <v>2486</v>
      </c>
      <c r="P400" s="12">
        <f>Primary_Voltage!P400+SubTransmission_Voltage!P400+Transmission_Voltage!P400</f>
        <v>2727</v>
      </c>
      <c r="Q400" s="12">
        <f>Primary_Voltage!Q400+SubTransmission_Voltage!Q400+Transmission_Voltage!Q400</f>
        <v>4181</v>
      </c>
      <c r="R400" s="12">
        <f>Primary_Voltage!R400+SubTransmission_Voltage!R400+Transmission_Voltage!R400</f>
        <v>4351</v>
      </c>
      <c r="S400" s="12">
        <f>Primary_Voltage!S400+SubTransmission_Voltage!S400+Transmission_Voltage!S400</f>
        <v>4387</v>
      </c>
      <c r="T400" s="12">
        <f>Primary_Voltage!T400+SubTransmission_Voltage!T400+Transmission_Voltage!T400</f>
        <v>4358</v>
      </c>
      <c r="U400" s="12">
        <f>Primary_Voltage!U400+SubTransmission_Voltage!U400+Transmission_Voltage!U400</f>
        <v>4261</v>
      </c>
      <c r="V400" s="12">
        <f>Primary_Voltage!V400+SubTransmission_Voltage!V400+Transmission_Voltage!V400</f>
        <v>4268</v>
      </c>
      <c r="W400" s="12">
        <f>Primary_Voltage!W400+SubTransmission_Voltage!W400+Transmission_Voltage!W400</f>
        <v>4273</v>
      </c>
      <c r="X400" s="12">
        <f>Primary_Voltage!X400+SubTransmission_Voltage!X400+Transmission_Voltage!X400</f>
        <v>4000</v>
      </c>
      <c r="Y400" s="12">
        <f>Primary_Voltage!Y400+SubTransmission_Voltage!Y400+Transmission_Voltage!Y400</f>
        <v>3951</v>
      </c>
    </row>
    <row r="401" spans="1:25" x14ac:dyDescent="0.2">
      <c r="A401" s="10">
        <f>Primary_Voltage!A401</f>
        <v>45321</v>
      </c>
      <c r="B401" s="12">
        <f>Primary_Voltage!B401+SubTransmission_Voltage!B401+Transmission_Voltage!B401</f>
        <v>4021</v>
      </c>
      <c r="C401" s="12">
        <f>Primary_Voltage!C401+SubTransmission_Voltage!C401+Transmission_Voltage!C401</f>
        <v>3998</v>
      </c>
      <c r="D401" s="12">
        <f>Primary_Voltage!D401+SubTransmission_Voltage!D401+Transmission_Voltage!D401</f>
        <v>3998</v>
      </c>
      <c r="E401" s="12">
        <f>Primary_Voltage!E401+SubTransmission_Voltage!E401+Transmission_Voltage!E401</f>
        <v>3948</v>
      </c>
      <c r="F401" s="12">
        <f>Primary_Voltage!F401+SubTransmission_Voltage!F401+Transmission_Voltage!F401</f>
        <v>4086</v>
      </c>
      <c r="G401" s="12">
        <f>Primary_Voltage!G401+SubTransmission_Voltage!G401+Transmission_Voltage!G401</f>
        <v>4484</v>
      </c>
      <c r="H401" s="12">
        <f>Primary_Voltage!H401+SubTransmission_Voltage!H401+Transmission_Voltage!H401</f>
        <v>4489</v>
      </c>
      <c r="I401" s="12">
        <f>Primary_Voltage!I401+SubTransmission_Voltage!I401+Transmission_Voltage!I401</f>
        <v>4530</v>
      </c>
      <c r="J401" s="12">
        <f>Primary_Voltage!J401+SubTransmission_Voltage!J401+Transmission_Voltage!J401</f>
        <v>4627</v>
      </c>
      <c r="K401" s="12">
        <f>Primary_Voltage!K401+SubTransmission_Voltage!K401+Transmission_Voltage!K401</f>
        <v>4724</v>
      </c>
      <c r="L401" s="12">
        <f>Primary_Voltage!L401+SubTransmission_Voltage!L401+Transmission_Voltage!L401</f>
        <v>4929</v>
      </c>
      <c r="M401" s="12">
        <f>Primary_Voltage!M401+SubTransmission_Voltage!M401+Transmission_Voltage!M401</f>
        <v>6698</v>
      </c>
      <c r="N401" s="12">
        <f>Primary_Voltage!N401+SubTransmission_Voltage!N401+Transmission_Voltage!N401</f>
        <v>7279</v>
      </c>
      <c r="O401" s="12">
        <f>Primary_Voltage!O401+SubTransmission_Voltage!O401+Transmission_Voltage!O401</f>
        <v>6889</v>
      </c>
      <c r="P401" s="12">
        <f>Primary_Voltage!P401+SubTransmission_Voltage!P401+Transmission_Voltage!P401</f>
        <v>6926</v>
      </c>
      <c r="Q401" s="12">
        <f>Primary_Voltage!Q401+SubTransmission_Voltage!Q401+Transmission_Voltage!Q401</f>
        <v>7299</v>
      </c>
      <c r="R401" s="12">
        <f>Primary_Voltage!R401+SubTransmission_Voltage!R401+Transmission_Voltage!R401</f>
        <v>7096</v>
      </c>
      <c r="S401" s="12">
        <f>Primary_Voltage!S401+SubTransmission_Voltage!S401+Transmission_Voltage!S401</f>
        <v>6126</v>
      </c>
      <c r="T401" s="12">
        <f>Primary_Voltage!T401+SubTransmission_Voltage!T401+Transmission_Voltage!T401</f>
        <v>6298</v>
      </c>
      <c r="U401" s="12">
        <f>Primary_Voltage!U401+SubTransmission_Voltage!U401+Transmission_Voltage!U401</f>
        <v>7549</v>
      </c>
      <c r="V401" s="12">
        <f>Primary_Voltage!V401+SubTransmission_Voltage!V401+Transmission_Voltage!V401</f>
        <v>7775</v>
      </c>
      <c r="W401" s="12">
        <f>Primary_Voltage!W401+SubTransmission_Voltage!W401+Transmission_Voltage!W401</f>
        <v>7863</v>
      </c>
      <c r="X401" s="12">
        <f>Primary_Voltage!X401+SubTransmission_Voltage!X401+Transmission_Voltage!X401</f>
        <v>7375</v>
      </c>
      <c r="Y401" s="12">
        <f>Primary_Voltage!Y401+SubTransmission_Voltage!Y401+Transmission_Voltage!Y401</f>
        <v>7386</v>
      </c>
    </row>
    <row r="402" spans="1:25" x14ac:dyDescent="0.2">
      <c r="A402" s="10">
        <f>Primary_Voltage!A402</f>
        <v>45322</v>
      </c>
      <c r="B402" s="12">
        <f>Primary_Voltage!B402+SubTransmission_Voltage!B402+Transmission_Voltage!B402</f>
        <v>6456</v>
      </c>
      <c r="C402" s="12">
        <f>Primary_Voltage!C402+SubTransmission_Voltage!C402+Transmission_Voltage!C402</f>
        <v>5620</v>
      </c>
      <c r="D402" s="12">
        <f>Primary_Voltage!D402+SubTransmission_Voltage!D402+Transmission_Voltage!D402</f>
        <v>5534</v>
      </c>
      <c r="E402" s="12">
        <f>Primary_Voltage!E402+SubTransmission_Voltage!E402+Transmission_Voltage!E402</f>
        <v>5250</v>
      </c>
      <c r="F402" s="12">
        <f>Primary_Voltage!F402+SubTransmission_Voltage!F402+Transmission_Voltage!F402</f>
        <v>4277</v>
      </c>
      <c r="G402" s="12">
        <f>Primary_Voltage!G402+SubTransmission_Voltage!G402+Transmission_Voltage!G402</f>
        <v>4467</v>
      </c>
      <c r="H402" s="12">
        <f>Primary_Voltage!H402+SubTransmission_Voltage!H402+Transmission_Voltage!H402</f>
        <v>4760</v>
      </c>
      <c r="I402" s="12">
        <f>Primary_Voltage!I402+SubTransmission_Voltage!I402+Transmission_Voltage!I402</f>
        <v>4599</v>
      </c>
      <c r="J402" s="12">
        <f>Primary_Voltage!J402+SubTransmission_Voltage!J402+Transmission_Voltage!J402</f>
        <v>4741</v>
      </c>
      <c r="K402" s="12">
        <f>Primary_Voltage!K402+SubTransmission_Voltage!K402+Transmission_Voltage!K402</f>
        <v>4801</v>
      </c>
      <c r="L402" s="12">
        <f>Primary_Voltage!L402+SubTransmission_Voltage!L402+Transmission_Voltage!L402</f>
        <v>4936</v>
      </c>
      <c r="M402" s="12">
        <f>Primary_Voltage!M402+SubTransmission_Voltage!M402+Transmission_Voltage!M402</f>
        <v>4848</v>
      </c>
      <c r="N402" s="12">
        <f>Primary_Voltage!N402+SubTransmission_Voltage!N402+Transmission_Voltage!N402</f>
        <v>4854</v>
      </c>
      <c r="O402" s="12">
        <f>Primary_Voltage!O402+SubTransmission_Voltage!O402+Transmission_Voltage!O402</f>
        <v>4807</v>
      </c>
      <c r="P402" s="12">
        <f>Primary_Voltage!P402+SubTransmission_Voltage!P402+Transmission_Voltage!P402</f>
        <v>4617</v>
      </c>
      <c r="Q402" s="12">
        <f>Primary_Voltage!Q402+SubTransmission_Voltage!Q402+Transmission_Voltage!Q402</f>
        <v>4424</v>
      </c>
      <c r="R402" s="12">
        <f>Primary_Voltage!R402+SubTransmission_Voltage!R402+Transmission_Voltage!R402</f>
        <v>4376</v>
      </c>
      <c r="S402" s="12">
        <f>Primary_Voltage!S402+SubTransmission_Voltage!S402+Transmission_Voltage!S402</f>
        <v>4424</v>
      </c>
      <c r="T402" s="12">
        <f>Primary_Voltage!T402+SubTransmission_Voltage!T402+Transmission_Voltage!T402</f>
        <v>4390</v>
      </c>
      <c r="U402" s="12">
        <f>Primary_Voltage!U402+SubTransmission_Voltage!U402+Transmission_Voltage!U402</f>
        <v>4330</v>
      </c>
      <c r="V402" s="12">
        <f>Primary_Voltage!V402+SubTransmission_Voltage!V402+Transmission_Voltage!V402</f>
        <v>4447</v>
      </c>
      <c r="W402" s="12">
        <f>Primary_Voltage!W402+SubTransmission_Voltage!W402+Transmission_Voltage!W402</f>
        <v>4459</v>
      </c>
      <c r="X402" s="12">
        <f>Primary_Voltage!X402+SubTransmission_Voltage!X402+Transmission_Voltage!X402</f>
        <v>4140</v>
      </c>
      <c r="Y402" s="12">
        <f>Primary_Voltage!Y402+SubTransmission_Voltage!Y402+Transmission_Voltage!Y402</f>
        <v>3933</v>
      </c>
    </row>
    <row r="403" spans="1:25" x14ac:dyDescent="0.2">
      <c r="A403" s="10">
        <f>Primary_Voltage!A403</f>
        <v>45323</v>
      </c>
      <c r="B403" s="12">
        <f>Primary_Voltage!B403+SubTransmission_Voltage!B403+Transmission_Voltage!B403</f>
        <v>3941</v>
      </c>
      <c r="C403" s="12">
        <f>Primary_Voltage!C403+SubTransmission_Voltage!C403+Transmission_Voltage!C403</f>
        <v>3956</v>
      </c>
      <c r="D403" s="12">
        <f>Primary_Voltage!D403+SubTransmission_Voltage!D403+Transmission_Voltage!D403</f>
        <v>3948</v>
      </c>
      <c r="E403" s="12">
        <f>Primary_Voltage!E403+SubTransmission_Voltage!E403+Transmission_Voltage!E403</f>
        <v>3877</v>
      </c>
      <c r="F403" s="12">
        <f>Primary_Voltage!F403+SubTransmission_Voltage!F403+Transmission_Voltage!F403</f>
        <v>4023</v>
      </c>
      <c r="G403" s="12">
        <f>Primary_Voltage!G403+SubTransmission_Voltage!G403+Transmission_Voltage!G403</f>
        <v>4373</v>
      </c>
      <c r="H403" s="12">
        <f>Primary_Voltage!H403+SubTransmission_Voltage!H403+Transmission_Voltage!H403</f>
        <v>4332</v>
      </c>
      <c r="I403" s="12">
        <f>Primary_Voltage!I403+SubTransmission_Voltage!I403+Transmission_Voltage!I403</f>
        <v>4361</v>
      </c>
      <c r="J403" s="12">
        <f>Primary_Voltage!J403+SubTransmission_Voltage!J403+Transmission_Voltage!J403</f>
        <v>4396</v>
      </c>
      <c r="K403" s="12">
        <f>Primary_Voltage!K403+SubTransmission_Voltage!K403+Transmission_Voltage!K403</f>
        <v>4398</v>
      </c>
      <c r="L403" s="12">
        <f>Primary_Voltage!L403+SubTransmission_Voltage!L403+Transmission_Voltage!L403</f>
        <v>4312</v>
      </c>
      <c r="M403" s="12">
        <f>Primary_Voltage!M403+SubTransmission_Voltage!M403+Transmission_Voltage!M403</f>
        <v>4240</v>
      </c>
      <c r="N403" s="12">
        <f>Primary_Voltage!N403+SubTransmission_Voltage!N403+Transmission_Voltage!N403</f>
        <v>4232</v>
      </c>
      <c r="O403" s="12">
        <f>Primary_Voltage!O403+SubTransmission_Voltage!O403+Transmission_Voltage!O403</f>
        <v>4217</v>
      </c>
      <c r="P403" s="12">
        <f>Primary_Voltage!P403+SubTransmission_Voltage!P403+Transmission_Voltage!P403</f>
        <v>4201</v>
      </c>
      <c r="Q403" s="12">
        <f>Primary_Voltage!Q403+SubTransmission_Voltage!Q403+Transmission_Voltage!Q403</f>
        <v>4149</v>
      </c>
      <c r="R403" s="12">
        <f>Primary_Voltage!R403+SubTransmission_Voltage!R403+Transmission_Voltage!R403</f>
        <v>4152</v>
      </c>
      <c r="S403" s="12">
        <f>Primary_Voltage!S403+SubTransmission_Voltage!S403+Transmission_Voltage!S403</f>
        <v>4208</v>
      </c>
      <c r="T403" s="12">
        <f>Primary_Voltage!T403+SubTransmission_Voltage!T403+Transmission_Voltage!T403</f>
        <v>4178</v>
      </c>
      <c r="U403" s="12">
        <f>Primary_Voltage!U403+SubTransmission_Voltage!U403+Transmission_Voltage!U403</f>
        <v>4069</v>
      </c>
      <c r="V403" s="12">
        <f>Primary_Voltage!V403+SubTransmission_Voltage!V403+Transmission_Voltage!V403</f>
        <v>4201</v>
      </c>
      <c r="W403" s="12">
        <f>Primary_Voltage!W403+SubTransmission_Voltage!W403+Transmission_Voltage!W403</f>
        <v>4196</v>
      </c>
      <c r="X403" s="12">
        <f>Primary_Voltage!X403+SubTransmission_Voltage!X403+Transmission_Voltage!X403</f>
        <v>3889</v>
      </c>
      <c r="Y403" s="12">
        <f>Primary_Voltage!Y403+SubTransmission_Voltage!Y403+Transmission_Voltage!Y403</f>
        <v>4044</v>
      </c>
    </row>
    <row r="404" spans="1:25" x14ac:dyDescent="0.2">
      <c r="A404" s="10">
        <f>Primary_Voltage!A404</f>
        <v>45324</v>
      </c>
      <c r="B404" s="12">
        <f>Primary_Voltage!B404+SubTransmission_Voltage!B404+Transmission_Voltage!B404</f>
        <v>4500</v>
      </c>
      <c r="C404" s="12">
        <f>Primary_Voltage!C404+SubTransmission_Voltage!C404+Transmission_Voltage!C404</f>
        <v>5327</v>
      </c>
      <c r="D404" s="12">
        <f>Primary_Voltage!D404+SubTransmission_Voltage!D404+Transmission_Voltage!D404</f>
        <v>6910</v>
      </c>
      <c r="E404" s="12">
        <f>Primary_Voltage!E404+SubTransmission_Voltage!E404+Transmission_Voltage!E404</f>
        <v>9390</v>
      </c>
      <c r="F404" s="12">
        <f>Primary_Voltage!F404+SubTransmission_Voltage!F404+Transmission_Voltage!F404</f>
        <v>9543</v>
      </c>
      <c r="G404" s="12">
        <f>Primary_Voltage!G404+SubTransmission_Voltage!G404+Transmission_Voltage!G404</f>
        <v>8970</v>
      </c>
      <c r="H404" s="12">
        <f>Primary_Voltage!H404+SubTransmission_Voltage!H404+Transmission_Voltage!H404</f>
        <v>7415</v>
      </c>
      <c r="I404" s="12">
        <f>Primary_Voltage!I404+SubTransmission_Voltage!I404+Transmission_Voltage!I404</f>
        <v>5702</v>
      </c>
      <c r="J404" s="12">
        <f>Primary_Voltage!J404+SubTransmission_Voltage!J404+Transmission_Voltage!J404</f>
        <v>4890</v>
      </c>
      <c r="K404" s="12">
        <f>Primary_Voltage!K404+SubTransmission_Voltage!K404+Transmission_Voltage!K404</f>
        <v>4433</v>
      </c>
      <c r="L404" s="12">
        <f>Primary_Voltage!L404+SubTransmission_Voltage!L404+Transmission_Voltage!L404</f>
        <v>4492</v>
      </c>
      <c r="M404" s="12">
        <f>Primary_Voltage!M404+SubTransmission_Voltage!M404+Transmission_Voltage!M404</f>
        <v>4113</v>
      </c>
      <c r="N404" s="12">
        <f>Primary_Voltage!N404+SubTransmission_Voltage!N404+Transmission_Voltage!N404</f>
        <v>4166</v>
      </c>
      <c r="O404" s="12">
        <f>Primary_Voltage!O404+SubTransmission_Voltage!O404+Transmission_Voltage!O404</f>
        <v>4246</v>
      </c>
      <c r="P404" s="12">
        <f>Primary_Voltage!P404+SubTransmission_Voltage!P404+Transmission_Voltage!P404</f>
        <v>4160</v>
      </c>
      <c r="Q404" s="12">
        <f>Primary_Voltage!Q404+SubTransmission_Voltage!Q404+Transmission_Voltage!Q404</f>
        <v>4152</v>
      </c>
      <c r="R404" s="12">
        <f>Primary_Voltage!R404+SubTransmission_Voltage!R404+Transmission_Voltage!R404</f>
        <v>4221</v>
      </c>
      <c r="S404" s="12">
        <f>Primary_Voltage!S404+SubTransmission_Voltage!S404+Transmission_Voltage!S404</f>
        <v>4318</v>
      </c>
      <c r="T404" s="12">
        <f>Primary_Voltage!T404+SubTransmission_Voltage!T404+Transmission_Voltage!T404</f>
        <v>4360</v>
      </c>
      <c r="U404" s="12">
        <f>Primary_Voltage!U404+SubTransmission_Voltage!U404+Transmission_Voltage!U404</f>
        <v>4220</v>
      </c>
      <c r="V404" s="12">
        <f>Primary_Voltage!V404+SubTransmission_Voltage!V404+Transmission_Voltage!V404</f>
        <v>4255</v>
      </c>
      <c r="W404" s="12">
        <f>Primary_Voltage!W404+SubTransmission_Voltage!W404+Transmission_Voltage!W404</f>
        <v>4281</v>
      </c>
      <c r="X404" s="12">
        <f>Primary_Voltage!X404+SubTransmission_Voltage!X404+Transmission_Voltage!X404</f>
        <v>3853</v>
      </c>
      <c r="Y404" s="12">
        <f>Primary_Voltage!Y404+SubTransmission_Voltage!Y404+Transmission_Voltage!Y404</f>
        <v>3775</v>
      </c>
    </row>
    <row r="405" spans="1:25" x14ac:dyDescent="0.2">
      <c r="A405" s="10">
        <f>Primary_Voltage!A405</f>
        <v>45325</v>
      </c>
      <c r="B405" s="12">
        <f>Primary_Voltage!B405+SubTransmission_Voltage!B405+Transmission_Voltage!B405</f>
        <v>3837</v>
      </c>
      <c r="C405" s="12">
        <f>Primary_Voltage!C405+SubTransmission_Voltage!C405+Transmission_Voltage!C405</f>
        <v>3817</v>
      </c>
      <c r="D405" s="12">
        <f>Primary_Voltage!D405+SubTransmission_Voltage!D405+Transmission_Voltage!D405</f>
        <v>3838</v>
      </c>
      <c r="E405" s="12">
        <f>Primary_Voltage!E405+SubTransmission_Voltage!E405+Transmission_Voltage!E405</f>
        <v>3771</v>
      </c>
      <c r="F405" s="12">
        <f>Primary_Voltage!F405+SubTransmission_Voltage!F405+Transmission_Voltage!F405</f>
        <v>3868</v>
      </c>
      <c r="G405" s="12">
        <f>Primary_Voltage!G405+SubTransmission_Voltage!G405+Transmission_Voltage!G405</f>
        <v>4301</v>
      </c>
      <c r="H405" s="12">
        <f>Primary_Voltage!H405+SubTransmission_Voltage!H405+Transmission_Voltage!H405</f>
        <v>4254</v>
      </c>
      <c r="I405" s="12">
        <f>Primary_Voltage!I405+SubTransmission_Voltage!I405+Transmission_Voltage!I405</f>
        <v>4098</v>
      </c>
      <c r="J405" s="12">
        <f>Primary_Voltage!J405+SubTransmission_Voltage!J405+Transmission_Voltage!J405</f>
        <v>4132</v>
      </c>
      <c r="K405" s="12">
        <f>Primary_Voltage!K405+SubTransmission_Voltage!K405+Transmission_Voltage!K405</f>
        <v>4118</v>
      </c>
      <c r="L405" s="12">
        <f>Primary_Voltage!L405+SubTransmission_Voltage!L405+Transmission_Voltage!L405</f>
        <v>4267</v>
      </c>
      <c r="M405" s="12">
        <f>Primary_Voltage!M405+SubTransmission_Voltage!M405+Transmission_Voltage!M405</f>
        <v>4066</v>
      </c>
      <c r="N405" s="12">
        <f>Primary_Voltage!N405+SubTransmission_Voltage!N405+Transmission_Voltage!N405</f>
        <v>3937</v>
      </c>
      <c r="O405" s="12">
        <f>Primary_Voltage!O405+SubTransmission_Voltage!O405+Transmission_Voltage!O405</f>
        <v>3839</v>
      </c>
      <c r="P405" s="12">
        <f>Primary_Voltage!P405+SubTransmission_Voltage!P405+Transmission_Voltage!P405</f>
        <v>3814</v>
      </c>
      <c r="Q405" s="12">
        <f>Primary_Voltage!Q405+SubTransmission_Voltage!Q405+Transmission_Voltage!Q405</f>
        <v>3698</v>
      </c>
      <c r="R405" s="12">
        <f>Primary_Voltage!R405+SubTransmission_Voltage!R405+Transmission_Voltage!R405</f>
        <v>3774</v>
      </c>
      <c r="S405" s="12">
        <f>Primary_Voltage!S405+SubTransmission_Voltage!S405+Transmission_Voltage!S405</f>
        <v>3905</v>
      </c>
      <c r="T405" s="12">
        <f>Primary_Voltage!T405+SubTransmission_Voltage!T405+Transmission_Voltage!T405</f>
        <v>3956</v>
      </c>
      <c r="U405" s="12">
        <f>Primary_Voltage!U405+SubTransmission_Voltage!U405+Transmission_Voltage!U405</f>
        <v>3953</v>
      </c>
      <c r="V405" s="12">
        <f>Primary_Voltage!V405+SubTransmission_Voltage!V405+Transmission_Voltage!V405</f>
        <v>3929</v>
      </c>
      <c r="W405" s="12">
        <f>Primary_Voltage!W405+SubTransmission_Voltage!W405+Transmission_Voltage!W405</f>
        <v>3953</v>
      </c>
      <c r="X405" s="12">
        <f>Primary_Voltage!X405+SubTransmission_Voltage!X405+Transmission_Voltage!X405</f>
        <v>3677</v>
      </c>
      <c r="Y405" s="12">
        <f>Primary_Voltage!Y405+SubTransmission_Voltage!Y405+Transmission_Voltage!Y405</f>
        <v>3523</v>
      </c>
    </row>
    <row r="406" spans="1:25" x14ac:dyDescent="0.2">
      <c r="A406" s="10">
        <f>Primary_Voltage!A406</f>
        <v>45326</v>
      </c>
      <c r="B406" s="12">
        <f>Primary_Voltage!B406+SubTransmission_Voltage!B406+Transmission_Voltage!B406</f>
        <v>3568</v>
      </c>
      <c r="C406" s="12">
        <f>Primary_Voltage!C406+SubTransmission_Voltage!C406+Transmission_Voltage!C406</f>
        <v>3588</v>
      </c>
      <c r="D406" s="12">
        <f>Primary_Voltage!D406+SubTransmission_Voltage!D406+Transmission_Voltage!D406</f>
        <v>3623</v>
      </c>
      <c r="E406" s="12">
        <f>Primary_Voltage!E406+SubTransmission_Voltage!E406+Transmission_Voltage!E406</f>
        <v>3682</v>
      </c>
      <c r="F406" s="12">
        <f>Primary_Voltage!F406+SubTransmission_Voltage!F406+Transmission_Voltage!F406</f>
        <v>3686</v>
      </c>
      <c r="G406" s="12">
        <f>Primary_Voltage!G406+SubTransmission_Voltage!G406+Transmission_Voltage!G406</f>
        <v>4121</v>
      </c>
      <c r="H406" s="12">
        <f>Primary_Voltage!H406+SubTransmission_Voltage!H406+Transmission_Voltage!H406</f>
        <v>4114</v>
      </c>
      <c r="I406" s="12">
        <f>Primary_Voltage!I406+SubTransmission_Voltage!I406+Transmission_Voltage!I406</f>
        <v>4046</v>
      </c>
      <c r="J406" s="12">
        <f>Primary_Voltage!J406+SubTransmission_Voltage!J406+Transmission_Voltage!J406</f>
        <v>4010</v>
      </c>
      <c r="K406" s="12">
        <f>Primary_Voltage!K406+SubTransmission_Voltage!K406+Transmission_Voltage!K406</f>
        <v>3996</v>
      </c>
      <c r="L406" s="12">
        <f>Primary_Voltage!L406+SubTransmission_Voltage!L406+Transmission_Voltage!L406</f>
        <v>3911</v>
      </c>
      <c r="M406" s="12">
        <f>Primary_Voltage!M406+SubTransmission_Voltage!M406+Transmission_Voltage!M406</f>
        <v>3793</v>
      </c>
      <c r="N406" s="12">
        <f>Primary_Voltage!N406+SubTransmission_Voltage!N406+Transmission_Voltage!N406</f>
        <v>3772</v>
      </c>
      <c r="O406" s="12">
        <f>Primary_Voltage!O406+SubTransmission_Voltage!O406+Transmission_Voltage!O406</f>
        <v>3735</v>
      </c>
      <c r="P406" s="12">
        <f>Primary_Voltage!P406+SubTransmission_Voltage!P406+Transmission_Voltage!P406</f>
        <v>3767</v>
      </c>
      <c r="Q406" s="12">
        <f>Primary_Voltage!Q406+SubTransmission_Voltage!Q406+Transmission_Voltage!Q406</f>
        <v>3776</v>
      </c>
      <c r="R406" s="12">
        <f>Primary_Voltage!R406+SubTransmission_Voltage!R406+Transmission_Voltage!R406</f>
        <v>3734</v>
      </c>
      <c r="S406" s="12">
        <f>Primary_Voltage!S406+SubTransmission_Voltage!S406+Transmission_Voltage!S406</f>
        <v>3796</v>
      </c>
      <c r="T406" s="12">
        <f>Primary_Voltage!T406+SubTransmission_Voltage!T406+Transmission_Voltage!T406</f>
        <v>3841</v>
      </c>
      <c r="U406" s="12">
        <f>Primary_Voltage!U406+SubTransmission_Voltage!U406+Transmission_Voltage!U406</f>
        <v>3889</v>
      </c>
      <c r="V406" s="12">
        <f>Primary_Voltage!V406+SubTransmission_Voltage!V406+Transmission_Voltage!V406</f>
        <v>3983</v>
      </c>
      <c r="W406" s="12">
        <f>Primary_Voltage!W406+SubTransmission_Voltage!W406+Transmission_Voltage!W406</f>
        <v>3950</v>
      </c>
      <c r="X406" s="12">
        <f>Primary_Voltage!X406+SubTransmission_Voltage!X406+Transmission_Voltage!X406</f>
        <v>3753</v>
      </c>
      <c r="Y406" s="12">
        <f>Primary_Voltage!Y406+SubTransmission_Voltage!Y406+Transmission_Voltage!Y406</f>
        <v>3790</v>
      </c>
    </row>
    <row r="407" spans="1:25" x14ac:dyDescent="0.2">
      <c r="A407" s="10">
        <f>Primary_Voltage!A407</f>
        <v>45327</v>
      </c>
      <c r="B407" s="12">
        <f>Primary_Voltage!B407+SubTransmission_Voltage!B407+Transmission_Voltage!B407</f>
        <v>3880</v>
      </c>
      <c r="C407" s="12">
        <f>Primary_Voltage!C407+SubTransmission_Voltage!C407+Transmission_Voltage!C407</f>
        <v>3971</v>
      </c>
      <c r="D407" s="12">
        <f>Primary_Voltage!D407+SubTransmission_Voltage!D407+Transmission_Voltage!D407</f>
        <v>3992</v>
      </c>
      <c r="E407" s="12">
        <f>Primary_Voltage!E407+SubTransmission_Voltage!E407+Transmission_Voltage!E407</f>
        <v>3886</v>
      </c>
      <c r="F407" s="12">
        <f>Primary_Voltage!F407+SubTransmission_Voltage!F407+Transmission_Voltage!F407</f>
        <v>4008</v>
      </c>
      <c r="G407" s="12">
        <f>Primary_Voltage!G407+SubTransmission_Voltage!G407+Transmission_Voltage!G407</f>
        <v>4427</v>
      </c>
      <c r="H407" s="12">
        <f>Primary_Voltage!H407+SubTransmission_Voltage!H407+Transmission_Voltage!H407</f>
        <v>4502</v>
      </c>
      <c r="I407" s="12">
        <f>Primary_Voltage!I407+SubTransmission_Voltage!I407+Transmission_Voltage!I407</f>
        <v>2876</v>
      </c>
      <c r="J407" s="12">
        <f>Primary_Voltage!J407+SubTransmission_Voltage!J407+Transmission_Voltage!J407</f>
        <v>2815</v>
      </c>
      <c r="K407" s="12">
        <f>Primary_Voltage!K407+SubTransmission_Voltage!K407+Transmission_Voltage!K407</f>
        <v>2787</v>
      </c>
      <c r="L407" s="12">
        <f>Primary_Voltage!L407+SubTransmission_Voltage!L407+Transmission_Voltage!L407</f>
        <v>2756</v>
      </c>
      <c r="M407" s="12">
        <f>Primary_Voltage!M407+SubTransmission_Voltage!M407+Transmission_Voltage!M407</f>
        <v>2593</v>
      </c>
      <c r="N407" s="12">
        <f>Primary_Voltage!N407+SubTransmission_Voltage!N407+Transmission_Voltage!N407</f>
        <v>2614</v>
      </c>
      <c r="O407" s="12">
        <f>Primary_Voltage!O407+SubTransmission_Voltage!O407+Transmission_Voltage!O407</f>
        <v>2604</v>
      </c>
      <c r="P407" s="12">
        <f>Primary_Voltage!P407+SubTransmission_Voltage!P407+Transmission_Voltage!P407</f>
        <v>2769</v>
      </c>
      <c r="Q407" s="12">
        <f>Primary_Voltage!Q407+SubTransmission_Voltage!Q407+Transmission_Voltage!Q407</f>
        <v>4156</v>
      </c>
      <c r="R407" s="12">
        <f>Primary_Voltage!R407+SubTransmission_Voltage!R407+Transmission_Voltage!R407</f>
        <v>4269</v>
      </c>
      <c r="S407" s="12">
        <f>Primary_Voltage!S407+SubTransmission_Voltage!S407+Transmission_Voltage!S407</f>
        <v>4389</v>
      </c>
      <c r="T407" s="12">
        <f>Primary_Voltage!T407+SubTransmission_Voltage!T407+Transmission_Voltage!T407</f>
        <v>4403</v>
      </c>
      <c r="U407" s="12">
        <f>Primary_Voltage!U407+SubTransmission_Voltage!U407+Transmission_Voltage!U407</f>
        <v>4316</v>
      </c>
      <c r="V407" s="12">
        <f>Primary_Voltage!V407+SubTransmission_Voltage!V407+Transmission_Voltage!V407</f>
        <v>4297</v>
      </c>
      <c r="W407" s="12">
        <f>Primary_Voltage!W407+SubTransmission_Voltage!W407+Transmission_Voltage!W407</f>
        <v>4251</v>
      </c>
      <c r="X407" s="12">
        <f>Primary_Voltage!X407+SubTransmission_Voltage!X407+Transmission_Voltage!X407</f>
        <v>3937</v>
      </c>
      <c r="Y407" s="12">
        <f>Primary_Voltage!Y407+SubTransmission_Voltage!Y407+Transmission_Voltage!Y407</f>
        <v>3795</v>
      </c>
    </row>
    <row r="408" spans="1:25" x14ac:dyDescent="0.2">
      <c r="A408" s="10">
        <f>Primary_Voltage!A408</f>
        <v>45328</v>
      </c>
      <c r="B408" s="12">
        <f>Primary_Voltage!B408+SubTransmission_Voltage!B408+Transmission_Voltage!B408</f>
        <v>3839</v>
      </c>
      <c r="C408" s="12">
        <f>Primary_Voltage!C408+SubTransmission_Voltage!C408+Transmission_Voltage!C408</f>
        <v>3844</v>
      </c>
      <c r="D408" s="12">
        <f>Primary_Voltage!D408+SubTransmission_Voltage!D408+Transmission_Voltage!D408</f>
        <v>3879</v>
      </c>
      <c r="E408" s="12">
        <f>Primary_Voltage!E408+SubTransmission_Voltage!E408+Transmission_Voltage!E408</f>
        <v>3843</v>
      </c>
      <c r="F408" s="12">
        <f>Primary_Voltage!F408+SubTransmission_Voltage!F408+Transmission_Voltage!F408</f>
        <v>3944</v>
      </c>
      <c r="G408" s="12">
        <f>Primary_Voltage!G408+SubTransmission_Voltage!G408+Transmission_Voltage!G408</f>
        <v>4336</v>
      </c>
      <c r="H408" s="12">
        <f>Primary_Voltage!H408+SubTransmission_Voltage!H408+Transmission_Voltage!H408</f>
        <v>4328</v>
      </c>
      <c r="I408" s="12">
        <f>Primary_Voltage!I408+SubTransmission_Voltage!I408+Transmission_Voltage!I408</f>
        <v>4363</v>
      </c>
      <c r="J408" s="12">
        <f>Primary_Voltage!J408+SubTransmission_Voltage!J408+Transmission_Voltage!J408</f>
        <v>4485</v>
      </c>
      <c r="K408" s="12">
        <f>Primary_Voltage!K408+SubTransmission_Voltage!K408+Transmission_Voltage!K408</f>
        <v>4427</v>
      </c>
      <c r="L408" s="12">
        <f>Primary_Voltage!L408+SubTransmission_Voltage!L408+Transmission_Voltage!L408</f>
        <v>4380</v>
      </c>
      <c r="M408" s="12">
        <f>Primary_Voltage!M408+SubTransmission_Voltage!M408+Transmission_Voltage!M408</f>
        <v>4164</v>
      </c>
      <c r="N408" s="12">
        <f>Primary_Voltage!N408+SubTransmission_Voltage!N408+Transmission_Voltage!N408</f>
        <v>4144</v>
      </c>
      <c r="O408" s="12">
        <f>Primary_Voltage!O408+SubTransmission_Voltage!O408+Transmission_Voltage!O408</f>
        <v>4145</v>
      </c>
      <c r="P408" s="12">
        <f>Primary_Voltage!P408+SubTransmission_Voltage!P408+Transmission_Voltage!P408</f>
        <v>3999</v>
      </c>
      <c r="Q408" s="12">
        <f>Primary_Voltage!Q408+SubTransmission_Voltage!Q408+Transmission_Voltage!Q408</f>
        <v>4276</v>
      </c>
      <c r="R408" s="12">
        <f>Primary_Voltage!R408+SubTransmission_Voltage!R408+Transmission_Voltage!R408</f>
        <v>4401</v>
      </c>
      <c r="S408" s="12">
        <f>Primary_Voltage!S408+SubTransmission_Voltage!S408+Transmission_Voltage!S408</f>
        <v>4469</v>
      </c>
      <c r="T408" s="12">
        <f>Primary_Voltage!T408+SubTransmission_Voltage!T408+Transmission_Voltage!T408</f>
        <v>4584</v>
      </c>
      <c r="U408" s="12">
        <f>Primary_Voltage!U408+SubTransmission_Voltage!U408+Transmission_Voltage!U408</f>
        <v>4414</v>
      </c>
      <c r="V408" s="12">
        <f>Primary_Voltage!V408+SubTransmission_Voltage!V408+Transmission_Voltage!V408</f>
        <v>4476</v>
      </c>
      <c r="W408" s="12">
        <f>Primary_Voltage!W408+SubTransmission_Voltage!W408+Transmission_Voltage!W408</f>
        <v>4454</v>
      </c>
      <c r="X408" s="12">
        <f>Primary_Voltage!X408+SubTransmission_Voltage!X408+Transmission_Voltage!X408</f>
        <v>4081</v>
      </c>
      <c r="Y408" s="12">
        <f>Primary_Voltage!Y408+SubTransmission_Voltage!Y408+Transmission_Voltage!Y408</f>
        <v>4355</v>
      </c>
    </row>
    <row r="409" spans="1:25" x14ac:dyDescent="0.2">
      <c r="A409" s="10">
        <f>Primary_Voltage!A409</f>
        <v>45329</v>
      </c>
      <c r="B409" s="12">
        <f>Primary_Voltage!B409+SubTransmission_Voltage!B409+Transmission_Voltage!B409</f>
        <v>4503</v>
      </c>
      <c r="C409" s="12">
        <f>Primary_Voltage!C409+SubTransmission_Voltage!C409+Transmission_Voltage!C409</f>
        <v>4397</v>
      </c>
      <c r="D409" s="12">
        <f>Primary_Voltage!D409+SubTransmission_Voltage!D409+Transmission_Voltage!D409</f>
        <v>4094</v>
      </c>
      <c r="E409" s="12">
        <f>Primary_Voltage!E409+SubTransmission_Voltage!E409+Transmission_Voltage!E409</f>
        <v>4037</v>
      </c>
      <c r="F409" s="12">
        <f>Primary_Voltage!F409+SubTransmission_Voltage!F409+Transmission_Voltage!F409</f>
        <v>4127</v>
      </c>
      <c r="G409" s="12">
        <f>Primary_Voltage!G409+SubTransmission_Voltage!G409+Transmission_Voltage!G409</f>
        <v>4658</v>
      </c>
      <c r="H409" s="12">
        <f>Primary_Voltage!H409+SubTransmission_Voltage!H409+Transmission_Voltage!H409</f>
        <v>5392</v>
      </c>
      <c r="I409" s="12">
        <f>Primary_Voltage!I409+SubTransmission_Voltage!I409+Transmission_Voltage!I409</f>
        <v>6433</v>
      </c>
      <c r="J409" s="12">
        <f>Primary_Voltage!J409+SubTransmission_Voltage!J409+Transmission_Voltage!J409</f>
        <v>8775</v>
      </c>
      <c r="K409" s="12">
        <f>Primary_Voltage!K409+SubTransmission_Voltage!K409+Transmission_Voltage!K409</f>
        <v>9152</v>
      </c>
      <c r="L409" s="12">
        <f>Primary_Voltage!L409+SubTransmission_Voltage!L409+Transmission_Voltage!L409</f>
        <v>8825</v>
      </c>
      <c r="M409" s="12">
        <f>Primary_Voltage!M409+SubTransmission_Voltage!M409+Transmission_Voltage!M409</f>
        <v>7486</v>
      </c>
      <c r="N409" s="12">
        <f>Primary_Voltage!N409+SubTransmission_Voltage!N409+Transmission_Voltage!N409</f>
        <v>6955</v>
      </c>
      <c r="O409" s="12">
        <f>Primary_Voltage!O409+SubTransmission_Voltage!O409+Transmission_Voltage!O409</f>
        <v>6979</v>
      </c>
      <c r="P409" s="12">
        <f>Primary_Voltage!P409+SubTransmission_Voltage!P409+Transmission_Voltage!P409</f>
        <v>6639</v>
      </c>
      <c r="Q409" s="12">
        <f>Primary_Voltage!Q409+SubTransmission_Voltage!Q409+Transmission_Voltage!Q409</f>
        <v>6762</v>
      </c>
      <c r="R409" s="12">
        <f>Primary_Voltage!R409+SubTransmission_Voltage!R409+Transmission_Voltage!R409</f>
        <v>6093</v>
      </c>
      <c r="S409" s="12">
        <f>Primary_Voltage!S409+SubTransmission_Voltage!S409+Transmission_Voltage!S409</f>
        <v>5135</v>
      </c>
      <c r="T409" s="12">
        <f>Primary_Voltage!T409+SubTransmission_Voltage!T409+Transmission_Voltage!T409</f>
        <v>4435</v>
      </c>
      <c r="U409" s="12">
        <f>Primary_Voltage!U409+SubTransmission_Voltage!U409+Transmission_Voltage!U409</f>
        <v>4341</v>
      </c>
      <c r="V409" s="12">
        <f>Primary_Voltage!V409+SubTransmission_Voltage!V409+Transmission_Voltage!V409</f>
        <v>4617</v>
      </c>
      <c r="W409" s="12">
        <f>Primary_Voltage!W409+SubTransmission_Voltage!W409+Transmission_Voltage!W409</f>
        <v>4785</v>
      </c>
      <c r="X409" s="12">
        <f>Primary_Voltage!X409+SubTransmission_Voltage!X409+Transmission_Voltage!X409</f>
        <v>4009</v>
      </c>
      <c r="Y409" s="12">
        <f>Primary_Voltage!Y409+SubTransmission_Voltage!Y409+Transmission_Voltage!Y409</f>
        <v>4118</v>
      </c>
    </row>
    <row r="410" spans="1:25" x14ac:dyDescent="0.2">
      <c r="A410" s="10">
        <f>Primary_Voltage!A410</f>
        <v>45330</v>
      </c>
      <c r="B410" s="12">
        <f>Primary_Voltage!B410+SubTransmission_Voltage!B410+Transmission_Voltage!B410</f>
        <v>6627</v>
      </c>
      <c r="C410" s="12">
        <f>Primary_Voltage!C410+SubTransmission_Voltage!C410+Transmission_Voltage!C410</f>
        <v>6887</v>
      </c>
      <c r="D410" s="12">
        <f>Primary_Voltage!D410+SubTransmission_Voltage!D410+Transmission_Voltage!D410</f>
        <v>8669</v>
      </c>
      <c r="E410" s="12">
        <f>Primary_Voltage!E410+SubTransmission_Voltage!E410+Transmission_Voltage!E410</f>
        <v>7756</v>
      </c>
      <c r="F410" s="12">
        <f>Primary_Voltage!F410+SubTransmission_Voltage!F410+Transmission_Voltage!F410</f>
        <v>5586</v>
      </c>
      <c r="G410" s="12">
        <f>Primary_Voltage!G410+SubTransmission_Voltage!G410+Transmission_Voltage!G410</f>
        <v>4694</v>
      </c>
      <c r="H410" s="12">
        <f>Primary_Voltage!H410+SubTransmission_Voltage!H410+Transmission_Voltage!H410</f>
        <v>4471</v>
      </c>
      <c r="I410" s="12">
        <f>Primary_Voltage!I410+SubTransmission_Voltage!I410+Transmission_Voltage!I410</f>
        <v>4478</v>
      </c>
      <c r="J410" s="12">
        <f>Primary_Voltage!J410+SubTransmission_Voltage!J410+Transmission_Voltage!J410</f>
        <v>4593</v>
      </c>
      <c r="K410" s="12">
        <f>Primary_Voltage!K410+SubTransmission_Voltage!K410+Transmission_Voltage!K410</f>
        <v>5151</v>
      </c>
      <c r="L410" s="12">
        <f>Primary_Voltage!L410+SubTransmission_Voltage!L410+Transmission_Voltage!L410</f>
        <v>8212</v>
      </c>
      <c r="M410" s="12">
        <f>Primary_Voltage!M410+SubTransmission_Voltage!M410+Transmission_Voltage!M410</f>
        <v>7354</v>
      </c>
      <c r="N410" s="12">
        <f>Primary_Voltage!N410+SubTransmission_Voltage!N410+Transmission_Voltage!N410</f>
        <v>6570</v>
      </c>
      <c r="O410" s="12">
        <f>Primary_Voltage!O410+SubTransmission_Voltage!O410+Transmission_Voltage!O410</f>
        <v>5441</v>
      </c>
      <c r="P410" s="12">
        <f>Primary_Voltage!P410+SubTransmission_Voltage!P410+Transmission_Voltage!P410</f>
        <v>6178</v>
      </c>
      <c r="Q410" s="12">
        <f>Primary_Voltage!Q410+SubTransmission_Voltage!Q410+Transmission_Voltage!Q410</f>
        <v>7105</v>
      </c>
      <c r="R410" s="12">
        <f>Primary_Voltage!R410+SubTransmission_Voltage!R410+Transmission_Voltage!R410</f>
        <v>6705</v>
      </c>
      <c r="S410" s="12">
        <f>Primary_Voltage!S410+SubTransmission_Voltage!S410+Transmission_Voltage!S410</f>
        <v>5925</v>
      </c>
      <c r="T410" s="12">
        <f>Primary_Voltage!T410+SubTransmission_Voltage!T410+Transmission_Voltage!T410</f>
        <v>6977</v>
      </c>
      <c r="U410" s="12">
        <f>Primary_Voltage!U410+SubTransmission_Voltage!U410+Transmission_Voltage!U410</f>
        <v>8599</v>
      </c>
      <c r="V410" s="12">
        <f>Primary_Voltage!V410+SubTransmission_Voltage!V410+Transmission_Voltage!V410</f>
        <v>8484</v>
      </c>
      <c r="W410" s="12">
        <f>Primary_Voltage!W410+SubTransmission_Voltage!W410+Transmission_Voltage!W410</f>
        <v>9619</v>
      </c>
      <c r="X410" s="12">
        <f>Primary_Voltage!X410+SubTransmission_Voltage!X410+Transmission_Voltage!X410</f>
        <v>8313</v>
      </c>
      <c r="Y410" s="12">
        <f>Primary_Voltage!Y410+SubTransmission_Voltage!Y410+Transmission_Voltage!Y410</f>
        <v>6882</v>
      </c>
    </row>
    <row r="411" spans="1:25" x14ac:dyDescent="0.2">
      <c r="A411" s="10">
        <f>Primary_Voltage!A411</f>
        <v>45331</v>
      </c>
      <c r="B411" s="12">
        <f>Primary_Voltage!B411+SubTransmission_Voltage!B411+Transmission_Voltage!B411</f>
        <v>4471</v>
      </c>
      <c r="C411" s="12">
        <f>Primary_Voltage!C411+SubTransmission_Voltage!C411+Transmission_Voltage!C411</f>
        <v>3977</v>
      </c>
      <c r="D411" s="12">
        <f>Primary_Voltage!D411+SubTransmission_Voltage!D411+Transmission_Voltage!D411</f>
        <v>4646</v>
      </c>
      <c r="E411" s="12">
        <f>Primary_Voltage!E411+SubTransmission_Voltage!E411+Transmission_Voltage!E411</f>
        <v>5353</v>
      </c>
      <c r="F411" s="12">
        <f>Primary_Voltage!F411+SubTransmission_Voltage!F411+Transmission_Voltage!F411</f>
        <v>5030</v>
      </c>
      <c r="G411" s="12">
        <f>Primary_Voltage!G411+SubTransmission_Voltage!G411+Transmission_Voltage!G411</f>
        <v>5538</v>
      </c>
      <c r="H411" s="12">
        <f>Primary_Voltage!H411+SubTransmission_Voltage!H411+Transmission_Voltage!H411</f>
        <v>4449</v>
      </c>
      <c r="I411" s="12">
        <f>Primary_Voltage!I411+SubTransmission_Voltage!I411+Transmission_Voltage!I411</f>
        <v>4326</v>
      </c>
      <c r="J411" s="12">
        <f>Primary_Voltage!J411+SubTransmission_Voltage!J411+Transmission_Voltage!J411</f>
        <v>4351</v>
      </c>
      <c r="K411" s="12">
        <f>Primary_Voltage!K411+SubTransmission_Voltage!K411+Transmission_Voltage!K411</f>
        <v>4370</v>
      </c>
      <c r="L411" s="12">
        <f>Primary_Voltage!L411+SubTransmission_Voltage!L411+Transmission_Voltage!L411</f>
        <v>4263</v>
      </c>
      <c r="M411" s="12">
        <f>Primary_Voltage!M411+SubTransmission_Voltage!M411+Transmission_Voltage!M411</f>
        <v>4048</v>
      </c>
      <c r="N411" s="12">
        <f>Primary_Voltage!N411+SubTransmission_Voltage!N411+Transmission_Voltage!N411</f>
        <v>4105</v>
      </c>
      <c r="O411" s="12">
        <f>Primary_Voltage!O411+SubTransmission_Voltage!O411+Transmission_Voltage!O411</f>
        <v>4022</v>
      </c>
      <c r="P411" s="12">
        <f>Primary_Voltage!P411+SubTransmission_Voltage!P411+Transmission_Voltage!P411</f>
        <v>4015</v>
      </c>
      <c r="Q411" s="12">
        <f>Primary_Voltage!Q411+SubTransmission_Voltage!Q411+Transmission_Voltage!Q411</f>
        <v>3953</v>
      </c>
      <c r="R411" s="12">
        <f>Primary_Voltage!R411+SubTransmission_Voltage!R411+Transmission_Voltage!R411</f>
        <v>3994</v>
      </c>
      <c r="S411" s="12">
        <f>Primary_Voltage!S411+SubTransmission_Voltage!S411+Transmission_Voltage!S411</f>
        <v>4111</v>
      </c>
      <c r="T411" s="12">
        <f>Primary_Voltage!T411+SubTransmission_Voltage!T411+Transmission_Voltage!T411</f>
        <v>4074</v>
      </c>
      <c r="U411" s="12">
        <f>Primary_Voltage!U411+SubTransmission_Voltage!U411+Transmission_Voltage!U411</f>
        <v>4021</v>
      </c>
      <c r="V411" s="12">
        <f>Primary_Voltage!V411+SubTransmission_Voltage!V411+Transmission_Voltage!V411</f>
        <v>4015</v>
      </c>
      <c r="W411" s="12">
        <f>Primary_Voltage!W411+SubTransmission_Voltage!W411+Transmission_Voltage!W411</f>
        <v>4047</v>
      </c>
      <c r="X411" s="12">
        <f>Primary_Voltage!X411+SubTransmission_Voltage!X411+Transmission_Voltage!X411</f>
        <v>3773</v>
      </c>
      <c r="Y411" s="12">
        <f>Primary_Voltage!Y411+SubTransmission_Voltage!Y411+Transmission_Voltage!Y411</f>
        <v>3627</v>
      </c>
    </row>
    <row r="412" spans="1:25" x14ac:dyDescent="0.2">
      <c r="A412" s="10">
        <f>Primary_Voltage!A412</f>
        <v>45332</v>
      </c>
      <c r="B412" s="12">
        <f>Primary_Voltage!B412+SubTransmission_Voltage!B412+Transmission_Voltage!B412</f>
        <v>3607</v>
      </c>
      <c r="C412" s="12">
        <f>Primary_Voltage!C412+SubTransmission_Voltage!C412+Transmission_Voltage!C412</f>
        <v>3644</v>
      </c>
      <c r="D412" s="12">
        <f>Primary_Voltage!D412+SubTransmission_Voltage!D412+Transmission_Voltage!D412</f>
        <v>3612</v>
      </c>
      <c r="E412" s="12">
        <f>Primary_Voltage!E412+SubTransmission_Voltage!E412+Transmission_Voltage!E412</f>
        <v>3573</v>
      </c>
      <c r="F412" s="12">
        <f>Primary_Voltage!F412+SubTransmission_Voltage!F412+Transmission_Voltage!F412</f>
        <v>3620</v>
      </c>
      <c r="G412" s="12">
        <f>Primary_Voltage!G412+SubTransmission_Voltage!G412+Transmission_Voltage!G412</f>
        <v>3960</v>
      </c>
      <c r="H412" s="12">
        <f>Primary_Voltage!H412+SubTransmission_Voltage!H412+Transmission_Voltage!H412</f>
        <v>3967</v>
      </c>
      <c r="I412" s="12">
        <f>Primary_Voltage!I412+SubTransmission_Voltage!I412+Transmission_Voltage!I412</f>
        <v>3920</v>
      </c>
      <c r="J412" s="12">
        <f>Primary_Voltage!J412+SubTransmission_Voltage!J412+Transmission_Voltage!J412</f>
        <v>3718</v>
      </c>
      <c r="K412" s="12">
        <f>Primary_Voltage!K412+SubTransmission_Voltage!K412+Transmission_Voltage!K412</f>
        <v>3743</v>
      </c>
      <c r="L412" s="12">
        <f>Primary_Voltage!L412+SubTransmission_Voltage!L412+Transmission_Voltage!L412</f>
        <v>3718</v>
      </c>
      <c r="M412" s="12">
        <f>Primary_Voltage!M412+SubTransmission_Voltage!M412+Transmission_Voltage!M412</f>
        <v>3776</v>
      </c>
      <c r="N412" s="12">
        <f>Primary_Voltage!N412+SubTransmission_Voltage!N412+Transmission_Voltage!N412</f>
        <v>3932</v>
      </c>
      <c r="O412" s="12">
        <f>Primary_Voltage!O412+SubTransmission_Voltage!O412+Transmission_Voltage!O412</f>
        <v>3857</v>
      </c>
      <c r="P412" s="12">
        <f>Primary_Voltage!P412+SubTransmission_Voltage!P412+Transmission_Voltage!P412</f>
        <v>3711</v>
      </c>
      <c r="Q412" s="12">
        <f>Primary_Voltage!Q412+SubTransmission_Voltage!Q412+Transmission_Voltage!Q412</f>
        <v>3729</v>
      </c>
      <c r="R412" s="12">
        <f>Primary_Voltage!R412+SubTransmission_Voltage!R412+Transmission_Voltage!R412</f>
        <v>3856</v>
      </c>
      <c r="S412" s="12">
        <f>Primary_Voltage!S412+SubTransmission_Voltage!S412+Transmission_Voltage!S412</f>
        <v>3713</v>
      </c>
      <c r="T412" s="12">
        <f>Primary_Voltage!T412+SubTransmission_Voltage!T412+Transmission_Voltage!T412</f>
        <v>3835</v>
      </c>
      <c r="U412" s="12">
        <f>Primary_Voltage!U412+SubTransmission_Voltage!U412+Transmission_Voltage!U412</f>
        <v>4304</v>
      </c>
      <c r="V412" s="12">
        <f>Primary_Voltage!V412+SubTransmission_Voltage!V412+Transmission_Voltage!V412</f>
        <v>3745</v>
      </c>
      <c r="W412" s="12">
        <f>Primary_Voltage!W412+SubTransmission_Voltage!W412+Transmission_Voltage!W412</f>
        <v>3776</v>
      </c>
      <c r="X412" s="12">
        <f>Primary_Voltage!X412+SubTransmission_Voltage!X412+Transmission_Voltage!X412</f>
        <v>3583</v>
      </c>
      <c r="Y412" s="12">
        <f>Primary_Voltage!Y412+SubTransmission_Voltage!Y412+Transmission_Voltage!Y412</f>
        <v>3461</v>
      </c>
    </row>
    <row r="413" spans="1:25" x14ac:dyDescent="0.2">
      <c r="A413" s="10">
        <f>Primary_Voltage!A413</f>
        <v>45333</v>
      </c>
      <c r="B413" s="12">
        <f>Primary_Voltage!B413+SubTransmission_Voltage!B413+Transmission_Voltage!B413</f>
        <v>3494</v>
      </c>
      <c r="C413" s="12">
        <f>Primary_Voltage!C413+SubTransmission_Voltage!C413+Transmission_Voltage!C413</f>
        <v>3469</v>
      </c>
      <c r="D413" s="12">
        <f>Primary_Voltage!D413+SubTransmission_Voltage!D413+Transmission_Voltage!D413</f>
        <v>3485</v>
      </c>
      <c r="E413" s="12">
        <f>Primary_Voltage!E413+SubTransmission_Voltage!E413+Transmission_Voltage!E413</f>
        <v>3525</v>
      </c>
      <c r="F413" s="12">
        <f>Primary_Voltage!F413+SubTransmission_Voltage!F413+Transmission_Voltage!F413</f>
        <v>3615</v>
      </c>
      <c r="G413" s="12">
        <f>Primary_Voltage!G413+SubTransmission_Voltage!G413+Transmission_Voltage!G413</f>
        <v>3952</v>
      </c>
      <c r="H413" s="12">
        <f>Primary_Voltage!H413+SubTransmission_Voltage!H413+Transmission_Voltage!H413</f>
        <v>3929</v>
      </c>
      <c r="I413" s="12">
        <f>Primary_Voltage!I413+SubTransmission_Voltage!I413+Transmission_Voltage!I413</f>
        <v>3825</v>
      </c>
      <c r="J413" s="12">
        <f>Primary_Voltage!J413+SubTransmission_Voltage!J413+Transmission_Voltage!J413</f>
        <v>3789</v>
      </c>
      <c r="K413" s="12">
        <f>Primary_Voltage!K413+SubTransmission_Voltage!K413+Transmission_Voltage!K413</f>
        <v>3827</v>
      </c>
      <c r="L413" s="12">
        <f>Primary_Voltage!L413+SubTransmission_Voltage!L413+Transmission_Voltage!L413</f>
        <v>3865</v>
      </c>
      <c r="M413" s="12">
        <f>Primary_Voltage!M413+SubTransmission_Voltage!M413+Transmission_Voltage!M413</f>
        <v>3921</v>
      </c>
      <c r="N413" s="12">
        <f>Primary_Voltage!N413+SubTransmission_Voltage!N413+Transmission_Voltage!N413</f>
        <v>3887</v>
      </c>
      <c r="O413" s="12">
        <f>Primary_Voltage!O413+SubTransmission_Voltage!O413+Transmission_Voltage!O413</f>
        <v>3610</v>
      </c>
      <c r="P413" s="12">
        <f>Primary_Voltage!P413+SubTransmission_Voltage!P413+Transmission_Voltage!P413</f>
        <v>3615</v>
      </c>
      <c r="Q413" s="12">
        <f>Primary_Voltage!Q413+SubTransmission_Voltage!Q413+Transmission_Voltage!Q413</f>
        <v>3624</v>
      </c>
      <c r="R413" s="12">
        <f>Primary_Voltage!R413+SubTransmission_Voltage!R413+Transmission_Voltage!R413</f>
        <v>3492</v>
      </c>
      <c r="S413" s="12">
        <f>Primary_Voltage!S413+SubTransmission_Voltage!S413+Transmission_Voltage!S413</f>
        <v>3572</v>
      </c>
      <c r="T413" s="12">
        <f>Primary_Voltage!T413+SubTransmission_Voltage!T413+Transmission_Voltage!T413</f>
        <v>3594</v>
      </c>
      <c r="U413" s="12">
        <f>Primary_Voltage!U413+SubTransmission_Voltage!U413+Transmission_Voltage!U413</f>
        <v>3624</v>
      </c>
      <c r="V413" s="12">
        <f>Primary_Voltage!V413+SubTransmission_Voltage!V413+Transmission_Voltage!V413</f>
        <v>3666</v>
      </c>
      <c r="W413" s="12">
        <f>Primary_Voltage!W413+SubTransmission_Voltage!W413+Transmission_Voltage!W413</f>
        <v>3711</v>
      </c>
      <c r="X413" s="12">
        <f>Primary_Voltage!X413+SubTransmission_Voltage!X413+Transmission_Voltage!X413</f>
        <v>3634</v>
      </c>
      <c r="Y413" s="12">
        <f>Primary_Voltage!Y413+SubTransmission_Voltage!Y413+Transmission_Voltage!Y413</f>
        <v>3665</v>
      </c>
    </row>
    <row r="414" spans="1:25" x14ac:dyDescent="0.2">
      <c r="A414" s="10">
        <f>Primary_Voltage!A414</f>
        <v>45334</v>
      </c>
      <c r="B414" s="12">
        <f>Primary_Voltage!B414+SubTransmission_Voltage!B414+Transmission_Voltage!B414</f>
        <v>3746</v>
      </c>
      <c r="C414" s="12">
        <f>Primary_Voltage!C414+SubTransmission_Voltage!C414+Transmission_Voltage!C414</f>
        <v>3794</v>
      </c>
      <c r="D414" s="12">
        <f>Primary_Voltage!D414+SubTransmission_Voltage!D414+Transmission_Voltage!D414</f>
        <v>3804</v>
      </c>
      <c r="E414" s="12">
        <f>Primary_Voltage!E414+SubTransmission_Voltage!E414+Transmission_Voltage!E414</f>
        <v>3708</v>
      </c>
      <c r="F414" s="12">
        <f>Primary_Voltage!F414+SubTransmission_Voltage!F414+Transmission_Voltage!F414</f>
        <v>3797</v>
      </c>
      <c r="G414" s="12">
        <f>Primary_Voltage!G414+SubTransmission_Voltage!G414+Transmission_Voltage!G414</f>
        <v>4155</v>
      </c>
      <c r="H414" s="12">
        <f>Primary_Voltage!H414+SubTransmission_Voltage!H414+Transmission_Voltage!H414</f>
        <v>4157</v>
      </c>
      <c r="I414" s="12">
        <f>Primary_Voltage!I414+SubTransmission_Voltage!I414+Transmission_Voltage!I414</f>
        <v>4187</v>
      </c>
      <c r="J414" s="12">
        <f>Primary_Voltage!J414+SubTransmission_Voltage!J414+Transmission_Voltage!J414</f>
        <v>4221</v>
      </c>
      <c r="K414" s="12">
        <f>Primary_Voltage!K414+SubTransmission_Voltage!K414+Transmission_Voltage!K414</f>
        <v>4162</v>
      </c>
      <c r="L414" s="12">
        <f>Primary_Voltage!L414+SubTransmission_Voltage!L414+Transmission_Voltage!L414</f>
        <v>4100</v>
      </c>
      <c r="M414" s="12">
        <f>Primary_Voltage!M414+SubTransmission_Voltage!M414+Transmission_Voltage!M414</f>
        <v>3950</v>
      </c>
      <c r="N414" s="12">
        <f>Primary_Voltage!N414+SubTransmission_Voltage!N414+Transmission_Voltage!N414</f>
        <v>3968</v>
      </c>
      <c r="O414" s="12">
        <f>Primary_Voltage!O414+SubTransmission_Voltage!O414+Transmission_Voltage!O414</f>
        <v>3940</v>
      </c>
      <c r="P414" s="12">
        <f>Primary_Voltage!P414+SubTransmission_Voltage!P414+Transmission_Voltage!P414</f>
        <v>3939</v>
      </c>
      <c r="Q414" s="12">
        <f>Primary_Voltage!Q414+SubTransmission_Voltage!Q414+Transmission_Voltage!Q414</f>
        <v>4029</v>
      </c>
      <c r="R414" s="12">
        <f>Primary_Voltage!R414+SubTransmission_Voltage!R414+Transmission_Voltage!R414</f>
        <v>4065</v>
      </c>
      <c r="S414" s="12">
        <f>Primary_Voltage!S414+SubTransmission_Voltage!S414+Transmission_Voltage!S414</f>
        <v>4201</v>
      </c>
      <c r="T414" s="12">
        <f>Primary_Voltage!T414+SubTransmission_Voltage!T414+Transmission_Voltage!T414</f>
        <v>4178</v>
      </c>
      <c r="U414" s="12">
        <f>Primary_Voltage!U414+SubTransmission_Voltage!U414+Transmission_Voltage!U414</f>
        <v>4054</v>
      </c>
      <c r="V414" s="12">
        <f>Primary_Voltage!V414+SubTransmission_Voltage!V414+Transmission_Voltage!V414</f>
        <v>4156</v>
      </c>
      <c r="W414" s="12">
        <f>Primary_Voltage!W414+SubTransmission_Voltage!W414+Transmission_Voltage!W414</f>
        <v>4199</v>
      </c>
      <c r="X414" s="12">
        <f>Primary_Voltage!X414+SubTransmission_Voltage!X414+Transmission_Voltage!X414</f>
        <v>3881</v>
      </c>
      <c r="Y414" s="12">
        <f>Primary_Voltage!Y414+SubTransmission_Voltage!Y414+Transmission_Voltage!Y414</f>
        <v>3920</v>
      </c>
    </row>
    <row r="415" spans="1:25" x14ac:dyDescent="0.2">
      <c r="A415" s="10">
        <f>Primary_Voltage!A415</f>
        <v>45335</v>
      </c>
      <c r="B415" s="12">
        <f>Primary_Voltage!B415+SubTransmission_Voltage!B415+Transmission_Voltage!B415</f>
        <v>3942</v>
      </c>
      <c r="C415" s="12">
        <f>Primary_Voltage!C415+SubTransmission_Voltage!C415+Transmission_Voltage!C415</f>
        <v>3875</v>
      </c>
      <c r="D415" s="12">
        <f>Primary_Voltage!D415+SubTransmission_Voltage!D415+Transmission_Voltage!D415</f>
        <v>3815</v>
      </c>
      <c r="E415" s="12">
        <f>Primary_Voltage!E415+SubTransmission_Voltage!E415+Transmission_Voltage!E415</f>
        <v>3729</v>
      </c>
      <c r="F415" s="12">
        <f>Primary_Voltage!F415+SubTransmission_Voltage!F415+Transmission_Voltage!F415</f>
        <v>3833</v>
      </c>
      <c r="G415" s="12">
        <f>Primary_Voltage!G415+SubTransmission_Voltage!G415+Transmission_Voltage!G415</f>
        <v>4211</v>
      </c>
      <c r="H415" s="12">
        <f>Primary_Voltage!H415+SubTransmission_Voltage!H415+Transmission_Voltage!H415</f>
        <v>4222</v>
      </c>
      <c r="I415" s="12">
        <f>Primary_Voltage!I415+SubTransmission_Voltage!I415+Transmission_Voltage!I415</f>
        <v>4235</v>
      </c>
      <c r="J415" s="12">
        <f>Primary_Voltage!J415+SubTransmission_Voltage!J415+Transmission_Voltage!J415</f>
        <v>4356</v>
      </c>
      <c r="K415" s="12">
        <f>Primary_Voltage!K415+SubTransmission_Voltage!K415+Transmission_Voltage!K415</f>
        <v>4466</v>
      </c>
      <c r="L415" s="12">
        <f>Primary_Voltage!L415+SubTransmission_Voltage!L415+Transmission_Voltage!L415</f>
        <v>4359</v>
      </c>
      <c r="M415" s="12">
        <f>Primary_Voltage!M415+SubTransmission_Voltage!M415+Transmission_Voltage!M415</f>
        <v>4144</v>
      </c>
      <c r="N415" s="12">
        <f>Primary_Voltage!N415+SubTransmission_Voltage!N415+Transmission_Voltage!N415</f>
        <v>4201</v>
      </c>
      <c r="O415" s="12">
        <f>Primary_Voltage!O415+SubTransmission_Voltage!O415+Transmission_Voltage!O415</f>
        <v>4223</v>
      </c>
      <c r="P415" s="12">
        <f>Primary_Voltage!P415+SubTransmission_Voltage!P415+Transmission_Voltage!P415</f>
        <v>4234</v>
      </c>
      <c r="Q415" s="12">
        <f>Primary_Voltage!Q415+SubTransmission_Voltage!Q415+Transmission_Voltage!Q415</f>
        <v>4226</v>
      </c>
      <c r="R415" s="12">
        <f>Primary_Voltage!R415+SubTransmission_Voltage!R415+Transmission_Voltage!R415</f>
        <v>4280</v>
      </c>
      <c r="S415" s="12">
        <f>Primary_Voltage!S415+SubTransmission_Voltage!S415+Transmission_Voltage!S415</f>
        <v>4381</v>
      </c>
      <c r="T415" s="12">
        <f>Primary_Voltage!T415+SubTransmission_Voltage!T415+Transmission_Voltage!T415</f>
        <v>4372</v>
      </c>
      <c r="U415" s="12">
        <f>Primary_Voltage!U415+SubTransmission_Voltage!U415+Transmission_Voltage!U415</f>
        <v>4261</v>
      </c>
      <c r="V415" s="12">
        <f>Primary_Voltage!V415+SubTransmission_Voltage!V415+Transmission_Voltage!V415</f>
        <v>4271</v>
      </c>
      <c r="W415" s="12">
        <f>Primary_Voltage!W415+SubTransmission_Voltage!W415+Transmission_Voltage!W415</f>
        <v>4284</v>
      </c>
      <c r="X415" s="12">
        <f>Primary_Voltage!X415+SubTransmission_Voltage!X415+Transmission_Voltage!X415</f>
        <v>3959</v>
      </c>
      <c r="Y415" s="12">
        <f>Primary_Voltage!Y415+SubTransmission_Voltage!Y415+Transmission_Voltage!Y415</f>
        <v>3809</v>
      </c>
    </row>
    <row r="416" spans="1:25" x14ac:dyDescent="0.2">
      <c r="A416" s="10">
        <f>Primary_Voltage!A416</f>
        <v>45336</v>
      </c>
      <c r="B416" s="12">
        <f>Primary_Voltage!B416+SubTransmission_Voltage!B416+Transmission_Voltage!B416</f>
        <v>3877</v>
      </c>
      <c r="C416" s="12">
        <f>Primary_Voltage!C416+SubTransmission_Voltage!C416+Transmission_Voltage!C416</f>
        <v>3894</v>
      </c>
      <c r="D416" s="12">
        <f>Primary_Voltage!D416+SubTransmission_Voltage!D416+Transmission_Voltage!D416</f>
        <v>3911</v>
      </c>
      <c r="E416" s="12">
        <f>Primary_Voltage!E416+SubTransmission_Voltage!E416+Transmission_Voltage!E416</f>
        <v>3767</v>
      </c>
      <c r="F416" s="12">
        <f>Primary_Voltage!F416+SubTransmission_Voltage!F416+Transmission_Voltage!F416</f>
        <v>3933</v>
      </c>
      <c r="G416" s="12">
        <f>Primary_Voltage!G416+SubTransmission_Voltage!G416+Transmission_Voltage!G416</f>
        <v>4312</v>
      </c>
      <c r="H416" s="12">
        <f>Primary_Voltage!H416+SubTransmission_Voltage!H416+Transmission_Voltage!H416</f>
        <v>4359</v>
      </c>
      <c r="I416" s="12">
        <f>Primary_Voltage!I416+SubTransmission_Voltage!I416+Transmission_Voltage!I416</f>
        <v>4494</v>
      </c>
      <c r="J416" s="12">
        <f>Primary_Voltage!J416+SubTransmission_Voltage!J416+Transmission_Voltage!J416</f>
        <v>4507</v>
      </c>
      <c r="K416" s="12">
        <f>Primary_Voltage!K416+SubTransmission_Voltage!K416+Transmission_Voltage!K416</f>
        <v>4522</v>
      </c>
      <c r="L416" s="12">
        <f>Primary_Voltage!L416+SubTransmission_Voltage!L416+Transmission_Voltage!L416</f>
        <v>4412</v>
      </c>
      <c r="M416" s="12">
        <f>Primary_Voltage!M416+SubTransmission_Voltage!M416+Transmission_Voltage!M416</f>
        <v>4312</v>
      </c>
      <c r="N416" s="12">
        <f>Primary_Voltage!N416+SubTransmission_Voltage!N416+Transmission_Voltage!N416</f>
        <v>4384</v>
      </c>
      <c r="O416" s="12">
        <f>Primary_Voltage!O416+SubTransmission_Voltage!O416+Transmission_Voltage!O416</f>
        <v>4388</v>
      </c>
      <c r="P416" s="12">
        <f>Primary_Voltage!P416+SubTransmission_Voltage!P416+Transmission_Voltage!P416</f>
        <v>4369</v>
      </c>
      <c r="Q416" s="12">
        <f>Primary_Voltage!Q416+SubTransmission_Voltage!Q416+Transmission_Voltage!Q416</f>
        <v>4343</v>
      </c>
      <c r="R416" s="12">
        <f>Primary_Voltage!R416+SubTransmission_Voltage!R416+Transmission_Voltage!R416</f>
        <v>4410</v>
      </c>
      <c r="S416" s="12">
        <f>Primary_Voltage!S416+SubTransmission_Voltage!S416+Transmission_Voltage!S416</f>
        <v>4537</v>
      </c>
      <c r="T416" s="12">
        <f>Primary_Voltage!T416+SubTransmission_Voltage!T416+Transmission_Voltage!T416</f>
        <v>4518</v>
      </c>
      <c r="U416" s="12">
        <f>Primary_Voltage!U416+SubTransmission_Voltage!U416+Transmission_Voltage!U416</f>
        <v>4350</v>
      </c>
      <c r="V416" s="12">
        <f>Primary_Voltage!V416+SubTransmission_Voltage!V416+Transmission_Voltage!V416</f>
        <v>4400</v>
      </c>
      <c r="W416" s="12">
        <f>Primary_Voltage!W416+SubTransmission_Voltage!W416+Transmission_Voltage!W416</f>
        <v>4451</v>
      </c>
      <c r="X416" s="12">
        <f>Primary_Voltage!X416+SubTransmission_Voltage!X416+Transmission_Voltage!X416</f>
        <v>4086</v>
      </c>
      <c r="Y416" s="12">
        <f>Primary_Voltage!Y416+SubTransmission_Voltage!Y416+Transmission_Voltage!Y416</f>
        <v>4028</v>
      </c>
    </row>
    <row r="417" spans="1:25" x14ac:dyDescent="0.2">
      <c r="A417" s="10">
        <f>Primary_Voltage!A417</f>
        <v>45337</v>
      </c>
      <c r="B417" s="12">
        <f>Primary_Voltage!B417+SubTransmission_Voltage!B417+Transmission_Voltage!B417</f>
        <v>4025</v>
      </c>
      <c r="C417" s="12">
        <f>Primary_Voltage!C417+SubTransmission_Voltage!C417+Transmission_Voltage!C417</f>
        <v>4020</v>
      </c>
      <c r="D417" s="12">
        <f>Primary_Voltage!D417+SubTransmission_Voltage!D417+Transmission_Voltage!D417</f>
        <v>3997</v>
      </c>
      <c r="E417" s="12">
        <f>Primary_Voltage!E417+SubTransmission_Voltage!E417+Transmission_Voltage!E417</f>
        <v>3939</v>
      </c>
      <c r="F417" s="12">
        <f>Primary_Voltage!F417+SubTransmission_Voltage!F417+Transmission_Voltage!F417</f>
        <v>4039</v>
      </c>
      <c r="G417" s="12">
        <f>Primary_Voltage!G417+SubTransmission_Voltage!G417+Transmission_Voltage!G417</f>
        <v>4485</v>
      </c>
      <c r="H417" s="12">
        <f>Primary_Voltage!H417+SubTransmission_Voltage!H417+Transmission_Voltage!H417</f>
        <v>4463</v>
      </c>
      <c r="I417" s="12">
        <f>Primary_Voltage!I417+SubTransmission_Voltage!I417+Transmission_Voltage!I417</f>
        <v>4461</v>
      </c>
      <c r="J417" s="12">
        <f>Primary_Voltage!J417+SubTransmission_Voltage!J417+Transmission_Voltage!J417</f>
        <v>4500</v>
      </c>
      <c r="K417" s="12">
        <f>Primary_Voltage!K417+SubTransmission_Voltage!K417+Transmission_Voltage!K417</f>
        <v>4550</v>
      </c>
      <c r="L417" s="12">
        <f>Primary_Voltage!L417+SubTransmission_Voltage!L417+Transmission_Voltage!L417</f>
        <v>4530</v>
      </c>
      <c r="M417" s="12">
        <f>Primary_Voltage!M417+SubTransmission_Voltage!M417+Transmission_Voltage!M417</f>
        <v>4357</v>
      </c>
      <c r="N417" s="12">
        <f>Primary_Voltage!N417+SubTransmission_Voltage!N417+Transmission_Voltage!N417</f>
        <v>4327</v>
      </c>
      <c r="O417" s="12">
        <f>Primary_Voltage!O417+SubTransmission_Voltage!O417+Transmission_Voltage!O417</f>
        <v>4230</v>
      </c>
      <c r="P417" s="12">
        <f>Primary_Voltage!P417+SubTransmission_Voltage!P417+Transmission_Voltage!P417</f>
        <v>4208</v>
      </c>
      <c r="Q417" s="12">
        <f>Primary_Voltage!Q417+SubTransmission_Voltage!Q417+Transmission_Voltage!Q417</f>
        <v>4154</v>
      </c>
      <c r="R417" s="12">
        <f>Primary_Voltage!R417+SubTransmission_Voltage!R417+Transmission_Voltage!R417</f>
        <v>4272</v>
      </c>
      <c r="S417" s="12">
        <f>Primary_Voltage!S417+SubTransmission_Voltage!S417+Transmission_Voltage!S417</f>
        <v>4337</v>
      </c>
      <c r="T417" s="12">
        <f>Primary_Voltage!T417+SubTransmission_Voltage!T417+Transmission_Voltage!T417</f>
        <v>4373</v>
      </c>
      <c r="U417" s="12">
        <f>Primary_Voltage!U417+SubTransmission_Voltage!U417+Transmission_Voltage!U417</f>
        <v>4236</v>
      </c>
      <c r="V417" s="12">
        <f>Primary_Voltage!V417+SubTransmission_Voltage!V417+Transmission_Voltage!V417</f>
        <v>4249</v>
      </c>
      <c r="W417" s="12">
        <f>Primary_Voltage!W417+SubTransmission_Voltage!W417+Transmission_Voltage!W417</f>
        <v>4304</v>
      </c>
      <c r="X417" s="12">
        <f>Primary_Voltage!X417+SubTransmission_Voltage!X417+Transmission_Voltage!X417</f>
        <v>5248</v>
      </c>
      <c r="Y417" s="12">
        <f>Primary_Voltage!Y417+SubTransmission_Voltage!Y417+Transmission_Voltage!Y417</f>
        <v>5890</v>
      </c>
    </row>
    <row r="418" spans="1:25" x14ac:dyDescent="0.2">
      <c r="A418" s="10">
        <f>Primary_Voltage!A418</f>
        <v>45338</v>
      </c>
      <c r="B418" s="12">
        <f>Primary_Voltage!B418+SubTransmission_Voltage!B418+Transmission_Voltage!B418</f>
        <v>6536</v>
      </c>
      <c r="C418" s="12">
        <f>Primary_Voltage!C418+SubTransmission_Voltage!C418+Transmission_Voltage!C418</f>
        <v>6061</v>
      </c>
      <c r="D418" s="12">
        <f>Primary_Voltage!D418+SubTransmission_Voltage!D418+Transmission_Voltage!D418</f>
        <v>4563</v>
      </c>
      <c r="E418" s="12">
        <f>Primary_Voltage!E418+SubTransmission_Voltage!E418+Transmission_Voltage!E418</f>
        <v>4126</v>
      </c>
      <c r="F418" s="12">
        <f>Primary_Voltage!F418+SubTransmission_Voltage!F418+Transmission_Voltage!F418</f>
        <v>4014</v>
      </c>
      <c r="G418" s="12">
        <f>Primary_Voltage!G418+SubTransmission_Voltage!G418+Transmission_Voltage!G418</f>
        <v>4374</v>
      </c>
      <c r="H418" s="12">
        <f>Primary_Voltage!H418+SubTransmission_Voltage!H418+Transmission_Voltage!H418</f>
        <v>4421</v>
      </c>
      <c r="I418" s="12">
        <f>Primary_Voltage!I418+SubTransmission_Voltage!I418+Transmission_Voltage!I418</f>
        <v>4415</v>
      </c>
      <c r="J418" s="12">
        <f>Primary_Voltage!J418+SubTransmission_Voltage!J418+Transmission_Voltage!J418</f>
        <v>4446</v>
      </c>
      <c r="K418" s="12">
        <f>Primary_Voltage!K418+SubTransmission_Voltage!K418+Transmission_Voltage!K418</f>
        <v>4487</v>
      </c>
      <c r="L418" s="12">
        <f>Primary_Voltage!L418+SubTransmission_Voltage!L418+Transmission_Voltage!L418</f>
        <v>4437</v>
      </c>
      <c r="M418" s="12">
        <f>Primary_Voltage!M418+SubTransmission_Voltage!M418+Transmission_Voltage!M418</f>
        <v>4254</v>
      </c>
      <c r="N418" s="12">
        <f>Primary_Voltage!N418+SubTransmission_Voltage!N418+Transmission_Voltage!N418</f>
        <v>4288</v>
      </c>
      <c r="O418" s="12">
        <f>Primary_Voltage!O418+SubTransmission_Voltage!O418+Transmission_Voltage!O418</f>
        <v>4298</v>
      </c>
      <c r="P418" s="12">
        <f>Primary_Voltage!P418+SubTransmission_Voltage!P418+Transmission_Voltage!P418</f>
        <v>4149</v>
      </c>
      <c r="Q418" s="12">
        <f>Primary_Voltage!Q418+SubTransmission_Voltage!Q418+Transmission_Voltage!Q418</f>
        <v>4150</v>
      </c>
      <c r="R418" s="12">
        <f>Primary_Voltage!R418+SubTransmission_Voltage!R418+Transmission_Voltage!R418</f>
        <v>4285</v>
      </c>
      <c r="S418" s="12">
        <f>Primary_Voltage!S418+SubTransmission_Voltage!S418+Transmission_Voltage!S418</f>
        <v>4371</v>
      </c>
      <c r="T418" s="12">
        <f>Primary_Voltage!T418+SubTransmission_Voltage!T418+Transmission_Voltage!T418</f>
        <v>4332</v>
      </c>
      <c r="U418" s="12">
        <f>Primary_Voltage!U418+SubTransmission_Voltage!U418+Transmission_Voltage!U418</f>
        <v>4268</v>
      </c>
      <c r="V418" s="12">
        <f>Primary_Voltage!V418+SubTransmission_Voltage!V418+Transmission_Voltage!V418</f>
        <v>4326</v>
      </c>
      <c r="W418" s="12">
        <f>Primary_Voltage!W418+SubTransmission_Voltage!W418+Transmission_Voltage!W418</f>
        <v>4323</v>
      </c>
      <c r="X418" s="12">
        <f>Primary_Voltage!X418+SubTransmission_Voltage!X418+Transmission_Voltage!X418</f>
        <v>3912</v>
      </c>
      <c r="Y418" s="12">
        <f>Primary_Voltage!Y418+SubTransmission_Voltage!Y418+Transmission_Voltage!Y418</f>
        <v>3646</v>
      </c>
    </row>
    <row r="419" spans="1:25" x14ac:dyDescent="0.2">
      <c r="A419" s="10">
        <f>Primary_Voltage!A419</f>
        <v>45339</v>
      </c>
      <c r="B419" s="12">
        <f>Primary_Voltage!B419+SubTransmission_Voltage!B419+Transmission_Voltage!B419</f>
        <v>3697</v>
      </c>
      <c r="C419" s="12">
        <f>Primary_Voltage!C419+SubTransmission_Voltage!C419+Transmission_Voltage!C419</f>
        <v>3759</v>
      </c>
      <c r="D419" s="12">
        <f>Primary_Voltage!D419+SubTransmission_Voltage!D419+Transmission_Voltage!D419</f>
        <v>3742</v>
      </c>
      <c r="E419" s="12">
        <f>Primary_Voltage!E419+SubTransmission_Voltage!E419+Transmission_Voltage!E419</f>
        <v>3725</v>
      </c>
      <c r="F419" s="12">
        <f>Primary_Voltage!F419+SubTransmission_Voltage!F419+Transmission_Voltage!F419</f>
        <v>3781</v>
      </c>
      <c r="G419" s="12">
        <f>Primary_Voltage!G419+SubTransmission_Voltage!G419+Transmission_Voltage!G419</f>
        <v>4120</v>
      </c>
      <c r="H419" s="12">
        <f>Primary_Voltage!H419+SubTransmission_Voltage!H419+Transmission_Voltage!H419</f>
        <v>4283</v>
      </c>
      <c r="I419" s="12">
        <f>Primary_Voltage!I419+SubTransmission_Voltage!I419+Transmission_Voltage!I419</f>
        <v>4902</v>
      </c>
      <c r="J419" s="12">
        <f>Primary_Voltage!J419+SubTransmission_Voltage!J419+Transmission_Voltage!J419</f>
        <v>4753</v>
      </c>
      <c r="K419" s="12">
        <f>Primary_Voltage!K419+SubTransmission_Voltage!K419+Transmission_Voltage!K419</f>
        <v>4555</v>
      </c>
      <c r="L419" s="12">
        <f>Primary_Voltage!L419+SubTransmission_Voltage!L419+Transmission_Voltage!L419</f>
        <v>4567</v>
      </c>
      <c r="M419" s="12">
        <f>Primary_Voltage!M419+SubTransmission_Voltage!M419+Transmission_Voltage!M419</f>
        <v>4074</v>
      </c>
      <c r="N419" s="12">
        <f>Primary_Voltage!N419+SubTransmission_Voltage!N419+Transmission_Voltage!N419</f>
        <v>4082</v>
      </c>
      <c r="O419" s="12">
        <f>Primary_Voltage!O419+SubTransmission_Voltage!O419+Transmission_Voltage!O419</f>
        <v>3984</v>
      </c>
      <c r="P419" s="12">
        <f>Primary_Voltage!P419+SubTransmission_Voltage!P419+Transmission_Voltage!P419</f>
        <v>4300</v>
      </c>
      <c r="Q419" s="12">
        <f>Primary_Voltage!Q419+SubTransmission_Voltage!Q419+Transmission_Voltage!Q419</f>
        <v>4586</v>
      </c>
      <c r="R419" s="12">
        <f>Primary_Voltage!R419+SubTransmission_Voltage!R419+Transmission_Voltage!R419</f>
        <v>4221</v>
      </c>
      <c r="S419" s="12">
        <f>Primary_Voltage!S419+SubTransmission_Voltage!S419+Transmission_Voltage!S419</f>
        <v>3880</v>
      </c>
      <c r="T419" s="12">
        <f>Primary_Voltage!T419+SubTransmission_Voltage!T419+Transmission_Voltage!T419</f>
        <v>3936</v>
      </c>
      <c r="U419" s="12">
        <f>Primary_Voltage!U419+SubTransmission_Voltage!U419+Transmission_Voltage!U419</f>
        <v>3900</v>
      </c>
      <c r="V419" s="12">
        <f>Primary_Voltage!V419+SubTransmission_Voltage!V419+Transmission_Voltage!V419</f>
        <v>3917</v>
      </c>
      <c r="W419" s="12">
        <f>Primary_Voltage!W419+SubTransmission_Voltage!W419+Transmission_Voltage!W419</f>
        <v>3959</v>
      </c>
      <c r="X419" s="12">
        <f>Primary_Voltage!X419+SubTransmission_Voltage!X419+Transmission_Voltage!X419</f>
        <v>3644</v>
      </c>
      <c r="Y419" s="12">
        <f>Primary_Voltage!Y419+SubTransmission_Voltage!Y419+Transmission_Voltage!Y419</f>
        <v>3577</v>
      </c>
    </row>
    <row r="420" spans="1:25" x14ac:dyDescent="0.2">
      <c r="A420" s="10">
        <f>Primary_Voltage!A420</f>
        <v>45340</v>
      </c>
      <c r="B420" s="12">
        <f>Primary_Voltage!B420+SubTransmission_Voltage!B420+Transmission_Voltage!B420</f>
        <v>3616</v>
      </c>
      <c r="C420" s="12">
        <f>Primary_Voltage!C420+SubTransmission_Voltage!C420+Transmission_Voltage!C420</f>
        <v>3635</v>
      </c>
      <c r="D420" s="12">
        <f>Primary_Voltage!D420+SubTransmission_Voltage!D420+Transmission_Voltage!D420</f>
        <v>3691</v>
      </c>
      <c r="E420" s="12">
        <f>Primary_Voltage!E420+SubTransmission_Voltage!E420+Transmission_Voltage!E420</f>
        <v>3667</v>
      </c>
      <c r="F420" s="12">
        <f>Primary_Voltage!F420+SubTransmission_Voltage!F420+Transmission_Voltage!F420</f>
        <v>3756</v>
      </c>
      <c r="G420" s="12">
        <f>Primary_Voltage!G420+SubTransmission_Voltage!G420+Transmission_Voltage!G420</f>
        <v>4128</v>
      </c>
      <c r="H420" s="12">
        <f>Primary_Voltage!H420+SubTransmission_Voltage!H420+Transmission_Voltage!H420</f>
        <v>4119</v>
      </c>
      <c r="I420" s="12">
        <f>Primary_Voltage!I420+SubTransmission_Voltage!I420+Transmission_Voltage!I420</f>
        <v>4027</v>
      </c>
      <c r="J420" s="12">
        <f>Primary_Voltage!J420+SubTransmission_Voltage!J420+Transmission_Voltage!J420</f>
        <v>4035</v>
      </c>
      <c r="K420" s="12">
        <f>Primary_Voltage!K420+SubTransmission_Voltage!K420+Transmission_Voltage!K420</f>
        <v>4017</v>
      </c>
      <c r="L420" s="12">
        <f>Primary_Voltage!L420+SubTransmission_Voltage!L420+Transmission_Voltage!L420</f>
        <v>4050</v>
      </c>
      <c r="M420" s="12">
        <f>Primary_Voltage!M420+SubTransmission_Voltage!M420+Transmission_Voltage!M420</f>
        <v>3909</v>
      </c>
      <c r="N420" s="12">
        <f>Primary_Voltage!N420+SubTransmission_Voltage!N420+Transmission_Voltage!N420</f>
        <v>3872</v>
      </c>
      <c r="O420" s="12">
        <f>Primary_Voltage!O420+SubTransmission_Voltage!O420+Transmission_Voltage!O420</f>
        <v>3792</v>
      </c>
      <c r="P420" s="12">
        <f>Primary_Voltage!P420+SubTransmission_Voltage!P420+Transmission_Voltage!P420</f>
        <v>3821</v>
      </c>
      <c r="Q420" s="12">
        <f>Primary_Voltage!Q420+SubTransmission_Voltage!Q420+Transmission_Voltage!Q420</f>
        <v>3811</v>
      </c>
      <c r="R420" s="12">
        <f>Primary_Voltage!R420+SubTransmission_Voltage!R420+Transmission_Voltage!R420</f>
        <v>3856</v>
      </c>
      <c r="S420" s="12">
        <f>Primary_Voltage!S420+SubTransmission_Voltage!S420+Transmission_Voltage!S420</f>
        <v>3894</v>
      </c>
      <c r="T420" s="12">
        <f>Primary_Voltage!T420+SubTransmission_Voltage!T420+Transmission_Voltage!T420</f>
        <v>3952</v>
      </c>
      <c r="U420" s="12">
        <f>Primary_Voltage!U420+SubTransmission_Voltage!U420+Transmission_Voltage!U420</f>
        <v>3958</v>
      </c>
      <c r="V420" s="12">
        <f>Primary_Voltage!V420+SubTransmission_Voltage!V420+Transmission_Voltage!V420</f>
        <v>3948</v>
      </c>
      <c r="W420" s="12">
        <f>Primary_Voltage!W420+SubTransmission_Voltage!W420+Transmission_Voltage!W420</f>
        <v>3959</v>
      </c>
      <c r="X420" s="12">
        <f>Primary_Voltage!X420+SubTransmission_Voltage!X420+Transmission_Voltage!X420</f>
        <v>3746</v>
      </c>
      <c r="Y420" s="12">
        <f>Primary_Voltage!Y420+SubTransmission_Voltage!Y420+Transmission_Voltage!Y420</f>
        <v>3809</v>
      </c>
    </row>
    <row r="421" spans="1:25" x14ac:dyDescent="0.2">
      <c r="A421" s="10">
        <f>Primary_Voltage!A421</f>
        <v>45341</v>
      </c>
      <c r="B421" s="12">
        <f>Primary_Voltage!B421+SubTransmission_Voltage!B421+Transmission_Voltage!B421</f>
        <v>3881</v>
      </c>
      <c r="C421" s="12">
        <f>Primary_Voltage!C421+SubTransmission_Voltage!C421+Transmission_Voltage!C421</f>
        <v>3859</v>
      </c>
      <c r="D421" s="12">
        <f>Primary_Voltage!D421+SubTransmission_Voltage!D421+Transmission_Voltage!D421</f>
        <v>3892</v>
      </c>
      <c r="E421" s="12">
        <f>Primary_Voltage!E421+SubTransmission_Voltage!E421+Transmission_Voltage!E421</f>
        <v>3851</v>
      </c>
      <c r="F421" s="12">
        <f>Primary_Voltage!F421+SubTransmission_Voltage!F421+Transmission_Voltage!F421</f>
        <v>4020</v>
      </c>
      <c r="G421" s="12">
        <f>Primary_Voltage!G421+SubTransmission_Voltage!G421+Transmission_Voltage!G421</f>
        <v>4356</v>
      </c>
      <c r="H421" s="12">
        <f>Primary_Voltage!H421+SubTransmission_Voltage!H421+Transmission_Voltage!H421</f>
        <v>4328</v>
      </c>
      <c r="I421" s="12">
        <f>Primary_Voltage!I421+SubTransmission_Voltage!I421+Transmission_Voltage!I421</f>
        <v>4344</v>
      </c>
      <c r="J421" s="12">
        <f>Primary_Voltage!J421+SubTransmission_Voltage!J421+Transmission_Voltage!J421</f>
        <v>4395</v>
      </c>
      <c r="K421" s="12">
        <f>Primary_Voltage!K421+SubTransmission_Voltage!K421+Transmission_Voltage!K421</f>
        <v>4403</v>
      </c>
      <c r="L421" s="12">
        <f>Primary_Voltage!L421+SubTransmission_Voltage!L421+Transmission_Voltage!L421</f>
        <v>4394</v>
      </c>
      <c r="M421" s="12">
        <f>Primary_Voltage!M421+SubTransmission_Voltage!M421+Transmission_Voltage!M421</f>
        <v>4246</v>
      </c>
      <c r="N421" s="12">
        <f>Primary_Voltage!N421+SubTransmission_Voltage!N421+Transmission_Voltage!N421</f>
        <v>4260</v>
      </c>
      <c r="O421" s="12">
        <f>Primary_Voltage!O421+SubTransmission_Voltage!O421+Transmission_Voltage!O421</f>
        <v>4243</v>
      </c>
      <c r="P421" s="12">
        <f>Primary_Voltage!P421+SubTransmission_Voltage!P421+Transmission_Voltage!P421</f>
        <v>4166</v>
      </c>
      <c r="Q421" s="12">
        <f>Primary_Voltage!Q421+SubTransmission_Voltage!Q421+Transmission_Voltage!Q421</f>
        <v>4127</v>
      </c>
      <c r="R421" s="12">
        <f>Primary_Voltage!R421+SubTransmission_Voltage!R421+Transmission_Voltage!R421</f>
        <v>4213</v>
      </c>
      <c r="S421" s="12">
        <f>Primary_Voltage!S421+SubTransmission_Voltage!S421+Transmission_Voltage!S421</f>
        <v>4351</v>
      </c>
      <c r="T421" s="12">
        <f>Primary_Voltage!T421+SubTransmission_Voltage!T421+Transmission_Voltage!T421</f>
        <v>4418</v>
      </c>
      <c r="U421" s="12">
        <f>Primary_Voltage!U421+SubTransmission_Voltage!U421+Transmission_Voltage!U421</f>
        <v>4308</v>
      </c>
      <c r="V421" s="12">
        <f>Primary_Voltage!V421+SubTransmission_Voltage!V421+Transmission_Voltage!V421</f>
        <v>4353</v>
      </c>
      <c r="W421" s="12">
        <f>Primary_Voltage!W421+SubTransmission_Voltage!W421+Transmission_Voltage!W421</f>
        <v>4405</v>
      </c>
      <c r="X421" s="12">
        <f>Primary_Voltage!X421+SubTransmission_Voltage!X421+Transmission_Voltage!X421</f>
        <v>4029</v>
      </c>
      <c r="Y421" s="12">
        <f>Primary_Voltage!Y421+SubTransmission_Voltage!Y421+Transmission_Voltage!Y421</f>
        <v>3941</v>
      </c>
    </row>
    <row r="422" spans="1:25" x14ac:dyDescent="0.2">
      <c r="A422" s="10">
        <f>Primary_Voltage!A422</f>
        <v>45342</v>
      </c>
      <c r="B422" s="12">
        <f>Primary_Voltage!B422+SubTransmission_Voltage!B422+Transmission_Voltage!B422</f>
        <v>4000</v>
      </c>
      <c r="C422" s="12">
        <f>Primary_Voltage!C422+SubTransmission_Voltage!C422+Transmission_Voltage!C422</f>
        <v>4048</v>
      </c>
      <c r="D422" s="12">
        <f>Primary_Voltage!D422+SubTransmission_Voltage!D422+Transmission_Voltage!D422</f>
        <v>4050</v>
      </c>
      <c r="E422" s="12">
        <f>Primary_Voltage!E422+SubTransmission_Voltage!E422+Transmission_Voltage!E422</f>
        <v>3982</v>
      </c>
      <c r="F422" s="12">
        <f>Primary_Voltage!F422+SubTransmission_Voltage!F422+Transmission_Voltage!F422</f>
        <v>4136</v>
      </c>
      <c r="G422" s="12">
        <f>Primary_Voltage!G422+SubTransmission_Voltage!G422+Transmission_Voltage!G422</f>
        <v>4546</v>
      </c>
      <c r="H422" s="12">
        <f>Primary_Voltage!H422+SubTransmission_Voltage!H422+Transmission_Voltage!H422</f>
        <v>4500</v>
      </c>
      <c r="I422" s="12">
        <f>Primary_Voltage!I422+SubTransmission_Voltage!I422+Transmission_Voltage!I422</f>
        <v>4492</v>
      </c>
      <c r="J422" s="12">
        <f>Primary_Voltage!J422+SubTransmission_Voltage!J422+Transmission_Voltage!J422</f>
        <v>4529</v>
      </c>
      <c r="K422" s="12">
        <f>Primary_Voltage!K422+SubTransmission_Voltage!K422+Transmission_Voltage!K422</f>
        <v>4546</v>
      </c>
      <c r="L422" s="12">
        <f>Primary_Voltage!L422+SubTransmission_Voltage!L422+Transmission_Voltage!L422</f>
        <v>4529</v>
      </c>
      <c r="M422" s="12">
        <f>Primary_Voltage!M422+SubTransmission_Voltage!M422+Transmission_Voltage!M422</f>
        <v>4349</v>
      </c>
      <c r="N422" s="12">
        <f>Primary_Voltage!N422+SubTransmission_Voltage!N422+Transmission_Voltage!N422</f>
        <v>4379</v>
      </c>
      <c r="O422" s="12">
        <f>Primary_Voltage!O422+SubTransmission_Voltage!O422+Transmission_Voltage!O422</f>
        <v>4419</v>
      </c>
      <c r="P422" s="12">
        <f>Primary_Voltage!P422+SubTransmission_Voltage!P422+Transmission_Voltage!P422</f>
        <v>4318</v>
      </c>
      <c r="Q422" s="12">
        <f>Primary_Voltage!Q422+SubTransmission_Voltage!Q422+Transmission_Voltage!Q422</f>
        <v>4291</v>
      </c>
      <c r="R422" s="12">
        <f>Primary_Voltage!R422+SubTransmission_Voltage!R422+Transmission_Voltage!R422</f>
        <v>4376</v>
      </c>
      <c r="S422" s="12">
        <f>Primary_Voltage!S422+SubTransmission_Voltage!S422+Transmission_Voltage!S422</f>
        <v>4450</v>
      </c>
      <c r="T422" s="12">
        <f>Primary_Voltage!T422+SubTransmission_Voltage!T422+Transmission_Voltage!T422</f>
        <v>4497</v>
      </c>
      <c r="U422" s="12">
        <f>Primary_Voltage!U422+SubTransmission_Voltage!U422+Transmission_Voltage!U422</f>
        <v>4445</v>
      </c>
      <c r="V422" s="12">
        <f>Primary_Voltage!V422+SubTransmission_Voltage!V422+Transmission_Voltage!V422</f>
        <v>4455</v>
      </c>
      <c r="W422" s="12">
        <f>Primary_Voltage!W422+SubTransmission_Voltage!W422+Transmission_Voltage!W422</f>
        <v>4496</v>
      </c>
      <c r="X422" s="12">
        <f>Primary_Voltage!X422+SubTransmission_Voltage!X422+Transmission_Voltage!X422</f>
        <v>4066</v>
      </c>
      <c r="Y422" s="12">
        <f>Primary_Voltage!Y422+SubTransmission_Voltage!Y422+Transmission_Voltage!Y422</f>
        <v>3957</v>
      </c>
    </row>
    <row r="423" spans="1:25" x14ac:dyDescent="0.2">
      <c r="A423" s="10">
        <f>Primary_Voltage!A423</f>
        <v>45343</v>
      </c>
      <c r="B423" s="12">
        <f>Primary_Voltage!B423+SubTransmission_Voltage!B423+Transmission_Voltage!B423</f>
        <v>4328</v>
      </c>
      <c r="C423" s="12">
        <f>Primary_Voltage!C423+SubTransmission_Voltage!C423+Transmission_Voltage!C423</f>
        <v>4770</v>
      </c>
      <c r="D423" s="12">
        <f>Primary_Voltage!D423+SubTransmission_Voltage!D423+Transmission_Voltage!D423</f>
        <v>6574</v>
      </c>
      <c r="E423" s="12">
        <f>Primary_Voltage!E423+SubTransmission_Voltage!E423+Transmission_Voltage!E423</f>
        <v>6554</v>
      </c>
      <c r="F423" s="12">
        <f>Primary_Voltage!F423+SubTransmission_Voltage!F423+Transmission_Voltage!F423</f>
        <v>6321</v>
      </c>
      <c r="G423" s="12">
        <f>Primary_Voltage!G423+SubTransmission_Voltage!G423+Transmission_Voltage!G423</f>
        <v>6381</v>
      </c>
      <c r="H423" s="12">
        <f>Primary_Voltage!H423+SubTransmission_Voltage!H423+Transmission_Voltage!H423</f>
        <v>5046</v>
      </c>
      <c r="I423" s="12">
        <f>Primary_Voltage!I423+SubTransmission_Voltage!I423+Transmission_Voltage!I423</f>
        <v>4569</v>
      </c>
      <c r="J423" s="12">
        <f>Primary_Voltage!J423+SubTransmission_Voltage!J423+Transmission_Voltage!J423</f>
        <v>4030</v>
      </c>
      <c r="K423" s="12">
        <f>Primary_Voltage!K423+SubTransmission_Voltage!K423+Transmission_Voltage!K423</f>
        <v>6243</v>
      </c>
      <c r="L423" s="12">
        <f>Primary_Voltage!L423+SubTransmission_Voltage!L423+Transmission_Voltage!L423</f>
        <v>3611</v>
      </c>
      <c r="M423" s="12">
        <f>Primary_Voltage!M423+SubTransmission_Voltage!M423+Transmission_Voltage!M423</f>
        <v>2838</v>
      </c>
      <c r="N423" s="12">
        <f>Primary_Voltage!N423+SubTransmission_Voltage!N423+Transmission_Voltage!N423</f>
        <v>2650</v>
      </c>
      <c r="O423" s="12">
        <f>Primary_Voltage!O423+SubTransmission_Voltage!O423+Transmission_Voltage!O423</f>
        <v>2588</v>
      </c>
      <c r="P423" s="12">
        <f>Primary_Voltage!P423+SubTransmission_Voltage!P423+Transmission_Voltage!P423</f>
        <v>2395</v>
      </c>
      <c r="Q423" s="12">
        <f>Primary_Voltage!Q423+SubTransmission_Voltage!Q423+Transmission_Voltage!Q423</f>
        <v>3218</v>
      </c>
      <c r="R423" s="12">
        <f>Primary_Voltage!R423+SubTransmission_Voltage!R423+Transmission_Voltage!R423</f>
        <v>4195</v>
      </c>
      <c r="S423" s="12">
        <f>Primary_Voltage!S423+SubTransmission_Voltage!S423+Transmission_Voltage!S423</f>
        <v>4341</v>
      </c>
      <c r="T423" s="12">
        <f>Primary_Voltage!T423+SubTransmission_Voltage!T423+Transmission_Voltage!T423</f>
        <v>4309</v>
      </c>
      <c r="U423" s="12">
        <f>Primary_Voltage!U423+SubTransmission_Voltage!U423+Transmission_Voltage!U423</f>
        <v>4057</v>
      </c>
      <c r="V423" s="12">
        <f>Primary_Voltage!V423+SubTransmission_Voltage!V423+Transmission_Voltage!V423</f>
        <v>4232</v>
      </c>
      <c r="W423" s="12">
        <f>Primary_Voltage!W423+SubTransmission_Voltage!W423+Transmission_Voltage!W423</f>
        <v>4271</v>
      </c>
      <c r="X423" s="12">
        <f>Primary_Voltage!X423+SubTransmission_Voltage!X423+Transmission_Voltage!X423</f>
        <v>3871</v>
      </c>
      <c r="Y423" s="12">
        <f>Primary_Voltage!Y423+SubTransmission_Voltage!Y423+Transmission_Voltage!Y423</f>
        <v>3798</v>
      </c>
    </row>
    <row r="424" spans="1:25" x14ac:dyDescent="0.2">
      <c r="A424" s="10">
        <f>Primary_Voltage!A424</f>
        <v>45344</v>
      </c>
      <c r="B424" s="12">
        <f>Primary_Voltage!B424+SubTransmission_Voltage!B424+Transmission_Voltage!B424</f>
        <v>3842</v>
      </c>
      <c r="C424" s="12">
        <f>Primary_Voltage!C424+SubTransmission_Voltage!C424+Transmission_Voltage!C424</f>
        <v>3832</v>
      </c>
      <c r="D424" s="12">
        <f>Primary_Voltage!D424+SubTransmission_Voltage!D424+Transmission_Voltage!D424</f>
        <v>3843</v>
      </c>
      <c r="E424" s="12">
        <f>Primary_Voltage!E424+SubTransmission_Voltage!E424+Transmission_Voltage!E424</f>
        <v>3778</v>
      </c>
      <c r="F424" s="12">
        <f>Primary_Voltage!F424+SubTransmission_Voltage!F424+Transmission_Voltage!F424</f>
        <v>3888</v>
      </c>
      <c r="G424" s="12">
        <f>Primary_Voltage!G424+SubTransmission_Voltage!G424+Transmission_Voltage!G424</f>
        <v>4242</v>
      </c>
      <c r="H424" s="12">
        <f>Primary_Voltage!H424+SubTransmission_Voltage!H424+Transmission_Voltage!H424</f>
        <v>4108</v>
      </c>
      <c r="I424" s="12">
        <f>Primary_Voltage!I424+SubTransmission_Voltage!I424+Transmission_Voltage!I424</f>
        <v>4500</v>
      </c>
      <c r="J424" s="12">
        <f>Primary_Voltage!J424+SubTransmission_Voltage!J424+Transmission_Voltage!J424</f>
        <v>4370</v>
      </c>
      <c r="K424" s="12">
        <f>Primary_Voltage!K424+SubTransmission_Voltage!K424+Transmission_Voltage!K424</f>
        <v>4325</v>
      </c>
      <c r="L424" s="12">
        <f>Primary_Voltage!L424+SubTransmission_Voltage!L424+Transmission_Voltage!L424</f>
        <v>4290</v>
      </c>
      <c r="M424" s="12">
        <f>Primary_Voltage!M424+SubTransmission_Voltage!M424+Transmission_Voltage!M424</f>
        <v>4053</v>
      </c>
      <c r="N424" s="12">
        <f>Primary_Voltage!N424+SubTransmission_Voltage!N424+Transmission_Voltage!N424</f>
        <v>4066</v>
      </c>
      <c r="O424" s="12">
        <f>Primary_Voltage!O424+SubTransmission_Voltage!O424+Transmission_Voltage!O424</f>
        <v>4078</v>
      </c>
      <c r="P424" s="12">
        <f>Primary_Voltage!P424+SubTransmission_Voltage!P424+Transmission_Voltage!P424</f>
        <v>5037</v>
      </c>
      <c r="Q424" s="12">
        <f>Primary_Voltage!Q424+SubTransmission_Voltage!Q424+Transmission_Voltage!Q424</f>
        <v>5355</v>
      </c>
      <c r="R424" s="12">
        <f>Primary_Voltage!R424+SubTransmission_Voltage!R424+Transmission_Voltage!R424</f>
        <v>5314</v>
      </c>
      <c r="S424" s="12">
        <f>Primary_Voltage!S424+SubTransmission_Voltage!S424+Transmission_Voltage!S424</f>
        <v>5432</v>
      </c>
      <c r="T424" s="12">
        <f>Primary_Voltage!T424+SubTransmission_Voltage!T424+Transmission_Voltage!T424</f>
        <v>5207</v>
      </c>
      <c r="U424" s="12">
        <f>Primary_Voltage!U424+SubTransmission_Voltage!U424+Transmission_Voltage!U424</f>
        <v>4966</v>
      </c>
      <c r="V424" s="12">
        <f>Primary_Voltage!V424+SubTransmission_Voltage!V424+Transmission_Voltage!V424</f>
        <v>5002</v>
      </c>
      <c r="W424" s="12">
        <f>Primary_Voltage!W424+SubTransmission_Voltage!W424+Transmission_Voltage!W424</f>
        <v>5057</v>
      </c>
      <c r="X424" s="12">
        <f>Primary_Voltage!X424+SubTransmission_Voltage!X424+Transmission_Voltage!X424</f>
        <v>4624</v>
      </c>
      <c r="Y424" s="12">
        <f>Primary_Voltage!Y424+SubTransmission_Voltage!Y424+Transmission_Voltage!Y424</f>
        <v>4606</v>
      </c>
    </row>
    <row r="425" spans="1:25" x14ac:dyDescent="0.2">
      <c r="A425" s="10">
        <f>Primary_Voltage!A425</f>
        <v>45345</v>
      </c>
      <c r="B425" s="12">
        <f>Primary_Voltage!B425+SubTransmission_Voltage!B425+Transmission_Voltage!B425</f>
        <v>4601</v>
      </c>
      <c r="C425" s="12">
        <f>Primary_Voltage!C425+SubTransmission_Voltage!C425+Transmission_Voltage!C425</f>
        <v>4592</v>
      </c>
      <c r="D425" s="12">
        <f>Primary_Voltage!D425+SubTransmission_Voltage!D425+Transmission_Voltage!D425</f>
        <v>4524</v>
      </c>
      <c r="E425" s="12">
        <f>Primary_Voltage!E425+SubTransmission_Voltage!E425+Transmission_Voltage!E425</f>
        <v>4477</v>
      </c>
      <c r="F425" s="12">
        <f>Primary_Voltage!F425+SubTransmission_Voltage!F425+Transmission_Voltage!F425</f>
        <v>4593</v>
      </c>
      <c r="G425" s="12">
        <f>Primary_Voltage!G425+SubTransmission_Voltage!G425+Transmission_Voltage!G425</f>
        <v>4985</v>
      </c>
      <c r="H425" s="12">
        <f>Primary_Voltage!H425+SubTransmission_Voltage!H425+Transmission_Voltage!H425</f>
        <v>4996</v>
      </c>
      <c r="I425" s="12">
        <f>Primary_Voltage!I425+SubTransmission_Voltage!I425+Transmission_Voltage!I425</f>
        <v>5017</v>
      </c>
      <c r="J425" s="12">
        <f>Primary_Voltage!J425+SubTransmission_Voltage!J425+Transmission_Voltage!J425</f>
        <v>4950</v>
      </c>
      <c r="K425" s="12">
        <f>Primary_Voltage!K425+SubTransmission_Voltage!K425+Transmission_Voltage!K425</f>
        <v>4982</v>
      </c>
      <c r="L425" s="12">
        <f>Primary_Voltage!L425+SubTransmission_Voltage!L425+Transmission_Voltage!L425</f>
        <v>4540</v>
      </c>
      <c r="M425" s="12">
        <f>Primary_Voltage!M425+SubTransmission_Voltage!M425+Transmission_Voltage!M425</f>
        <v>4779</v>
      </c>
      <c r="N425" s="12">
        <f>Primary_Voltage!N425+SubTransmission_Voltage!N425+Transmission_Voltage!N425</f>
        <v>4968</v>
      </c>
      <c r="O425" s="12">
        <f>Primary_Voltage!O425+SubTransmission_Voltage!O425+Transmission_Voltage!O425</f>
        <v>5209</v>
      </c>
      <c r="P425" s="12">
        <f>Primary_Voltage!P425+SubTransmission_Voltage!P425+Transmission_Voltage!P425</f>
        <v>6915</v>
      </c>
      <c r="Q425" s="12">
        <f>Primary_Voltage!Q425+SubTransmission_Voltage!Q425+Transmission_Voltage!Q425</f>
        <v>6884</v>
      </c>
      <c r="R425" s="12">
        <f>Primary_Voltage!R425+SubTransmission_Voltage!R425+Transmission_Voltage!R425</f>
        <v>7393</v>
      </c>
      <c r="S425" s="12">
        <f>Primary_Voltage!S425+SubTransmission_Voltage!S425+Transmission_Voltage!S425</f>
        <v>8011</v>
      </c>
      <c r="T425" s="12">
        <f>Primary_Voltage!T425+SubTransmission_Voltage!T425+Transmission_Voltage!T425</f>
        <v>9293</v>
      </c>
      <c r="U425" s="12">
        <f>Primary_Voltage!U425+SubTransmission_Voltage!U425+Transmission_Voltage!U425</f>
        <v>8111</v>
      </c>
      <c r="V425" s="12">
        <f>Primary_Voltage!V425+SubTransmission_Voltage!V425+Transmission_Voltage!V425</f>
        <v>6111</v>
      </c>
      <c r="W425" s="12">
        <f>Primary_Voltage!W425+SubTransmission_Voltage!W425+Transmission_Voltage!W425</f>
        <v>7215</v>
      </c>
      <c r="X425" s="12">
        <f>Primary_Voltage!X425+SubTransmission_Voltage!X425+Transmission_Voltage!X425</f>
        <v>5960</v>
      </c>
      <c r="Y425" s="12">
        <f>Primary_Voltage!Y425+SubTransmission_Voltage!Y425+Transmission_Voltage!Y425</f>
        <v>5261</v>
      </c>
    </row>
    <row r="426" spans="1:25" x14ac:dyDescent="0.2">
      <c r="A426" s="10">
        <f>Primary_Voltage!A426</f>
        <v>45346</v>
      </c>
      <c r="B426" s="12">
        <f>Primary_Voltage!B426+SubTransmission_Voltage!B426+Transmission_Voltage!B426</f>
        <v>3958</v>
      </c>
      <c r="C426" s="12">
        <f>Primary_Voltage!C426+SubTransmission_Voltage!C426+Transmission_Voltage!C426</f>
        <v>4131</v>
      </c>
      <c r="D426" s="12">
        <f>Primary_Voltage!D426+SubTransmission_Voltage!D426+Transmission_Voltage!D426</f>
        <v>4010</v>
      </c>
      <c r="E426" s="12">
        <f>Primary_Voltage!E426+SubTransmission_Voltage!E426+Transmission_Voltage!E426</f>
        <v>3525</v>
      </c>
      <c r="F426" s="12">
        <f>Primary_Voltage!F426+SubTransmission_Voltage!F426+Transmission_Voltage!F426</f>
        <v>3448</v>
      </c>
      <c r="G426" s="12">
        <f>Primary_Voltage!G426+SubTransmission_Voltage!G426+Transmission_Voltage!G426</f>
        <v>3863</v>
      </c>
      <c r="H426" s="12">
        <f>Primary_Voltage!H426+SubTransmission_Voltage!H426+Transmission_Voltage!H426</f>
        <v>3863</v>
      </c>
      <c r="I426" s="12">
        <f>Primary_Voltage!I426+SubTransmission_Voltage!I426+Transmission_Voltage!I426</f>
        <v>3871</v>
      </c>
      <c r="J426" s="12">
        <f>Primary_Voltage!J426+SubTransmission_Voltage!J426+Transmission_Voltage!J426</f>
        <v>3854</v>
      </c>
      <c r="K426" s="12">
        <f>Primary_Voltage!K426+SubTransmission_Voltage!K426+Transmission_Voltage!K426</f>
        <v>3826</v>
      </c>
      <c r="L426" s="12">
        <f>Primary_Voltage!L426+SubTransmission_Voltage!L426+Transmission_Voltage!L426</f>
        <v>3893</v>
      </c>
      <c r="M426" s="12">
        <f>Primary_Voltage!M426+SubTransmission_Voltage!M426+Transmission_Voltage!M426</f>
        <v>3825</v>
      </c>
      <c r="N426" s="12">
        <f>Primary_Voltage!N426+SubTransmission_Voltage!N426+Transmission_Voltage!N426</f>
        <v>3762</v>
      </c>
      <c r="O426" s="12">
        <f>Primary_Voltage!O426+SubTransmission_Voltage!O426+Transmission_Voltage!O426</f>
        <v>3789</v>
      </c>
      <c r="P426" s="12">
        <f>Primary_Voltage!P426+SubTransmission_Voltage!P426+Transmission_Voltage!P426</f>
        <v>3743</v>
      </c>
      <c r="Q426" s="12">
        <f>Primary_Voltage!Q426+SubTransmission_Voltage!Q426+Transmission_Voltage!Q426</f>
        <v>3726</v>
      </c>
      <c r="R426" s="12">
        <f>Primary_Voltage!R426+SubTransmission_Voltage!R426+Transmission_Voltage!R426</f>
        <v>3763</v>
      </c>
      <c r="S426" s="12">
        <f>Primary_Voltage!S426+SubTransmission_Voltage!S426+Transmission_Voltage!S426</f>
        <v>3897</v>
      </c>
      <c r="T426" s="12">
        <f>Primary_Voltage!T426+SubTransmission_Voltage!T426+Transmission_Voltage!T426</f>
        <v>3937</v>
      </c>
      <c r="U426" s="12">
        <f>Primary_Voltage!U426+SubTransmission_Voltage!U426+Transmission_Voltage!U426</f>
        <v>3988</v>
      </c>
      <c r="V426" s="12">
        <f>Primary_Voltage!V426+SubTransmission_Voltage!V426+Transmission_Voltage!V426</f>
        <v>4052</v>
      </c>
      <c r="W426" s="12">
        <f>Primary_Voltage!W426+SubTransmission_Voltage!W426+Transmission_Voltage!W426</f>
        <v>4082</v>
      </c>
      <c r="X426" s="12">
        <f>Primary_Voltage!X426+SubTransmission_Voltage!X426+Transmission_Voltage!X426</f>
        <v>3771</v>
      </c>
      <c r="Y426" s="12">
        <f>Primary_Voltage!Y426+SubTransmission_Voltage!Y426+Transmission_Voltage!Y426</f>
        <v>3569</v>
      </c>
    </row>
    <row r="427" spans="1:25" x14ac:dyDescent="0.2">
      <c r="A427" s="10">
        <f>Primary_Voltage!A427</f>
        <v>45347</v>
      </c>
      <c r="B427" s="12">
        <f>Primary_Voltage!B427+SubTransmission_Voltage!B427+Transmission_Voltage!B427</f>
        <v>3605</v>
      </c>
      <c r="C427" s="12">
        <f>Primary_Voltage!C427+SubTransmission_Voltage!C427+Transmission_Voltage!C427</f>
        <v>3647</v>
      </c>
      <c r="D427" s="12">
        <f>Primary_Voltage!D427+SubTransmission_Voltage!D427+Transmission_Voltage!D427</f>
        <v>3637</v>
      </c>
      <c r="E427" s="12">
        <f>Primary_Voltage!E427+SubTransmission_Voltage!E427+Transmission_Voltage!E427</f>
        <v>3675</v>
      </c>
      <c r="F427" s="12">
        <f>Primary_Voltage!F427+SubTransmission_Voltage!F427+Transmission_Voltage!F427</f>
        <v>3744</v>
      </c>
      <c r="G427" s="12">
        <f>Primary_Voltage!G427+SubTransmission_Voltage!G427+Transmission_Voltage!G427</f>
        <v>4127</v>
      </c>
      <c r="H427" s="12">
        <f>Primary_Voltage!H427+SubTransmission_Voltage!H427+Transmission_Voltage!H427</f>
        <v>4070</v>
      </c>
      <c r="I427" s="12">
        <f>Primary_Voltage!I427+SubTransmission_Voltage!I427+Transmission_Voltage!I427</f>
        <v>4035</v>
      </c>
      <c r="J427" s="12">
        <f>Primary_Voltage!J427+SubTransmission_Voltage!J427+Transmission_Voltage!J427</f>
        <v>4561</v>
      </c>
      <c r="K427" s="12">
        <f>Primary_Voltage!K427+SubTransmission_Voltage!K427+Transmission_Voltage!K427</f>
        <v>4638</v>
      </c>
      <c r="L427" s="12">
        <f>Primary_Voltage!L427+SubTransmission_Voltage!L427+Transmission_Voltage!L427</f>
        <v>4270</v>
      </c>
      <c r="M427" s="12">
        <f>Primary_Voltage!M427+SubTransmission_Voltage!M427+Transmission_Voltage!M427</f>
        <v>3794</v>
      </c>
      <c r="N427" s="12">
        <f>Primary_Voltage!N427+SubTransmission_Voltage!N427+Transmission_Voltage!N427</f>
        <v>3753</v>
      </c>
      <c r="O427" s="12">
        <f>Primary_Voltage!O427+SubTransmission_Voltage!O427+Transmission_Voltage!O427</f>
        <v>3749</v>
      </c>
      <c r="P427" s="12">
        <f>Primary_Voltage!P427+SubTransmission_Voltage!P427+Transmission_Voltage!P427</f>
        <v>3783</v>
      </c>
      <c r="Q427" s="12">
        <f>Primary_Voltage!Q427+SubTransmission_Voltage!Q427+Transmission_Voltage!Q427</f>
        <v>3857</v>
      </c>
      <c r="R427" s="12">
        <f>Primary_Voltage!R427+SubTransmission_Voltage!R427+Transmission_Voltage!R427</f>
        <v>3787</v>
      </c>
      <c r="S427" s="12">
        <f>Primary_Voltage!S427+SubTransmission_Voltage!S427+Transmission_Voltage!S427</f>
        <v>3788</v>
      </c>
      <c r="T427" s="12">
        <f>Primary_Voltage!T427+SubTransmission_Voltage!T427+Transmission_Voltage!T427</f>
        <v>3852</v>
      </c>
      <c r="U427" s="12">
        <f>Primary_Voltage!U427+SubTransmission_Voltage!U427+Transmission_Voltage!U427</f>
        <v>3899</v>
      </c>
      <c r="V427" s="12">
        <f>Primary_Voltage!V427+SubTransmission_Voltage!V427+Transmission_Voltage!V427</f>
        <v>3897</v>
      </c>
      <c r="W427" s="12">
        <f>Primary_Voltage!W427+SubTransmission_Voltage!W427+Transmission_Voltage!W427</f>
        <v>3953</v>
      </c>
      <c r="X427" s="12">
        <f>Primary_Voltage!X427+SubTransmission_Voltage!X427+Transmission_Voltage!X427</f>
        <v>3734</v>
      </c>
      <c r="Y427" s="12">
        <f>Primary_Voltage!Y427+SubTransmission_Voltage!Y427+Transmission_Voltage!Y427</f>
        <v>3787</v>
      </c>
    </row>
    <row r="428" spans="1:25" x14ac:dyDescent="0.2">
      <c r="A428" s="10">
        <f>Primary_Voltage!A428</f>
        <v>45348</v>
      </c>
      <c r="B428" s="12">
        <f>Primary_Voltage!B428+SubTransmission_Voltage!B428+Transmission_Voltage!B428</f>
        <v>3821</v>
      </c>
      <c r="C428" s="12">
        <f>Primary_Voltage!C428+SubTransmission_Voltage!C428+Transmission_Voltage!C428</f>
        <v>3817</v>
      </c>
      <c r="D428" s="12">
        <f>Primary_Voltage!D428+SubTransmission_Voltage!D428+Transmission_Voltage!D428</f>
        <v>3813</v>
      </c>
      <c r="E428" s="12">
        <f>Primary_Voltage!E428+SubTransmission_Voltage!E428+Transmission_Voltage!E428</f>
        <v>3795</v>
      </c>
      <c r="F428" s="12">
        <f>Primary_Voltage!F428+SubTransmission_Voltage!F428+Transmission_Voltage!F428</f>
        <v>3916</v>
      </c>
      <c r="G428" s="12">
        <f>Primary_Voltage!G428+SubTransmission_Voltage!G428+Transmission_Voltage!G428</f>
        <v>4357</v>
      </c>
      <c r="H428" s="12">
        <f>Primary_Voltage!H428+SubTransmission_Voltage!H428+Transmission_Voltage!H428</f>
        <v>4238</v>
      </c>
      <c r="I428" s="12">
        <f>Primary_Voltage!I428+SubTransmission_Voltage!I428+Transmission_Voltage!I428</f>
        <v>2684</v>
      </c>
      <c r="J428" s="12">
        <f>Primary_Voltage!J428+SubTransmission_Voltage!J428+Transmission_Voltage!J428</f>
        <v>2713</v>
      </c>
      <c r="K428" s="12">
        <f>Primary_Voltage!K428+SubTransmission_Voltage!K428+Transmission_Voltage!K428</f>
        <v>2637</v>
      </c>
      <c r="L428" s="12">
        <f>Primary_Voltage!L428+SubTransmission_Voltage!L428+Transmission_Voltage!L428</f>
        <v>2554</v>
      </c>
      <c r="M428" s="12">
        <f>Primary_Voltage!M428+SubTransmission_Voltage!M428+Transmission_Voltage!M428</f>
        <v>2383</v>
      </c>
      <c r="N428" s="12">
        <f>Primary_Voltage!N428+SubTransmission_Voltage!N428+Transmission_Voltage!N428</f>
        <v>2389</v>
      </c>
      <c r="O428" s="12">
        <f>Primary_Voltage!O428+SubTransmission_Voltage!O428+Transmission_Voltage!O428</f>
        <v>2380</v>
      </c>
      <c r="P428" s="12">
        <f>Primary_Voltage!P428+SubTransmission_Voltage!P428+Transmission_Voltage!P428</f>
        <v>2534</v>
      </c>
      <c r="Q428" s="12">
        <f>Primary_Voltage!Q428+SubTransmission_Voltage!Q428+Transmission_Voltage!Q428</f>
        <v>4224</v>
      </c>
      <c r="R428" s="12">
        <f>Primary_Voltage!R428+SubTransmission_Voltage!R428+Transmission_Voltage!R428</f>
        <v>4261</v>
      </c>
      <c r="S428" s="12">
        <f>Primary_Voltage!S428+SubTransmission_Voltage!S428+Transmission_Voltage!S428</f>
        <v>4324</v>
      </c>
      <c r="T428" s="12">
        <f>Primary_Voltage!T428+SubTransmission_Voltage!T428+Transmission_Voltage!T428</f>
        <v>4392</v>
      </c>
      <c r="U428" s="12">
        <f>Primary_Voltage!U428+SubTransmission_Voltage!U428+Transmission_Voltage!U428</f>
        <v>4218</v>
      </c>
      <c r="V428" s="12">
        <f>Primary_Voltage!V428+SubTransmission_Voltage!V428+Transmission_Voltage!V428</f>
        <v>4251</v>
      </c>
      <c r="W428" s="12">
        <f>Primary_Voltage!W428+SubTransmission_Voltage!W428+Transmission_Voltage!W428</f>
        <v>4265</v>
      </c>
      <c r="X428" s="12">
        <f>Primary_Voltage!X428+SubTransmission_Voltage!X428+Transmission_Voltage!X428</f>
        <v>3978</v>
      </c>
      <c r="Y428" s="12">
        <f>Primary_Voltage!Y428+SubTransmission_Voltage!Y428+Transmission_Voltage!Y428</f>
        <v>3839</v>
      </c>
    </row>
    <row r="429" spans="1:25" x14ac:dyDescent="0.2">
      <c r="A429" s="10">
        <f>Primary_Voltage!A429</f>
        <v>45349</v>
      </c>
      <c r="B429" s="12">
        <f>Primary_Voltage!B429+SubTransmission_Voltage!B429+Transmission_Voltage!B429</f>
        <v>5231</v>
      </c>
      <c r="C429" s="12">
        <f>Primary_Voltage!C429+SubTransmission_Voltage!C429+Transmission_Voltage!C429</f>
        <v>6727</v>
      </c>
      <c r="D429" s="12">
        <f>Primary_Voltage!D429+SubTransmission_Voltage!D429+Transmission_Voltage!D429</f>
        <v>8934</v>
      </c>
      <c r="E429" s="12">
        <f>Primary_Voltage!E429+SubTransmission_Voltage!E429+Transmission_Voltage!E429</f>
        <v>9547</v>
      </c>
      <c r="F429" s="12">
        <f>Primary_Voltage!F429+SubTransmission_Voltage!F429+Transmission_Voltage!F429</f>
        <v>7941</v>
      </c>
      <c r="G429" s="12">
        <f>Primary_Voltage!G429+SubTransmission_Voltage!G429+Transmission_Voltage!G429</f>
        <v>5965</v>
      </c>
      <c r="H429" s="12">
        <f>Primary_Voltage!H429+SubTransmission_Voltage!H429+Transmission_Voltage!H429</f>
        <v>5805</v>
      </c>
      <c r="I429" s="12">
        <f>Primary_Voltage!I429+SubTransmission_Voltage!I429+Transmission_Voltage!I429</f>
        <v>6046</v>
      </c>
      <c r="J429" s="12">
        <f>Primary_Voltage!J429+SubTransmission_Voltage!J429+Transmission_Voltage!J429</f>
        <v>5856</v>
      </c>
      <c r="K429" s="12">
        <f>Primary_Voltage!K429+SubTransmission_Voltage!K429+Transmission_Voltage!K429</f>
        <v>5821</v>
      </c>
      <c r="L429" s="12">
        <f>Primary_Voltage!L429+SubTransmission_Voltage!L429+Transmission_Voltage!L429</f>
        <v>5721</v>
      </c>
      <c r="M429" s="12">
        <f>Primary_Voltage!M429+SubTransmission_Voltage!M429+Transmission_Voltage!M429</f>
        <v>5552</v>
      </c>
      <c r="N429" s="12">
        <f>Primary_Voltage!N429+SubTransmission_Voltage!N429+Transmission_Voltage!N429</f>
        <v>5797</v>
      </c>
      <c r="O429" s="12">
        <f>Primary_Voltage!O429+SubTransmission_Voltage!O429+Transmission_Voltage!O429</f>
        <v>5599</v>
      </c>
      <c r="P429" s="12">
        <f>Primary_Voltage!P429+SubTransmission_Voltage!P429+Transmission_Voltage!P429</f>
        <v>5532</v>
      </c>
      <c r="Q429" s="12">
        <f>Primary_Voltage!Q429+SubTransmission_Voltage!Q429+Transmission_Voltage!Q429</f>
        <v>5473</v>
      </c>
      <c r="R429" s="12">
        <f>Primary_Voltage!R429+SubTransmission_Voltage!R429+Transmission_Voltage!R429</f>
        <v>5541</v>
      </c>
      <c r="S429" s="12">
        <f>Primary_Voltage!S429+SubTransmission_Voltage!S429+Transmission_Voltage!S429</f>
        <v>5542</v>
      </c>
      <c r="T429" s="12">
        <f>Primary_Voltage!T429+SubTransmission_Voltage!T429+Transmission_Voltage!T429</f>
        <v>5413</v>
      </c>
      <c r="U429" s="12">
        <f>Primary_Voltage!U429+SubTransmission_Voltage!U429+Transmission_Voltage!U429</f>
        <v>4712</v>
      </c>
      <c r="V429" s="12">
        <f>Primary_Voltage!V429+SubTransmission_Voltage!V429+Transmission_Voltage!V429</f>
        <v>4745</v>
      </c>
      <c r="W429" s="12">
        <f>Primary_Voltage!W429+SubTransmission_Voltage!W429+Transmission_Voltage!W429</f>
        <v>4771</v>
      </c>
      <c r="X429" s="12">
        <f>Primary_Voltage!X429+SubTransmission_Voltage!X429+Transmission_Voltage!X429</f>
        <v>4472</v>
      </c>
      <c r="Y429" s="12">
        <f>Primary_Voltage!Y429+SubTransmission_Voltage!Y429+Transmission_Voltage!Y429</f>
        <v>4383</v>
      </c>
    </row>
    <row r="430" spans="1:25" x14ac:dyDescent="0.2">
      <c r="A430" s="10">
        <f>Primary_Voltage!A430</f>
        <v>45350</v>
      </c>
      <c r="B430" s="12">
        <f>Primary_Voltage!B430+SubTransmission_Voltage!B430+Transmission_Voltage!B430</f>
        <v>4419</v>
      </c>
      <c r="C430" s="12">
        <f>Primary_Voltage!C430+SubTransmission_Voltage!C430+Transmission_Voltage!C430</f>
        <v>4424</v>
      </c>
      <c r="D430" s="12">
        <f>Primary_Voltage!D430+SubTransmission_Voltage!D430+Transmission_Voltage!D430</f>
        <v>4394</v>
      </c>
      <c r="E430" s="12">
        <f>Primary_Voltage!E430+SubTransmission_Voltage!E430+Transmission_Voltage!E430</f>
        <v>4368</v>
      </c>
      <c r="F430" s="12">
        <f>Primary_Voltage!F430+SubTransmission_Voltage!F430+Transmission_Voltage!F430</f>
        <v>4443</v>
      </c>
      <c r="G430" s="12">
        <f>Primary_Voltage!G430+SubTransmission_Voltage!G430+Transmission_Voltage!G430</f>
        <v>4798</v>
      </c>
      <c r="H430" s="12">
        <f>Primary_Voltage!H430+SubTransmission_Voltage!H430+Transmission_Voltage!H430</f>
        <v>4810</v>
      </c>
      <c r="I430" s="12">
        <f>Primary_Voltage!I430+SubTransmission_Voltage!I430+Transmission_Voltage!I430</f>
        <v>4737</v>
      </c>
      <c r="J430" s="12">
        <f>Primary_Voltage!J430+SubTransmission_Voltage!J430+Transmission_Voltage!J430</f>
        <v>4798</v>
      </c>
      <c r="K430" s="12">
        <f>Primary_Voltage!K430+SubTransmission_Voltage!K430+Transmission_Voltage!K430</f>
        <v>4825</v>
      </c>
      <c r="L430" s="12">
        <f>Primary_Voltage!L430+SubTransmission_Voltage!L430+Transmission_Voltage!L430</f>
        <v>4932</v>
      </c>
      <c r="M430" s="12">
        <f>Primary_Voltage!M430+SubTransmission_Voltage!M430+Transmission_Voltage!M430</f>
        <v>4824</v>
      </c>
      <c r="N430" s="12">
        <f>Primary_Voltage!N430+SubTransmission_Voltage!N430+Transmission_Voltage!N430</f>
        <v>4902</v>
      </c>
      <c r="O430" s="12">
        <f>Primary_Voltage!O430+SubTransmission_Voltage!O430+Transmission_Voltage!O430</f>
        <v>4852</v>
      </c>
      <c r="P430" s="12">
        <f>Primary_Voltage!P430+SubTransmission_Voltage!P430+Transmission_Voltage!P430</f>
        <v>4768</v>
      </c>
      <c r="Q430" s="12">
        <f>Primary_Voltage!Q430+SubTransmission_Voltage!Q430+Transmission_Voltage!Q430</f>
        <v>4725</v>
      </c>
      <c r="R430" s="12">
        <f>Primary_Voltage!R430+SubTransmission_Voltage!R430+Transmission_Voltage!R430</f>
        <v>4760</v>
      </c>
      <c r="S430" s="12">
        <f>Primary_Voltage!S430+SubTransmission_Voltage!S430+Transmission_Voltage!S430</f>
        <v>4889</v>
      </c>
      <c r="T430" s="12">
        <f>Primary_Voltage!T430+SubTransmission_Voltage!T430+Transmission_Voltage!T430</f>
        <v>4700</v>
      </c>
      <c r="U430" s="12">
        <f>Primary_Voltage!U430+SubTransmission_Voltage!U430+Transmission_Voltage!U430</f>
        <v>4155</v>
      </c>
      <c r="V430" s="12">
        <f>Primary_Voltage!V430+SubTransmission_Voltage!V430+Transmission_Voltage!V430</f>
        <v>4164</v>
      </c>
      <c r="W430" s="12">
        <f>Primary_Voltage!W430+SubTransmission_Voltage!W430+Transmission_Voltage!W430</f>
        <v>4193</v>
      </c>
      <c r="X430" s="12">
        <f>Primary_Voltage!X430+SubTransmission_Voltage!X430+Transmission_Voltage!X430</f>
        <v>3977</v>
      </c>
      <c r="Y430" s="12">
        <f>Primary_Voltage!Y430+SubTransmission_Voltage!Y430+Transmission_Voltage!Y430</f>
        <v>3911</v>
      </c>
    </row>
    <row r="431" spans="1:25" x14ac:dyDescent="0.2">
      <c r="A431" s="10">
        <f>Primary_Voltage!A431</f>
        <v>45351</v>
      </c>
      <c r="B431" s="12">
        <f>Primary_Voltage!B431+SubTransmission_Voltage!B431+Transmission_Voltage!B431</f>
        <v>3995</v>
      </c>
      <c r="C431" s="12">
        <f>Primary_Voltage!C431+SubTransmission_Voltage!C431+Transmission_Voltage!C431</f>
        <v>3995</v>
      </c>
      <c r="D431" s="12">
        <f>Primary_Voltage!D431+SubTransmission_Voltage!D431+Transmission_Voltage!D431</f>
        <v>4026</v>
      </c>
      <c r="E431" s="12">
        <f>Primary_Voltage!E431+SubTransmission_Voltage!E431+Transmission_Voltage!E431</f>
        <v>3962</v>
      </c>
      <c r="F431" s="12">
        <f>Primary_Voltage!F431+SubTransmission_Voltage!F431+Transmission_Voltage!F431</f>
        <v>4083</v>
      </c>
      <c r="G431" s="12">
        <f>Primary_Voltage!G431+SubTransmission_Voltage!G431+Transmission_Voltage!G431</f>
        <v>4455</v>
      </c>
      <c r="H431" s="12">
        <f>Primary_Voltage!H431+SubTransmission_Voltage!H431+Transmission_Voltage!H431</f>
        <v>4507</v>
      </c>
      <c r="I431" s="12">
        <f>Primary_Voltage!I431+SubTransmission_Voltage!I431+Transmission_Voltage!I431</f>
        <v>4632</v>
      </c>
      <c r="J431" s="12">
        <f>Primary_Voltage!J431+SubTransmission_Voltage!J431+Transmission_Voltage!J431</f>
        <v>4694</v>
      </c>
      <c r="K431" s="12">
        <f>Primary_Voltage!K431+SubTransmission_Voltage!K431+Transmission_Voltage!K431</f>
        <v>4608</v>
      </c>
      <c r="L431" s="12">
        <f>Primary_Voltage!L431+SubTransmission_Voltage!L431+Transmission_Voltage!L431</f>
        <v>4671</v>
      </c>
      <c r="M431" s="12">
        <f>Primary_Voltage!M431+SubTransmission_Voltage!M431+Transmission_Voltage!M431</f>
        <v>4591</v>
      </c>
      <c r="N431" s="12">
        <f>Primary_Voltage!N431+SubTransmission_Voltage!N431+Transmission_Voltage!N431</f>
        <v>4596</v>
      </c>
      <c r="O431" s="12">
        <f>Primary_Voltage!O431+SubTransmission_Voltage!O431+Transmission_Voltage!O431</f>
        <v>4590</v>
      </c>
      <c r="P431" s="12">
        <f>Primary_Voltage!P431+SubTransmission_Voltage!P431+Transmission_Voltage!P431</f>
        <v>4606</v>
      </c>
      <c r="Q431" s="12">
        <f>Primary_Voltage!Q431+SubTransmission_Voltage!Q431+Transmission_Voltage!Q431</f>
        <v>4612</v>
      </c>
      <c r="R431" s="12">
        <f>Primary_Voltage!R431+SubTransmission_Voltage!R431+Transmission_Voltage!R431</f>
        <v>4710</v>
      </c>
      <c r="S431" s="12">
        <f>Primary_Voltage!S431+SubTransmission_Voltage!S431+Transmission_Voltage!S431</f>
        <v>4801</v>
      </c>
      <c r="T431" s="12">
        <f>Primary_Voltage!T431+SubTransmission_Voltage!T431+Transmission_Voltage!T431</f>
        <v>4735</v>
      </c>
      <c r="U431" s="12">
        <f>Primary_Voltage!U431+SubTransmission_Voltage!U431+Transmission_Voltage!U431</f>
        <v>4564</v>
      </c>
      <c r="V431" s="12">
        <f>Primary_Voltage!V431+SubTransmission_Voltage!V431+Transmission_Voltage!V431</f>
        <v>4583</v>
      </c>
      <c r="W431" s="12">
        <f>Primary_Voltage!W431+SubTransmission_Voltage!W431+Transmission_Voltage!W431</f>
        <v>4644</v>
      </c>
      <c r="X431" s="12">
        <f>Primary_Voltage!X431+SubTransmission_Voltage!X431+Transmission_Voltage!X431</f>
        <v>4357</v>
      </c>
      <c r="Y431" s="12">
        <f>Primary_Voltage!Y431+SubTransmission_Voltage!Y431+Transmission_Voltage!Y431</f>
        <v>4216</v>
      </c>
    </row>
    <row r="432" spans="1:25" x14ac:dyDescent="0.2">
      <c r="A432" s="10">
        <f>Primary_Voltage!A432</f>
        <v>45352</v>
      </c>
      <c r="B432" s="12">
        <f>Primary_Voltage!B432+SubTransmission_Voltage!B432+Transmission_Voltage!B432</f>
        <v>4271</v>
      </c>
      <c r="C432" s="12">
        <f>Primary_Voltage!C432+SubTransmission_Voltage!C432+Transmission_Voltage!C432</f>
        <v>4233</v>
      </c>
      <c r="D432" s="12">
        <f>Primary_Voltage!D432+SubTransmission_Voltage!D432+Transmission_Voltage!D432</f>
        <v>4286</v>
      </c>
      <c r="E432" s="12">
        <f>Primary_Voltage!E432+SubTransmission_Voltage!E432+Transmission_Voltage!E432</f>
        <v>4224</v>
      </c>
      <c r="F432" s="12">
        <f>Primary_Voltage!F432+SubTransmission_Voltage!F432+Transmission_Voltage!F432</f>
        <v>4350</v>
      </c>
      <c r="G432" s="12">
        <f>Primary_Voltage!G432+SubTransmission_Voltage!G432+Transmission_Voltage!G432</f>
        <v>4740</v>
      </c>
      <c r="H432" s="12">
        <f>Primary_Voltage!H432+SubTransmission_Voltage!H432+Transmission_Voltage!H432</f>
        <v>4666</v>
      </c>
      <c r="I432" s="12">
        <f>Primary_Voltage!I432+SubTransmission_Voltage!I432+Transmission_Voltage!I432</f>
        <v>4714</v>
      </c>
      <c r="J432" s="12">
        <f>Primary_Voltage!J432+SubTransmission_Voltage!J432+Transmission_Voltage!J432</f>
        <v>4791</v>
      </c>
      <c r="K432" s="12">
        <f>Primary_Voltage!K432+SubTransmission_Voltage!K432+Transmission_Voltage!K432</f>
        <v>4755</v>
      </c>
      <c r="L432" s="12">
        <f>Primary_Voltage!L432+SubTransmission_Voltage!L432+Transmission_Voltage!L432</f>
        <v>4751</v>
      </c>
      <c r="M432" s="12">
        <f>Primary_Voltage!M432+SubTransmission_Voltage!M432+Transmission_Voltage!M432</f>
        <v>4684</v>
      </c>
      <c r="N432" s="12">
        <f>Primary_Voltage!N432+SubTransmission_Voltage!N432+Transmission_Voltage!N432</f>
        <v>4687</v>
      </c>
      <c r="O432" s="12">
        <f>Primary_Voltage!O432+SubTransmission_Voltage!O432+Transmission_Voltage!O432</f>
        <v>4681</v>
      </c>
      <c r="P432" s="12">
        <f>Primary_Voltage!P432+SubTransmission_Voltage!P432+Transmission_Voltage!P432</f>
        <v>4547</v>
      </c>
      <c r="Q432" s="12">
        <f>Primary_Voltage!Q432+SubTransmission_Voltage!Q432+Transmission_Voltage!Q432</f>
        <v>4453</v>
      </c>
      <c r="R432" s="12">
        <f>Primary_Voltage!R432+SubTransmission_Voltage!R432+Transmission_Voltage!R432</f>
        <v>4495</v>
      </c>
      <c r="S432" s="12">
        <f>Primary_Voltage!S432+SubTransmission_Voltage!S432+Transmission_Voltage!S432</f>
        <v>4653</v>
      </c>
      <c r="T432" s="12">
        <f>Primary_Voltage!T432+SubTransmission_Voltage!T432+Transmission_Voltage!T432</f>
        <v>4718</v>
      </c>
      <c r="U432" s="12">
        <f>Primary_Voltage!U432+SubTransmission_Voltage!U432+Transmission_Voltage!U432</f>
        <v>4574</v>
      </c>
      <c r="V432" s="12">
        <f>Primary_Voltage!V432+SubTransmission_Voltage!V432+Transmission_Voltage!V432</f>
        <v>4616</v>
      </c>
      <c r="W432" s="12">
        <f>Primary_Voltage!W432+SubTransmission_Voltage!W432+Transmission_Voltage!W432</f>
        <v>4636</v>
      </c>
      <c r="X432" s="12">
        <f>Primary_Voltage!X432+SubTransmission_Voltage!X432+Transmission_Voltage!X432</f>
        <v>4310</v>
      </c>
      <c r="Y432" s="12">
        <f>Primary_Voltage!Y432+SubTransmission_Voltage!Y432+Transmission_Voltage!Y432</f>
        <v>4090</v>
      </c>
    </row>
    <row r="433" spans="1:25" x14ac:dyDescent="0.2">
      <c r="A433" s="10">
        <f>Primary_Voltage!A433</f>
        <v>45353</v>
      </c>
      <c r="B433" s="12">
        <f>Primary_Voltage!B433+SubTransmission_Voltage!B433+Transmission_Voltage!B433</f>
        <v>4101</v>
      </c>
      <c r="C433" s="12">
        <f>Primary_Voltage!C433+SubTransmission_Voltage!C433+Transmission_Voltage!C433</f>
        <v>4113</v>
      </c>
      <c r="D433" s="12">
        <f>Primary_Voltage!D433+SubTransmission_Voltage!D433+Transmission_Voltage!D433</f>
        <v>4144</v>
      </c>
      <c r="E433" s="12">
        <f>Primary_Voltage!E433+SubTransmission_Voltage!E433+Transmission_Voltage!E433</f>
        <v>4148</v>
      </c>
      <c r="F433" s="12">
        <f>Primary_Voltage!F433+SubTransmission_Voltage!F433+Transmission_Voltage!F433</f>
        <v>4177</v>
      </c>
      <c r="G433" s="12">
        <f>Primary_Voltage!G433+SubTransmission_Voltage!G433+Transmission_Voltage!G433</f>
        <v>4525</v>
      </c>
      <c r="H433" s="12">
        <f>Primary_Voltage!H433+SubTransmission_Voltage!H433+Transmission_Voltage!H433</f>
        <v>4307</v>
      </c>
      <c r="I433" s="12">
        <f>Primary_Voltage!I433+SubTransmission_Voltage!I433+Transmission_Voltage!I433</f>
        <v>4244</v>
      </c>
      <c r="J433" s="12">
        <f>Primary_Voltage!J433+SubTransmission_Voltage!J433+Transmission_Voltage!J433</f>
        <v>4179</v>
      </c>
      <c r="K433" s="12">
        <f>Primary_Voltage!K433+SubTransmission_Voltage!K433+Transmission_Voltage!K433</f>
        <v>4097</v>
      </c>
      <c r="L433" s="12">
        <f>Primary_Voltage!L433+SubTransmission_Voltage!L433+Transmission_Voltage!L433</f>
        <v>4040</v>
      </c>
      <c r="M433" s="12">
        <f>Primary_Voltage!M433+SubTransmission_Voltage!M433+Transmission_Voltage!M433</f>
        <v>3891</v>
      </c>
      <c r="N433" s="12">
        <f>Primary_Voltage!N433+SubTransmission_Voltage!N433+Transmission_Voltage!N433</f>
        <v>3951</v>
      </c>
      <c r="O433" s="12">
        <f>Primary_Voltage!O433+SubTransmission_Voltage!O433+Transmission_Voltage!O433</f>
        <v>3940</v>
      </c>
      <c r="P433" s="12">
        <f>Primary_Voltage!P433+SubTransmission_Voltage!P433+Transmission_Voltage!P433</f>
        <v>3881</v>
      </c>
      <c r="Q433" s="12">
        <f>Primary_Voltage!Q433+SubTransmission_Voltage!Q433+Transmission_Voltage!Q433</f>
        <v>3781</v>
      </c>
      <c r="R433" s="12">
        <f>Primary_Voltage!R433+SubTransmission_Voltage!R433+Transmission_Voltage!R433</f>
        <v>3784</v>
      </c>
      <c r="S433" s="12">
        <f>Primary_Voltage!S433+SubTransmission_Voltage!S433+Transmission_Voltage!S433</f>
        <v>3992</v>
      </c>
      <c r="T433" s="12">
        <f>Primary_Voltage!T433+SubTransmission_Voltage!T433+Transmission_Voltage!T433</f>
        <v>4048</v>
      </c>
      <c r="U433" s="12">
        <f>Primary_Voltage!U433+SubTransmission_Voltage!U433+Transmission_Voltage!U433</f>
        <v>4041</v>
      </c>
      <c r="V433" s="12">
        <f>Primary_Voltage!V433+SubTransmission_Voltage!V433+Transmission_Voltage!V433</f>
        <v>3995</v>
      </c>
      <c r="W433" s="12">
        <f>Primary_Voltage!W433+SubTransmission_Voltage!W433+Transmission_Voltage!W433</f>
        <v>4016</v>
      </c>
      <c r="X433" s="12">
        <f>Primary_Voltage!X433+SubTransmission_Voltage!X433+Transmission_Voltage!X433</f>
        <v>3802</v>
      </c>
      <c r="Y433" s="12">
        <f>Primary_Voltage!Y433+SubTransmission_Voltage!Y433+Transmission_Voltage!Y433</f>
        <v>3692</v>
      </c>
    </row>
    <row r="434" spans="1:25" x14ac:dyDescent="0.2">
      <c r="A434" s="10">
        <f>Primary_Voltage!A434</f>
        <v>45354</v>
      </c>
      <c r="B434" s="12">
        <f>Primary_Voltage!B434+SubTransmission_Voltage!B434+Transmission_Voltage!B434</f>
        <v>3731</v>
      </c>
      <c r="C434" s="12">
        <f>Primary_Voltage!C434+SubTransmission_Voltage!C434+Transmission_Voltage!C434</f>
        <v>3695</v>
      </c>
      <c r="D434" s="12">
        <f>Primary_Voltage!D434+SubTransmission_Voltage!D434+Transmission_Voltage!D434</f>
        <v>3706</v>
      </c>
      <c r="E434" s="12">
        <f>Primary_Voltage!E434+SubTransmission_Voltage!E434+Transmission_Voltage!E434</f>
        <v>3733</v>
      </c>
      <c r="F434" s="12">
        <f>Primary_Voltage!F434+SubTransmission_Voltage!F434+Transmission_Voltage!F434</f>
        <v>3716</v>
      </c>
      <c r="G434" s="12">
        <f>Primary_Voltage!G434+SubTransmission_Voltage!G434+Transmission_Voltage!G434</f>
        <v>4066</v>
      </c>
      <c r="H434" s="12">
        <f>Primary_Voltage!H434+SubTransmission_Voltage!H434+Transmission_Voltage!H434</f>
        <v>3915</v>
      </c>
      <c r="I434" s="12">
        <f>Primary_Voltage!I434+SubTransmission_Voltage!I434+Transmission_Voltage!I434</f>
        <v>3723</v>
      </c>
      <c r="J434" s="12">
        <f>Primary_Voltage!J434+SubTransmission_Voltage!J434+Transmission_Voltage!J434</f>
        <v>3970</v>
      </c>
      <c r="K434" s="12">
        <f>Primary_Voltage!K434+SubTransmission_Voltage!K434+Transmission_Voltage!K434</f>
        <v>5926</v>
      </c>
      <c r="L434" s="12">
        <f>Primary_Voltage!L434+SubTransmission_Voltage!L434+Transmission_Voltage!L434</f>
        <v>5438</v>
      </c>
      <c r="M434" s="12">
        <f>Primary_Voltage!M434+SubTransmission_Voltage!M434+Transmission_Voltage!M434</f>
        <v>4325</v>
      </c>
      <c r="N434" s="12">
        <f>Primary_Voltage!N434+SubTransmission_Voltage!N434+Transmission_Voltage!N434</f>
        <v>3628</v>
      </c>
      <c r="O434" s="12">
        <f>Primary_Voltage!O434+SubTransmission_Voltage!O434+Transmission_Voltage!O434</f>
        <v>3616</v>
      </c>
      <c r="P434" s="12">
        <f>Primary_Voltage!P434+SubTransmission_Voltage!P434+Transmission_Voltage!P434</f>
        <v>3651</v>
      </c>
      <c r="Q434" s="12">
        <f>Primary_Voltage!Q434+SubTransmission_Voltage!Q434+Transmission_Voltage!Q434</f>
        <v>3667</v>
      </c>
      <c r="R434" s="12">
        <f>Primary_Voltage!R434+SubTransmission_Voltage!R434+Transmission_Voltage!R434</f>
        <v>3656</v>
      </c>
      <c r="S434" s="12">
        <f>Primary_Voltage!S434+SubTransmission_Voltage!S434+Transmission_Voltage!S434</f>
        <v>3764</v>
      </c>
      <c r="T434" s="12">
        <f>Primary_Voltage!T434+SubTransmission_Voltage!T434+Transmission_Voltage!T434</f>
        <v>3831</v>
      </c>
      <c r="U434" s="12">
        <f>Primary_Voltage!U434+SubTransmission_Voltage!U434+Transmission_Voltage!U434</f>
        <v>3851</v>
      </c>
      <c r="V434" s="12">
        <f>Primary_Voltage!V434+SubTransmission_Voltage!V434+Transmission_Voltage!V434</f>
        <v>3844</v>
      </c>
      <c r="W434" s="12">
        <f>Primary_Voltage!W434+SubTransmission_Voltage!W434+Transmission_Voltage!W434</f>
        <v>3857</v>
      </c>
      <c r="X434" s="12">
        <f>Primary_Voltage!X434+SubTransmission_Voltage!X434+Transmission_Voltage!X434</f>
        <v>3812</v>
      </c>
      <c r="Y434" s="12">
        <f>Primary_Voltage!Y434+SubTransmission_Voltage!Y434+Transmission_Voltage!Y434</f>
        <v>3939</v>
      </c>
    </row>
    <row r="435" spans="1:25" x14ac:dyDescent="0.2">
      <c r="A435" s="10">
        <f>Primary_Voltage!A435</f>
        <v>45355</v>
      </c>
      <c r="B435" s="12">
        <f>Primary_Voltage!B435+SubTransmission_Voltage!B435+Transmission_Voltage!B435</f>
        <v>3987</v>
      </c>
      <c r="C435" s="12">
        <f>Primary_Voltage!C435+SubTransmission_Voltage!C435+Transmission_Voltage!C435</f>
        <v>4002</v>
      </c>
      <c r="D435" s="12">
        <f>Primary_Voltage!D435+SubTransmission_Voltage!D435+Transmission_Voltage!D435</f>
        <v>4039</v>
      </c>
      <c r="E435" s="12">
        <f>Primary_Voltage!E435+SubTransmission_Voltage!E435+Transmission_Voltage!E435</f>
        <v>3936</v>
      </c>
      <c r="F435" s="12">
        <f>Primary_Voltage!F435+SubTransmission_Voltage!F435+Transmission_Voltage!F435</f>
        <v>4098</v>
      </c>
      <c r="G435" s="12">
        <f>Primary_Voltage!G435+SubTransmission_Voltage!G435+Transmission_Voltage!G435</f>
        <v>4423</v>
      </c>
      <c r="H435" s="12">
        <f>Primary_Voltage!H435+SubTransmission_Voltage!H435+Transmission_Voltage!H435</f>
        <v>4285</v>
      </c>
      <c r="I435" s="12">
        <f>Primary_Voltage!I435+SubTransmission_Voltage!I435+Transmission_Voltage!I435</f>
        <v>2636</v>
      </c>
      <c r="J435" s="12">
        <f>Primary_Voltage!J435+SubTransmission_Voltage!J435+Transmission_Voltage!J435</f>
        <v>2519</v>
      </c>
      <c r="K435" s="12">
        <f>Primary_Voltage!K435+SubTransmission_Voltage!K435+Transmission_Voltage!K435</f>
        <v>2437</v>
      </c>
      <c r="L435" s="12">
        <f>Primary_Voltage!L435+SubTransmission_Voltage!L435+Transmission_Voltage!L435</f>
        <v>2460</v>
      </c>
      <c r="M435" s="12">
        <f>Primary_Voltage!M435+SubTransmission_Voltage!M435+Transmission_Voltage!M435</f>
        <v>2414</v>
      </c>
      <c r="N435" s="12">
        <f>Primary_Voltage!N435+SubTransmission_Voltage!N435+Transmission_Voltage!N435</f>
        <v>2445</v>
      </c>
      <c r="O435" s="12">
        <f>Primary_Voltage!O435+SubTransmission_Voltage!O435+Transmission_Voltage!O435</f>
        <v>2440</v>
      </c>
      <c r="P435" s="12">
        <f>Primary_Voltage!P435+SubTransmission_Voltage!P435+Transmission_Voltage!P435</f>
        <v>2683</v>
      </c>
      <c r="Q435" s="12">
        <f>Primary_Voltage!Q435+SubTransmission_Voltage!Q435+Transmission_Voltage!Q435</f>
        <v>4010</v>
      </c>
      <c r="R435" s="12">
        <f>Primary_Voltage!R435+SubTransmission_Voltage!R435+Transmission_Voltage!R435</f>
        <v>4001</v>
      </c>
      <c r="S435" s="12">
        <f>Primary_Voltage!S435+SubTransmission_Voltage!S435+Transmission_Voltage!S435</f>
        <v>4220</v>
      </c>
      <c r="T435" s="12">
        <f>Primary_Voltage!T435+SubTransmission_Voltage!T435+Transmission_Voltage!T435</f>
        <v>4246</v>
      </c>
      <c r="U435" s="12">
        <f>Primary_Voltage!U435+SubTransmission_Voltage!U435+Transmission_Voltage!U435</f>
        <v>4164</v>
      </c>
      <c r="V435" s="12">
        <f>Primary_Voltage!V435+SubTransmission_Voltage!V435+Transmission_Voltage!V435</f>
        <v>4199</v>
      </c>
      <c r="W435" s="12">
        <f>Primary_Voltage!W435+SubTransmission_Voltage!W435+Transmission_Voltage!W435</f>
        <v>4209</v>
      </c>
      <c r="X435" s="12">
        <f>Primary_Voltage!X435+SubTransmission_Voltage!X435+Transmission_Voltage!X435</f>
        <v>4012</v>
      </c>
      <c r="Y435" s="12">
        <f>Primary_Voltage!Y435+SubTransmission_Voltage!Y435+Transmission_Voltage!Y435</f>
        <v>3965</v>
      </c>
    </row>
    <row r="436" spans="1:25" x14ac:dyDescent="0.2">
      <c r="A436" s="10">
        <f>Primary_Voltage!A436</f>
        <v>45356</v>
      </c>
      <c r="B436" s="12">
        <f>Primary_Voltage!B436+SubTransmission_Voltage!B436+Transmission_Voltage!B436</f>
        <v>4027</v>
      </c>
      <c r="C436" s="12">
        <f>Primary_Voltage!C436+SubTransmission_Voltage!C436+Transmission_Voltage!C436</f>
        <v>4021</v>
      </c>
      <c r="D436" s="12">
        <f>Primary_Voltage!D436+SubTransmission_Voltage!D436+Transmission_Voltage!D436</f>
        <v>4019</v>
      </c>
      <c r="E436" s="12">
        <f>Primary_Voltage!E436+SubTransmission_Voltage!E436+Transmission_Voltage!E436</f>
        <v>3940</v>
      </c>
      <c r="F436" s="12">
        <f>Primary_Voltage!F436+SubTransmission_Voltage!F436+Transmission_Voltage!F436</f>
        <v>4092</v>
      </c>
      <c r="G436" s="12">
        <f>Primary_Voltage!G436+SubTransmission_Voltage!G436+Transmission_Voltage!G436</f>
        <v>4444</v>
      </c>
      <c r="H436" s="12">
        <f>Primary_Voltage!H436+SubTransmission_Voltage!H436+Transmission_Voltage!H436</f>
        <v>4266</v>
      </c>
      <c r="I436" s="12">
        <f>Primary_Voltage!I436+SubTransmission_Voltage!I436+Transmission_Voltage!I436</f>
        <v>4399</v>
      </c>
      <c r="J436" s="12">
        <f>Primary_Voltage!J436+SubTransmission_Voltage!J436+Transmission_Voltage!J436</f>
        <v>4365</v>
      </c>
      <c r="K436" s="12">
        <f>Primary_Voltage!K436+SubTransmission_Voltage!K436+Transmission_Voltage!K436</f>
        <v>4351</v>
      </c>
      <c r="L436" s="12">
        <f>Primary_Voltage!L436+SubTransmission_Voltage!L436+Transmission_Voltage!L436</f>
        <v>4354</v>
      </c>
      <c r="M436" s="12">
        <f>Primary_Voltage!M436+SubTransmission_Voltage!M436+Transmission_Voltage!M436</f>
        <v>4323</v>
      </c>
      <c r="N436" s="12">
        <f>Primary_Voltage!N436+SubTransmission_Voltage!N436+Transmission_Voltage!N436</f>
        <v>4299</v>
      </c>
      <c r="O436" s="12">
        <f>Primary_Voltage!O436+SubTransmission_Voltage!O436+Transmission_Voltage!O436</f>
        <v>4291</v>
      </c>
      <c r="P436" s="12">
        <f>Primary_Voltage!P436+SubTransmission_Voltage!P436+Transmission_Voltage!P436</f>
        <v>4186</v>
      </c>
      <c r="Q436" s="12">
        <f>Primary_Voltage!Q436+SubTransmission_Voltage!Q436+Transmission_Voltage!Q436</f>
        <v>4177</v>
      </c>
      <c r="R436" s="12">
        <f>Primary_Voltage!R436+SubTransmission_Voltage!R436+Transmission_Voltage!R436</f>
        <v>4179</v>
      </c>
      <c r="S436" s="12">
        <f>Primary_Voltage!S436+SubTransmission_Voltage!S436+Transmission_Voltage!S436</f>
        <v>4361</v>
      </c>
      <c r="T436" s="12">
        <f>Primary_Voltage!T436+SubTransmission_Voltage!T436+Transmission_Voltage!T436</f>
        <v>4365</v>
      </c>
      <c r="U436" s="12">
        <f>Primary_Voltage!U436+SubTransmission_Voltage!U436+Transmission_Voltage!U436</f>
        <v>4221</v>
      </c>
      <c r="V436" s="12">
        <f>Primary_Voltage!V436+SubTransmission_Voltage!V436+Transmission_Voltage!V436</f>
        <v>4386</v>
      </c>
      <c r="W436" s="12">
        <f>Primary_Voltage!W436+SubTransmission_Voltage!W436+Transmission_Voltage!W436</f>
        <v>4887</v>
      </c>
      <c r="X436" s="12">
        <f>Primary_Voltage!X436+SubTransmission_Voltage!X436+Transmission_Voltage!X436</f>
        <v>4647</v>
      </c>
      <c r="Y436" s="12">
        <f>Primary_Voltage!Y436+SubTransmission_Voltage!Y436+Transmission_Voltage!Y436</f>
        <v>4405</v>
      </c>
    </row>
    <row r="437" spans="1:25" x14ac:dyDescent="0.2">
      <c r="A437" s="10">
        <f>Primary_Voltage!A437</f>
        <v>45357</v>
      </c>
      <c r="B437" s="12">
        <f>Primary_Voltage!B437+SubTransmission_Voltage!B437+Transmission_Voltage!B437</f>
        <v>4753</v>
      </c>
      <c r="C437" s="12">
        <f>Primary_Voltage!C437+SubTransmission_Voltage!C437+Transmission_Voltage!C437</f>
        <v>5020</v>
      </c>
      <c r="D437" s="12">
        <f>Primary_Voltage!D437+SubTransmission_Voltage!D437+Transmission_Voltage!D437</f>
        <v>5224</v>
      </c>
      <c r="E437" s="12">
        <f>Primary_Voltage!E437+SubTransmission_Voltage!E437+Transmission_Voltage!E437</f>
        <v>5419</v>
      </c>
      <c r="F437" s="12">
        <f>Primary_Voltage!F437+SubTransmission_Voltage!F437+Transmission_Voltage!F437</f>
        <v>6803</v>
      </c>
      <c r="G437" s="12">
        <f>Primary_Voltage!G437+SubTransmission_Voltage!G437+Transmission_Voltage!G437</f>
        <v>4352</v>
      </c>
      <c r="H437" s="12">
        <f>Primary_Voltage!H437+SubTransmission_Voltage!H437+Transmission_Voltage!H437</f>
        <v>4172</v>
      </c>
      <c r="I437" s="12">
        <f>Primary_Voltage!I437+SubTransmission_Voltage!I437+Transmission_Voltage!I437</f>
        <v>4155</v>
      </c>
      <c r="J437" s="12">
        <f>Primary_Voltage!J437+SubTransmission_Voltage!J437+Transmission_Voltage!J437</f>
        <v>4258</v>
      </c>
      <c r="K437" s="12">
        <f>Primary_Voltage!K437+SubTransmission_Voltage!K437+Transmission_Voltage!K437</f>
        <v>4242</v>
      </c>
      <c r="L437" s="12">
        <f>Primary_Voltage!L437+SubTransmission_Voltage!L437+Transmission_Voltage!L437</f>
        <v>5131</v>
      </c>
      <c r="M437" s="12">
        <f>Primary_Voltage!M437+SubTransmission_Voltage!M437+Transmission_Voltage!M437</f>
        <v>5052</v>
      </c>
      <c r="N437" s="12">
        <f>Primary_Voltage!N437+SubTransmission_Voltage!N437+Transmission_Voltage!N437</f>
        <v>4736</v>
      </c>
      <c r="O437" s="12">
        <f>Primary_Voltage!O437+SubTransmission_Voltage!O437+Transmission_Voltage!O437</f>
        <v>5211</v>
      </c>
      <c r="P437" s="12">
        <f>Primary_Voltage!P437+SubTransmission_Voltage!P437+Transmission_Voltage!P437</f>
        <v>5204</v>
      </c>
      <c r="Q437" s="12">
        <f>Primary_Voltage!Q437+SubTransmission_Voltage!Q437+Transmission_Voltage!Q437</f>
        <v>5976</v>
      </c>
      <c r="R437" s="12">
        <f>Primary_Voltage!R437+SubTransmission_Voltage!R437+Transmission_Voltage!R437</f>
        <v>5418</v>
      </c>
      <c r="S437" s="12">
        <f>Primary_Voltage!S437+SubTransmission_Voltage!S437+Transmission_Voltage!S437</f>
        <v>4266</v>
      </c>
      <c r="T437" s="12">
        <f>Primary_Voltage!T437+SubTransmission_Voltage!T437+Transmission_Voltage!T437</f>
        <v>4111</v>
      </c>
      <c r="U437" s="12">
        <f>Primary_Voltage!U437+SubTransmission_Voltage!U437+Transmission_Voltage!U437</f>
        <v>4040</v>
      </c>
      <c r="V437" s="12">
        <f>Primary_Voltage!V437+SubTransmission_Voltage!V437+Transmission_Voltage!V437</f>
        <v>4060</v>
      </c>
      <c r="W437" s="12">
        <f>Primary_Voltage!W437+SubTransmission_Voltage!W437+Transmission_Voltage!W437</f>
        <v>4106</v>
      </c>
      <c r="X437" s="12">
        <f>Primary_Voltage!X437+SubTransmission_Voltage!X437+Transmission_Voltage!X437</f>
        <v>3889</v>
      </c>
      <c r="Y437" s="12">
        <f>Primary_Voltage!Y437+SubTransmission_Voltage!Y437+Transmission_Voltage!Y437</f>
        <v>3810</v>
      </c>
    </row>
    <row r="438" spans="1:25" x14ac:dyDescent="0.2">
      <c r="A438" s="10">
        <f>Primary_Voltage!A438</f>
        <v>45358</v>
      </c>
      <c r="B438" s="12">
        <f>Primary_Voltage!B438+SubTransmission_Voltage!B438+Transmission_Voltage!B438</f>
        <v>3850</v>
      </c>
      <c r="C438" s="12">
        <f>Primary_Voltage!C438+SubTransmission_Voltage!C438+Transmission_Voltage!C438</f>
        <v>3847</v>
      </c>
      <c r="D438" s="12">
        <f>Primary_Voltage!D438+SubTransmission_Voltage!D438+Transmission_Voltage!D438</f>
        <v>3854</v>
      </c>
      <c r="E438" s="12">
        <f>Primary_Voltage!E438+SubTransmission_Voltage!E438+Transmission_Voltage!E438</f>
        <v>3817</v>
      </c>
      <c r="F438" s="12">
        <f>Primary_Voltage!F438+SubTransmission_Voltage!F438+Transmission_Voltage!F438</f>
        <v>3897</v>
      </c>
      <c r="G438" s="12">
        <f>Primary_Voltage!G438+SubTransmission_Voltage!G438+Transmission_Voltage!G438</f>
        <v>4266</v>
      </c>
      <c r="H438" s="12">
        <f>Primary_Voltage!H438+SubTransmission_Voltage!H438+Transmission_Voltage!H438</f>
        <v>4200</v>
      </c>
      <c r="I438" s="12">
        <f>Primary_Voltage!I438+SubTransmission_Voltage!I438+Transmission_Voltage!I438</f>
        <v>4337</v>
      </c>
      <c r="J438" s="12">
        <f>Primary_Voltage!J438+SubTransmission_Voltage!J438+Transmission_Voltage!J438</f>
        <v>4326</v>
      </c>
      <c r="K438" s="12">
        <f>Primary_Voltage!K438+SubTransmission_Voltage!K438+Transmission_Voltage!K438</f>
        <v>4380</v>
      </c>
      <c r="L438" s="12">
        <f>Primary_Voltage!L438+SubTransmission_Voltage!L438+Transmission_Voltage!L438</f>
        <v>4371</v>
      </c>
      <c r="M438" s="12">
        <f>Primary_Voltage!M438+SubTransmission_Voltage!M438+Transmission_Voltage!M438</f>
        <v>4312</v>
      </c>
      <c r="N438" s="12">
        <f>Primary_Voltage!N438+SubTransmission_Voltage!N438+Transmission_Voltage!N438</f>
        <v>4362</v>
      </c>
      <c r="O438" s="12">
        <f>Primary_Voltage!O438+SubTransmission_Voltage!O438+Transmission_Voltage!O438</f>
        <v>4410</v>
      </c>
      <c r="P438" s="12">
        <f>Primary_Voltage!P438+SubTransmission_Voltage!P438+Transmission_Voltage!P438</f>
        <v>4414</v>
      </c>
      <c r="Q438" s="12">
        <f>Primary_Voltage!Q438+SubTransmission_Voltage!Q438+Transmission_Voltage!Q438</f>
        <v>4400</v>
      </c>
      <c r="R438" s="12">
        <f>Primary_Voltage!R438+SubTransmission_Voltage!R438+Transmission_Voltage!R438</f>
        <v>4339</v>
      </c>
      <c r="S438" s="12">
        <f>Primary_Voltage!S438+SubTransmission_Voltage!S438+Transmission_Voltage!S438</f>
        <v>4327</v>
      </c>
      <c r="T438" s="12">
        <f>Primary_Voltage!T438+SubTransmission_Voltage!T438+Transmission_Voltage!T438</f>
        <v>4366</v>
      </c>
      <c r="U438" s="12">
        <f>Primary_Voltage!U438+SubTransmission_Voltage!U438+Transmission_Voltage!U438</f>
        <v>4209</v>
      </c>
      <c r="V438" s="12">
        <f>Primary_Voltage!V438+SubTransmission_Voltage!V438+Transmission_Voltage!V438</f>
        <v>4273</v>
      </c>
      <c r="W438" s="12">
        <f>Primary_Voltage!W438+SubTransmission_Voltage!W438+Transmission_Voltage!W438</f>
        <v>4209</v>
      </c>
      <c r="X438" s="12">
        <f>Primary_Voltage!X438+SubTransmission_Voltage!X438+Transmission_Voltage!X438</f>
        <v>3979</v>
      </c>
      <c r="Y438" s="12">
        <f>Primary_Voltage!Y438+SubTransmission_Voltage!Y438+Transmission_Voltage!Y438</f>
        <v>3912</v>
      </c>
    </row>
    <row r="439" spans="1:25" x14ac:dyDescent="0.2">
      <c r="A439" s="10">
        <f>Primary_Voltage!A439</f>
        <v>45359</v>
      </c>
      <c r="B439" s="12">
        <f>Primary_Voltage!B439+SubTransmission_Voltage!B439+Transmission_Voltage!B439</f>
        <v>3933</v>
      </c>
      <c r="C439" s="12">
        <f>Primary_Voltage!C439+SubTransmission_Voltage!C439+Transmission_Voltage!C439</f>
        <v>3912</v>
      </c>
      <c r="D439" s="12">
        <f>Primary_Voltage!D439+SubTransmission_Voltage!D439+Transmission_Voltage!D439</f>
        <v>3902</v>
      </c>
      <c r="E439" s="12">
        <f>Primary_Voltage!E439+SubTransmission_Voltage!E439+Transmission_Voltage!E439</f>
        <v>3878</v>
      </c>
      <c r="F439" s="12">
        <f>Primary_Voltage!F439+SubTransmission_Voltage!F439+Transmission_Voltage!F439</f>
        <v>4024</v>
      </c>
      <c r="G439" s="12">
        <f>Primary_Voltage!G439+SubTransmission_Voltage!G439+Transmission_Voltage!G439</f>
        <v>4387</v>
      </c>
      <c r="H439" s="12">
        <f>Primary_Voltage!H439+SubTransmission_Voltage!H439+Transmission_Voltage!H439</f>
        <v>4377</v>
      </c>
      <c r="I439" s="12">
        <f>Primary_Voltage!I439+SubTransmission_Voltage!I439+Transmission_Voltage!I439</f>
        <v>4366</v>
      </c>
      <c r="J439" s="12">
        <f>Primary_Voltage!J439+SubTransmission_Voltage!J439+Transmission_Voltage!J439</f>
        <v>4336</v>
      </c>
      <c r="K439" s="12">
        <f>Primary_Voltage!K439+SubTransmission_Voltage!K439+Transmission_Voltage!K439</f>
        <v>4276</v>
      </c>
      <c r="L439" s="12">
        <f>Primary_Voltage!L439+SubTransmission_Voltage!L439+Transmission_Voltage!L439</f>
        <v>4201</v>
      </c>
      <c r="M439" s="12">
        <f>Primary_Voltage!M439+SubTransmission_Voltage!M439+Transmission_Voltage!M439</f>
        <v>4092</v>
      </c>
      <c r="N439" s="12">
        <f>Primary_Voltage!N439+SubTransmission_Voltage!N439+Transmission_Voltage!N439</f>
        <v>4061</v>
      </c>
      <c r="O439" s="12">
        <f>Primary_Voltage!O439+SubTransmission_Voltage!O439+Transmission_Voltage!O439</f>
        <v>4007</v>
      </c>
      <c r="P439" s="12">
        <f>Primary_Voltage!P439+SubTransmission_Voltage!P439+Transmission_Voltage!P439</f>
        <v>3936</v>
      </c>
      <c r="Q439" s="12">
        <f>Primary_Voltage!Q439+SubTransmission_Voltage!Q439+Transmission_Voltage!Q439</f>
        <v>3980</v>
      </c>
      <c r="R439" s="12">
        <f>Primary_Voltage!R439+SubTransmission_Voltage!R439+Transmission_Voltage!R439</f>
        <v>4049</v>
      </c>
      <c r="S439" s="12">
        <f>Primary_Voltage!S439+SubTransmission_Voltage!S439+Transmission_Voltage!S439</f>
        <v>4076</v>
      </c>
      <c r="T439" s="12">
        <f>Primary_Voltage!T439+SubTransmission_Voltage!T439+Transmission_Voltage!T439</f>
        <v>4115</v>
      </c>
      <c r="U439" s="12">
        <f>Primary_Voltage!U439+SubTransmission_Voltage!U439+Transmission_Voltage!U439</f>
        <v>4074</v>
      </c>
      <c r="V439" s="12">
        <f>Primary_Voltage!V439+SubTransmission_Voltage!V439+Transmission_Voltage!V439</f>
        <v>4143</v>
      </c>
      <c r="W439" s="12">
        <f>Primary_Voltage!W439+SubTransmission_Voltage!W439+Transmission_Voltage!W439</f>
        <v>4206</v>
      </c>
      <c r="X439" s="12">
        <f>Primary_Voltage!X439+SubTransmission_Voltage!X439+Transmission_Voltage!X439</f>
        <v>3905</v>
      </c>
      <c r="Y439" s="12">
        <f>Primary_Voltage!Y439+SubTransmission_Voltage!Y439+Transmission_Voltage!Y439</f>
        <v>3732</v>
      </c>
    </row>
    <row r="440" spans="1:25" x14ac:dyDescent="0.2">
      <c r="A440" s="10">
        <f>Primary_Voltage!A440</f>
        <v>45360</v>
      </c>
      <c r="B440" s="12">
        <f>Primary_Voltage!B440+SubTransmission_Voltage!B440+Transmission_Voltage!B440</f>
        <v>3769</v>
      </c>
      <c r="C440" s="12">
        <f>Primary_Voltage!C440+SubTransmission_Voltage!C440+Transmission_Voltage!C440</f>
        <v>4177</v>
      </c>
      <c r="D440" s="12">
        <f>Primary_Voltage!D440+SubTransmission_Voltage!D440+Transmission_Voltage!D440</f>
        <v>4742</v>
      </c>
      <c r="E440" s="12">
        <f>Primary_Voltage!E440+SubTransmission_Voltage!E440+Transmission_Voltage!E440</f>
        <v>3766</v>
      </c>
      <c r="F440" s="12">
        <f>Primary_Voltage!F440+SubTransmission_Voltage!F440+Transmission_Voltage!F440</f>
        <v>3826</v>
      </c>
      <c r="G440" s="12">
        <f>Primary_Voltage!G440+SubTransmission_Voltage!G440+Transmission_Voltage!G440</f>
        <v>4126</v>
      </c>
      <c r="H440" s="12">
        <f>Primary_Voltage!H440+SubTransmission_Voltage!H440+Transmission_Voltage!H440</f>
        <v>4097</v>
      </c>
      <c r="I440" s="12">
        <f>Primary_Voltage!I440+SubTransmission_Voltage!I440+Transmission_Voltage!I440</f>
        <v>4014</v>
      </c>
      <c r="J440" s="12">
        <f>Primary_Voltage!J440+SubTransmission_Voltage!J440+Transmission_Voltage!J440</f>
        <v>4024</v>
      </c>
      <c r="K440" s="12">
        <f>Primary_Voltage!K440+SubTransmission_Voltage!K440+Transmission_Voltage!K440</f>
        <v>4027</v>
      </c>
      <c r="L440" s="12">
        <f>Primary_Voltage!L440+SubTransmission_Voltage!L440+Transmission_Voltage!L440</f>
        <v>3984</v>
      </c>
      <c r="M440" s="12">
        <f>Primary_Voltage!M440+SubTransmission_Voltage!M440+Transmission_Voltage!M440</f>
        <v>3858</v>
      </c>
      <c r="N440" s="12">
        <f>Primary_Voltage!N440+SubTransmission_Voltage!N440+Transmission_Voltage!N440</f>
        <v>3861</v>
      </c>
      <c r="O440" s="12">
        <f>Primary_Voltage!O440+SubTransmission_Voltage!O440+Transmission_Voltage!O440</f>
        <v>3841</v>
      </c>
      <c r="P440" s="12">
        <f>Primary_Voltage!P440+SubTransmission_Voltage!P440+Transmission_Voltage!P440</f>
        <v>3832</v>
      </c>
      <c r="Q440" s="12">
        <f>Primary_Voltage!Q440+SubTransmission_Voltage!Q440+Transmission_Voltage!Q440</f>
        <v>3742</v>
      </c>
      <c r="R440" s="12">
        <f>Primary_Voltage!R440+SubTransmission_Voltage!R440+Transmission_Voltage!R440</f>
        <v>3766</v>
      </c>
      <c r="S440" s="12">
        <f>Primary_Voltage!S440+SubTransmission_Voltage!S440+Transmission_Voltage!S440</f>
        <v>3810</v>
      </c>
      <c r="T440" s="12">
        <f>Primary_Voltage!T440+SubTransmission_Voltage!T440+Transmission_Voltage!T440</f>
        <v>3891</v>
      </c>
      <c r="U440" s="12">
        <f>Primary_Voltage!U440+SubTransmission_Voltage!U440+Transmission_Voltage!U440</f>
        <v>3917</v>
      </c>
      <c r="V440" s="12">
        <f>Primary_Voltage!V440+SubTransmission_Voltage!V440+Transmission_Voltage!V440</f>
        <v>3922</v>
      </c>
      <c r="W440" s="12">
        <f>Primary_Voltage!W440+SubTransmission_Voltage!W440+Transmission_Voltage!W440</f>
        <v>3910</v>
      </c>
      <c r="X440" s="12">
        <f>Primary_Voltage!X440+SubTransmission_Voltage!X440+Transmission_Voltage!X440</f>
        <v>3656</v>
      </c>
      <c r="Y440" s="12">
        <f>Primary_Voltage!Y440+SubTransmission_Voltage!Y440+Transmission_Voltage!Y440</f>
        <v>3648</v>
      </c>
    </row>
    <row r="441" spans="1:25" x14ac:dyDescent="0.2">
      <c r="A441" s="10">
        <f>Primary_Voltage!A441</f>
        <v>45361</v>
      </c>
      <c r="B441" s="12">
        <f>Primary_Voltage!B441+SubTransmission_Voltage!B441+Transmission_Voltage!B441</f>
        <v>3624</v>
      </c>
      <c r="C441" s="12">
        <f>Primary_Voltage!C441+SubTransmission_Voltage!C441+Transmission_Voltage!C441</f>
        <v>0</v>
      </c>
      <c r="D441" s="12">
        <f>Primary_Voltage!D441+SubTransmission_Voltage!D441+Transmission_Voltage!D441</f>
        <v>0</v>
      </c>
      <c r="E441" s="12">
        <f>Primary_Voltage!E441+SubTransmission_Voltage!E441+Transmission_Voltage!E441</f>
        <v>3615</v>
      </c>
      <c r="F441" s="12">
        <f>Primary_Voltage!F441+SubTransmission_Voltage!F441+Transmission_Voltage!F441</f>
        <v>3636</v>
      </c>
      <c r="G441" s="12">
        <f>Primary_Voltage!G441+SubTransmission_Voltage!G441+Transmission_Voltage!G441</f>
        <v>3652</v>
      </c>
      <c r="H441" s="12">
        <f>Primary_Voltage!H441+SubTransmission_Voltage!H441+Transmission_Voltage!H441</f>
        <v>4021</v>
      </c>
      <c r="I441" s="12">
        <f>Primary_Voltage!I441+SubTransmission_Voltage!I441+Transmission_Voltage!I441</f>
        <v>4030</v>
      </c>
      <c r="J441" s="12">
        <f>Primary_Voltage!J441+SubTransmission_Voltage!J441+Transmission_Voltage!J441</f>
        <v>3943</v>
      </c>
      <c r="K441" s="12">
        <f>Primary_Voltage!K441+SubTransmission_Voltage!K441+Transmission_Voltage!K441</f>
        <v>3868</v>
      </c>
      <c r="L441" s="12">
        <f>Primary_Voltage!L441+SubTransmission_Voltage!L441+Transmission_Voltage!L441</f>
        <v>3944</v>
      </c>
      <c r="M441" s="12">
        <f>Primary_Voltage!M441+SubTransmission_Voltage!M441+Transmission_Voltage!M441</f>
        <v>3800</v>
      </c>
      <c r="N441" s="12">
        <f>Primary_Voltage!N441+SubTransmission_Voltage!N441+Transmission_Voltage!N441</f>
        <v>3929</v>
      </c>
      <c r="O441" s="12">
        <f>Primary_Voltage!O441+SubTransmission_Voltage!O441+Transmission_Voltage!O441</f>
        <v>3745</v>
      </c>
      <c r="P441" s="12">
        <f>Primary_Voltage!P441+SubTransmission_Voltage!P441+Transmission_Voltage!P441</f>
        <v>3709</v>
      </c>
      <c r="Q441" s="12">
        <f>Primary_Voltage!Q441+SubTransmission_Voltage!Q441+Transmission_Voltage!Q441</f>
        <v>3680</v>
      </c>
      <c r="R441" s="12">
        <f>Primary_Voltage!R441+SubTransmission_Voltage!R441+Transmission_Voltage!R441</f>
        <v>3705</v>
      </c>
      <c r="S441" s="12">
        <f>Primary_Voltage!S441+SubTransmission_Voltage!S441+Transmission_Voltage!S441</f>
        <v>3671</v>
      </c>
      <c r="T441" s="12">
        <f>Primary_Voltage!T441+SubTransmission_Voltage!T441+Transmission_Voltage!T441</f>
        <v>3733</v>
      </c>
      <c r="U441" s="12">
        <f>Primary_Voltage!U441+SubTransmission_Voltage!U441+Transmission_Voltage!U441</f>
        <v>3909</v>
      </c>
      <c r="V441" s="12">
        <f>Primary_Voltage!V441+SubTransmission_Voltage!V441+Transmission_Voltage!V441</f>
        <v>5266</v>
      </c>
      <c r="W441" s="12">
        <f>Primary_Voltage!W441+SubTransmission_Voltage!W441+Transmission_Voltage!W441</f>
        <v>4154</v>
      </c>
      <c r="X441" s="12">
        <f>Primary_Voltage!X441+SubTransmission_Voltage!X441+Transmission_Voltage!X441</f>
        <v>3934</v>
      </c>
      <c r="Y441" s="12">
        <f>Primary_Voltage!Y441+SubTransmission_Voltage!Y441+Transmission_Voltage!Y441</f>
        <v>3866</v>
      </c>
    </row>
    <row r="442" spans="1:25" x14ac:dyDescent="0.2">
      <c r="A442" s="10">
        <f>Primary_Voltage!A442</f>
        <v>45362</v>
      </c>
      <c r="B442" s="12">
        <f>Primary_Voltage!B442+SubTransmission_Voltage!B442+Transmission_Voltage!B442</f>
        <v>4460</v>
      </c>
      <c r="C442" s="12">
        <f>Primary_Voltage!C442+SubTransmission_Voltage!C442+Transmission_Voltage!C442</f>
        <v>4082</v>
      </c>
      <c r="D442" s="12">
        <f>Primary_Voltage!D442+SubTransmission_Voltage!D442+Transmission_Voltage!D442</f>
        <v>3784</v>
      </c>
      <c r="E442" s="12">
        <f>Primary_Voltage!E442+SubTransmission_Voltage!E442+Transmission_Voltage!E442</f>
        <v>3742</v>
      </c>
      <c r="F442" s="12">
        <f>Primary_Voltage!F442+SubTransmission_Voltage!F442+Transmission_Voltage!F442</f>
        <v>3803</v>
      </c>
      <c r="G442" s="12">
        <f>Primary_Voltage!G442+SubTransmission_Voltage!G442+Transmission_Voltage!G442</f>
        <v>3902</v>
      </c>
      <c r="H442" s="12">
        <f>Primary_Voltage!H442+SubTransmission_Voltage!H442+Transmission_Voltage!H442</f>
        <v>4317</v>
      </c>
      <c r="I442" s="12">
        <f>Primary_Voltage!I442+SubTransmission_Voltage!I442+Transmission_Voltage!I442</f>
        <v>4458</v>
      </c>
      <c r="J442" s="12">
        <f>Primary_Voltage!J442+SubTransmission_Voltage!J442+Transmission_Voltage!J442</f>
        <v>2929</v>
      </c>
      <c r="K442" s="12">
        <f>Primary_Voltage!K442+SubTransmission_Voltage!K442+Transmission_Voltage!K442</f>
        <v>2852</v>
      </c>
      <c r="L442" s="12">
        <f>Primary_Voltage!L442+SubTransmission_Voltage!L442+Transmission_Voltage!L442</f>
        <v>2771</v>
      </c>
      <c r="M442" s="12">
        <f>Primary_Voltage!M442+SubTransmission_Voltage!M442+Transmission_Voltage!M442</f>
        <v>2627</v>
      </c>
      <c r="N442" s="12">
        <f>Primary_Voltage!N442+SubTransmission_Voltage!N442+Transmission_Voltage!N442</f>
        <v>2690</v>
      </c>
      <c r="O442" s="12">
        <f>Primary_Voltage!O442+SubTransmission_Voltage!O442+Transmission_Voltage!O442</f>
        <v>2711</v>
      </c>
      <c r="P442" s="12">
        <f>Primary_Voltage!P442+SubTransmission_Voltage!P442+Transmission_Voltage!P442</f>
        <v>2645</v>
      </c>
      <c r="Q442" s="12">
        <f>Primary_Voltage!Q442+SubTransmission_Voltage!Q442+Transmission_Voltage!Q442</f>
        <v>4268</v>
      </c>
      <c r="R442" s="12">
        <f>Primary_Voltage!R442+SubTransmission_Voltage!R442+Transmission_Voltage!R442</f>
        <v>4376</v>
      </c>
      <c r="S442" s="12">
        <f>Primary_Voltage!S442+SubTransmission_Voltage!S442+Transmission_Voltage!S442</f>
        <v>4437</v>
      </c>
      <c r="T442" s="12">
        <f>Primary_Voltage!T442+SubTransmission_Voltage!T442+Transmission_Voltage!T442</f>
        <v>4411</v>
      </c>
      <c r="U442" s="12">
        <f>Primary_Voltage!U442+SubTransmission_Voltage!U442+Transmission_Voltage!U442</f>
        <v>4368</v>
      </c>
      <c r="V442" s="12">
        <f>Primary_Voltage!V442+SubTransmission_Voltage!V442+Transmission_Voltage!V442</f>
        <v>4443</v>
      </c>
      <c r="W442" s="12">
        <f>Primary_Voltage!W442+SubTransmission_Voltage!W442+Transmission_Voltage!W442</f>
        <v>4459</v>
      </c>
      <c r="X442" s="12">
        <f>Primary_Voltage!X442+SubTransmission_Voltage!X442+Transmission_Voltage!X442</f>
        <v>4374</v>
      </c>
      <c r="Y442" s="12">
        <f>Primary_Voltage!Y442+SubTransmission_Voltage!Y442+Transmission_Voltage!Y442</f>
        <v>4096</v>
      </c>
    </row>
    <row r="443" spans="1:25" x14ac:dyDescent="0.2">
      <c r="A443" s="10">
        <f>Primary_Voltage!A443</f>
        <v>45363</v>
      </c>
      <c r="B443" s="12">
        <f>Primary_Voltage!B443+SubTransmission_Voltage!B443+Transmission_Voltage!B443</f>
        <v>4076</v>
      </c>
      <c r="C443" s="12">
        <f>Primary_Voltage!C443+SubTransmission_Voltage!C443+Transmission_Voltage!C443</f>
        <v>4064</v>
      </c>
      <c r="D443" s="12">
        <f>Primary_Voltage!D443+SubTransmission_Voltage!D443+Transmission_Voltage!D443</f>
        <v>4082</v>
      </c>
      <c r="E443" s="12">
        <f>Primary_Voltage!E443+SubTransmission_Voltage!E443+Transmission_Voltage!E443</f>
        <v>3999</v>
      </c>
      <c r="F443" s="12">
        <f>Primary_Voltage!F443+SubTransmission_Voltage!F443+Transmission_Voltage!F443</f>
        <v>4135</v>
      </c>
      <c r="G443" s="12">
        <f>Primary_Voltage!G443+SubTransmission_Voltage!G443+Transmission_Voltage!G443</f>
        <v>4165</v>
      </c>
      <c r="H443" s="12">
        <f>Primary_Voltage!H443+SubTransmission_Voltage!H443+Transmission_Voltage!H443</f>
        <v>4498</v>
      </c>
      <c r="I443" s="12">
        <f>Primary_Voltage!I443+SubTransmission_Voltage!I443+Transmission_Voltage!I443</f>
        <v>4575</v>
      </c>
      <c r="J443" s="12">
        <f>Primary_Voltage!J443+SubTransmission_Voltage!J443+Transmission_Voltage!J443</f>
        <v>4594</v>
      </c>
      <c r="K443" s="12">
        <f>Primary_Voltage!K443+SubTransmission_Voltage!K443+Transmission_Voltage!K443</f>
        <v>4521</v>
      </c>
      <c r="L443" s="12">
        <f>Primary_Voltage!L443+SubTransmission_Voltage!L443+Transmission_Voltage!L443</f>
        <v>4494</v>
      </c>
      <c r="M443" s="12">
        <f>Primary_Voltage!M443+SubTransmission_Voltage!M443+Transmission_Voltage!M443</f>
        <v>4332</v>
      </c>
      <c r="N443" s="12">
        <f>Primary_Voltage!N443+SubTransmission_Voltage!N443+Transmission_Voltage!N443</f>
        <v>4356</v>
      </c>
      <c r="O443" s="12">
        <f>Primary_Voltage!O443+SubTransmission_Voltage!O443+Transmission_Voltage!O443</f>
        <v>4323</v>
      </c>
      <c r="P443" s="12">
        <f>Primary_Voltage!P443+SubTransmission_Voltage!P443+Transmission_Voltage!P443</f>
        <v>4295</v>
      </c>
      <c r="Q443" s="12">
        <f>Primary_Voltage!Q443+SubTransmission_Voltage!Q443+Transmission_Voltage!Q443</f>
        <v>4291</v>
      </c>
      <c r="R443" s="12">
        <f>Primary_Voltage!R443+SubTransmission_Voltage!R443+Transmission_Voltage!R443</f>
        <v>4191</v>
      </c>
      <c r="S443" s="12">
        <f>Primary_Voltage!S443+SubTransmission_Voltage!S443+Transmission_Voltage!S443</f>
        <v>4224</v>
      </c>
      <c r="T443" s="12">
        <f>Primary_Voltage!T443+SubTransmission_Voltage!T443+Transmission_Voltage!T443</f>
        <v>4266</v>
      </c>
      <c r="U443" s="12">
        <f>Primary_Voltage!U443+SubTransmission_Voltage!U443+Transmission_Voltage!U443</f>
        <v>4168</v>
      </c>
      <c r="V443" s="12">
        <f>Primary_Voltage!V443+SubTransmission_Voltage!V443+Transmission_Voltage!V443</f>
        <v>4284</v>
      </c>
      <c r="W443" s="12">
        <f>Primary_Voltage!W443+SubTransmission_Voltage!W443+Transmission_Voltage!W443</f>
        <v>4307</v>
      </c>
      <c r="X443" s="12">
        <f>Primary_Voltage!X443+SubTransmission_Voltage!X443+Transmission_Voltage!X443</f>
        <v>4248</v>
      </c>
      <c r="Y443" s="12">
        <f>Primary_Voltage!Y443+SubTransmission_Voltage!Y443+Transmission_Voltage!Y443</f>
        <v>3917</v>
      </c>
    </row>
    <row r="444" spans="1:25" x14ac:dyDescent="0.2">
      <c r="A444" s="10">
        <f>Primary_Voltage!A444</f>
        <v>45364</v>
      </c>
      <c r="B444" s="12">
        <f>Primary_Voltage!B444+SubTransmission_Voltage!B444+Transmission_Voltage!B444</f>
        <v>3943</v>
      </c>
      <c r="C444" s="12">
        <f>Primary_Voltage!C444+SubTransmission_Voltage!C444+Transmission_Voltage!C444</f>
        <v>3885</v>
      </c>
      <c r="D444" s="12">
        <f>Primary_Voltage!D444+SubTransmission_Voltage!D444+Transmission_Voltage!D444</f>
        <v>3896</v>
      </c>
      <c r="E444" s="12">
        <f>Primary_Voltage!E444+SubTransmission_Voltage!E444+Transmission_Voltage!E444</f>
        <v>3830</v>
      </c>
      <c r="F444" s="12">
        <f>Primary_Voltage!F444+SubTransmission_Voltage!F444+Transmission_Voltage!F444</f>
        <v>3896</v>
      </c>
      <c r="G444" s="12">
        <f>Primary_Voltage!G444+SubTransmission_Voltage!G444+Transmission_Voltage!G444</f>
        <v>3964</v>
      </c>
      <c r="H444" s="12">
        <f>Primary_Voltage!H444+SubTransmission_Voltage!H444+Transmission_Voltage!H444</f>
        <v>4320</v>
      </c>
      <c r="I444" s="12">
        <f>Primary_Voltage!I444+SubTransmission_Voltage!I444+Transmission_Voltage!I444</f>
        <v>4530</v>
      </c>
      <c r="J444" s="12">
        <f>Primary_Voltage!J444+SubTransmission_Voltage!J444+Transmission_Voltage!J444</f>
        <v>4604</v>
      </c>
      <c r="K444" s="12">
        <f>Primary_Voltage!K444+SubTransmission_Voltage!K444+Transmission_Voltage!K444</f>
        <v>4535</v>
      </c>
      <c r="L444" s="12">
        <f>Primary_Voltage!L444+SubTransmission_Voltage!L444+Transmission_Voltage!L444</f>
        <v>4447</v>
      </c>
      <c r="M444" s="12">
        <f>Primary_Voltage!M444+SubTransmission_Voltage!M444+Transmission_Voltage!M444</f>
        <v>4291</v>
      </c>
      <c r="N444" s="12">
        <f>Primary_Voltage!N444+SubTransmission_Voltage!N444+Transmission_Voltage!N444</f>
        <v>4325</v>
      </c>
      <c r="O444" s="12">
        <f>Primary_Voltage!O444+SubTransmission_Voltage!O444+Transmission_Voltage!O444</f>
        <v>4373</v>
      </c>
      <c r="P444" s="12">
        <f>Primary_Voltage!P444+SubTransmission_Voltage!P444+Transmission_Voltage!P444</f>
        <v>4167</v>
      </c>
      <c r="Q444" s="12">
        <f>Primary_Voltage!Q444+SubTransmission_Voltage!Q444+Transmission_Voltage!Q444</f>
        <v>4146</v>
      </c>
      <c r="R444" s="12">
        <f>Primary_Voltage!R444+SubTransmission_Voltage!R444+Transmission_Voltage!R444</f>
        <v>4164</v>
      </c>
      <c r="S444" s="12">
        <f>Primary_Voltage!S444+SubTransmission_Voltage!S444+Transmission_Voltage!S444</f>
        <v>4088</v>
      </c>
      <c r="T444" s="12">
        <f>Primary_Voltage!T444+SubTransmission_Voltage!T444+Transmission_Voltage!T444</f>
        <v>4101</v>
      </c>
      <c r="U444" s="12">
        <f>Primary_Voltage!U444+SubTransmission_Voltage!U444+Transmission_Voltage!U444</f>
        <v>4117</v>
      </c>
      <c r="V444" s="12">
        <f>Primary_Voltage!V444+SubTransmission_Voltage!V444+Transmission_Voltage!V444</f>
        <v>4098</v>
      </c>
      <c r="W444" s="12">
        <f>Primary_Voltage!W444+SubTransmission_Voltage!W444+Transmission_Voltage!W444</f>
        <v>4070</v>
      </c>
      <c r="X444" s="12">
        <f>Primary_Voltage!X444+SubTransmission_Voltage!X444+Transmission_Voltage!X444</f>
        <v>4032</v>
      </c>
      <c r="Y444" s="12">
        <f>Primary_Voltage!Y444+SubTransmission_Voltage!Y444+Transmission_Voltage!Y444</f>
        <v>3777</v>
      </c>
    </row>
    <row r="445" spans="1:25" x14ac:dyDescent="0.2">
      <c r="A445" s="10">
        <f>Primary_Voltage!A445</f>
        <v>45365</v>
      </c>
      <c r="B445" s="12">
        <f>Primary_Voltage!B445+SubTransmission_Voltage!B445+Transmission_Voltage!B445</f>
        <v>3802</v>
      </c>
      <c r="C445" s="12">
        <f>Primary_Voltage!C445+SubTransmission_Voltage!C445+Transmission_Voltage!C445</f>
        <v>3800</v>
      </c>
      <c r="D445" s="12">
        <f>Primary_Voltage!D445+SubTransmission_Voltage!D445+Transmission_Voltage!D445</f>
        <v>3763</v>
      </c>
      <c r="E445" s="12">
        <f>Primary_Voltage!E445+SubTransmission_Voltage!E445+Transmission_Voltage!E445</f>
        <v>3763</v>
      </c>
      <c r="F445" s="12">
        <f>Primary_Voltage!F445+SubTransmission_Voltage!F445+Transmission_Voltage!F445</f>
        <v>3820</v>
      </c>
      <c r="G445" s="12">
        <f>Primary_Voltage!G445+SubTransmission_Voltage!G445+Transmission_Voltage!G445</f>
        <v>3885</v>
      </c>
      <c r="H445" s="12">
        <f>Primary_Voltage!H445+SubTransmission_Voltage!H445+Transmission_Voltage!H445</f>
        <v>4201</v>
      </c>
      <c r="I445" s="12">
        <f>Primary_Voltage!I445+SubTransmission_Voltage!I445+Transmission_Voltage!I445</f>
        <v>4435</v>
      </c>
      <c r="J445" s="12">
        <f>Primary_Voltage!J445+SubTransmission_Voltage!J445+Transmission_Voltage!J445</f>
        <v>4384</v>
      </c>
      <c r="K445" s="12">
        <f>Primary_Voltage!K445+SubTransmission_Voltage!K445+Transmission_Voltage!K445</f>
        <v>4302</v>
      </c>
      <c r="L445" s="12">
        <f>Primary_Voltage!L445+SubTransmission_Voltage!L445+Transmission_Voltage!L445</f>
        <v>4255</v>
      </c>
      <c r="M445" s="12">
        <f>Primary_Voltage!M445+SubTransmission_Voltage!M445+Transmission_Voltage!M445</f>
        <v>4122</v>
      </c>
      <c r="N445" s="12">
        <f>Primary_Voltage!N445+SubTransmission_Voltage!N445+Transmission_Voltage!N445</f>
        <v>4286</v>
      </c>
      <c r="O445" s="12">
        <f>Primary_Voltage!O445+SubTransmission_Voltage!O445+Transmission_Voltage!O445</f>
        <v>4320</v>
      </c>
      <c r="P445" s="12">
        <f>Primary_Voltage!P445+SubTransmission_Voltage!P445+Transmission_Voltage!P445</f>
        <v>4221</v>
      </c>
      <c r="Q445" s="12">
        <f>Primary_Voltage!Q445+SubTransmission_Voltage!Q445+Transmission_Voltage!Q445</f>
        <v>4288</v>
      </c>
      <c r="R445" s="12">
        <f>Primary_Voltage!R445+SubTransmission_Voltage!R445+Transmission_Voltage!R445</f>
        <v>4123</v>
      </c>
      <c r="S445" s="12">
        <f>Primary_Voltage!S445+SubTransmission_Voltage!S445+Transmission_Voltage!S445</f>
        <v>4084</v>
      </c>
      <c r="T445" s="12">
        <f>Primary_Voltage!T445+SubTransmission_Voltage!T445+Transmission_Voltage!T445</f>
        <v>4260</v>
      </c>
      <c r="U445" s="12">
        <f>Primary_Voltage!U445+SubTransmission_Voltage!U445+Transmission_Voltage!U445</f>
        <v>4513</v>
      </c>
      <c r="V445" s="12">
        <f>Primary_Voltage!V445+SubTransmission_Voltage!V445+Transmission_Voltage!V445</f>
        <v>4231</v>
      </c>
      <c r="W445" s="12">
        <f>Primary_Voltage!W445+SubTransmission_Voltage!W445+Transmission_Voltage!W445</f>
        <v>4169</v>
      </c>
      <c r="X445" s="12">
        <f>Primary_Voltage!X445+SubTransmission_Voltage!X445+Transmission_Voltage!X445</f>
        <v>4036</v>
      </c>
      <c r="Y445" s="12">
        <f>Primary_Voltage!Y445+SubTransmission_Voltage!Y445+Transmission_Voltage!Y445</f>
        <v>3728</v>
      </c>
    </row>
    <row r="446" spans="1:25" x14ac:dyDescent="0.2">
      <c r="A446" s="10">
        <f>Primary_Voltage!A446</f>
        <v>45366</v>
      </c>
      <c r="B446" s="12">
        <f>Primary_Voltage!B446+SubTransmission_Voltage!B446+Transmission_Voltage!B446</f>
        <v>3772</v>
      </c>
      <c r="C446" s="12">
        <f>Primary_Voltage!C446+SubTransmission_Voltage!C446+Transmission_Voltage!C446</f>
        <v>3873</v>
      </c>
      <c r="D446" s="12">
        <f>Primary_Voltage!D446+SubTransmission_Voltage!D446+Transmission_Voltage!D446</f>
        <v>4211</v>
      </c>
      <c r="E446" s="12">
        <f>Primary_Voltage!E446+SubTransmission_Voltage!E446+Transmission_Voltage!E446</f>
        <v>3679</v>
      </c>
      <c r="F446" s="12">
        <f>Primary_Voltage!F446+SubTransmission_Voltage!F446+Transmission_Voltage!F446</f>
        <v>4943</v>
      </c>
      <c r="G446" s="12">
        <f>Primary_Voltage!G446+SubTransmission_Voltage!G446+Transmission_Voltage!G446</f>
        <v>5444</v>
      </c>
      <c r="H446" s="12">
        <f>Primary_Voltage!H446+SubTransmission_Voltage!H446+Transmission_Voltage!H446</f>
        <v>5676</v>
      </c>
      <c r="I446" s="12">
        <f>Primary_Voltage!I446+SubTransmission_Voltage!I446+Transmission_Voltage!I446</f>
        <v>5942</v>
      </c>
      <c r="J446" s="12">
        <f>Primary_Voltage!J446+SubTransmission_Voltage!J446+Transmission_Voltage!J446</f>
        <v>8365</v>
      </c>
      <c r="K446" s="12">
        <f>Primary_Voltage!K446+SubTransmission_Voltage!K446+Transmission_Voltage!K446</f>
        <v>10133</v>
      </c>
      <c r="L446" s="12">
        <f>Primary_Voltage!L446+SubTransmission_Voltage!L446+Transmission_Voltage!L446</f>
        <v>8360</v>
      </c>
      <c r="M446" s="12">
        <f>Primary_Voltage!M446+SubTransmission_Voltage!M446+Transmission_Voltage!M446</f>
        <v>8006</v>
      </c>
      <c r="N446" s="12">
        <f>Primary_Voltage!N446+SubTransmission_Voltage!N446+Transmission_Voltage!N446</f>
        <v>7386</v>
      </c>
      <c r="O446" s="12">
        <f>Primary_Voltage!O446+SubTransmission_Voltage!O446+Transmission_Voltage!O446</f>
        <v>6507</v>
      </c>
      <c r="P446" s="12">
        <f>Primary_Voltage!P446+SubTransmission_Voltage!P446+Transmission_Voltage!P446</f>
        <v>7386</v>
      </c>
      <c r="Q446" s="12">
        <f>Primary_Voltage!Q446+SubTransmission_Voltage!Q446+Transmission_Voltage!Q446</f>
        <v>6753</v>
      </c>
      <c r="R446" s="12">
        <f>Primary_Voltage!R446+SubTransmission_Voltage!R446+Transmission_Voltage!R446</f>
        <v>5964</v>
      </c>
      <c r="S446" s="12">
        <f>Primary_Voltage!S446+SubTransmission_Voltage!S446+Transmission_Voltage!S446</f>
        <v>5499</v>
      </c>
      <c r="T446" s="12">
        <f>Primary_Voltage!T446+SubTransmission_Voltage!T446+Transmission_Voltage!T446</f>
        <v>5361</v>
      </c>
      <c r="U446" s="12">
        <f>Primary_Voltage!U446+SubTransmission_Voltage!U446+Transmission_Voltage!U446</f>
        <v>6873</v>
      </c>
      <c r="V446" s="12">
        <f>Primary_Voltage!V446+SubTransmission_Voltage!V446+Transmission_Voltage!V446</f>
        <v>6448</v>
      </c>
      <c r="W446" s="12">
        <f>Primary_Voltage!W446+SubTransmission_Voltage!W446+Transmission_Voltage!W446</f>
        <v>4162</v>
      </c>
      <c r="X446" s="12">
        <f>Primary_Voltage!X446+SubTransmission_Voltage!X446+Transmission_Voltage!X446</f>
        <v>3791</v>
      </c>
      <c r="Y446" s="12">
        <f>Primary_Voltage!Y446+SubTransmission_Voltage!Y446+Transmission_Voltage!Y446</f>
        <v>3391</v>
      </c>
    </row>
    <row r="447" spans="1:25" x14ac:dyDescent="0.2">
      <c r="A447" s="10">
        <f>Primary_Voltage!A447</f>
        <v>45367</v>
      </c>
      <c r="B447" s="12">
        <f>Primary_Voltage!B447+SubTransmission_Voltage!B447+Transmission_Voltage!B447</f>
        <v>3336</v>
      </c>
      <c r="C447" s="12">
        <f>Primary_Voltage!C447+SubTransmission_Voltage!C447+Transmission_Voltage!C447</f>
        <v>3353</v>
      </c>
      <c r="D447" s="12">
        <f>Primary_Voltage!D447+SubTransmission_Voltage!D447+Transmission_Voltage!D447</f>
        <v>3348</v>
      </c>
      <c r="E447" s="12">
        <f>Primary_Voltage!E447+SubTransmission_Voltage!E447+Transmission_Voltage!E447</f>
        <v>3411</v>
      </c>
      <c r="F447" s="12">
        <f>Primary_Voltage!F447+SubTransmission_Voltage!F447+Transmission_Voltage!F447</f>
        <v>3446</v>
      </c>
      <c r="G447" s="12">
        <f>Primary_Voltage!G447+SubTransmission_Voltage!G447+Transmission_Voltage!G447</f>
        <v>3415</v>
      </c>
      <c r="H447" s="12">
        <f>Primary_Voltage!H447+SubTransmission_Voltage!H447+Transmission_Voltage!H447</f>
        <v>3770</v>
      </c>
      <c r="I447" s="12">
        <f>Primary_Voltage!I447+SubTransmission_Voltage!I447+Transmission_Voltage!I447</f>
        <v>3882</v>
      </c>
      <c r="J447" s="12">
        <f>Primary_Voltage!J447+SubTransmission_Voltage!J447+Transmission_Voltage!J447</f>
        <v>4853</v>
      </c>
      <c r="K447" s="12">
        <f>Primary_Voltage!K447+SubTransmission_Voltage!K447+Transmission_Voltage!K447</f>
        <v>6840</v>
      </c>
      <c r="L447" s="12">
        <f>Primary_Voltage!L447+SubTransmission_Voltage!L447+Transmission_Voltage!L447</f>
        <v>8825</v>
      </c>
      <c r="M447" s="12">
        <f>Primary_Voltage!M447+SubTransmission_Voltage!M447+Transmission_Voltage!M447</f>
        <v>8234</v>
      </c>
      <c r="N447" s="12">
        <f>Primary_Voltage!N447+SubTransmission_Voltage!N447+Transmission_Voltage!N447</f>
        <v>5795</v>
      </c>
      <c r="O447" s="12">
        <f>Primary_Voltage!O447+SubTransmission_Voltage!O447+Transmission_Voltage!O447</f>
        <v>5081</v>
      </c>
      <c r="P447" s="12">
        <f>Primary_Voltage!P447+SubTransmission_Voltage!P447+Transmission_Voltage!P447</f>
        <v>5186</v>
      </c>
      <c r="Q447" s="12">
        <f>Primary_Voltage!Q447+SubTransmission_Voltage!Q447+Transmission_Voltage!Q447</f>
        <v>3651</v>
      </c>
      <c r="R447" s="12">
        <f>Primary_Voltage!R447+SubTransmission_Voltage!R447+Transmission_Voltage!R447</f>
        <v>4959</v>
      </c>
      <c r="S447" s="12">
        <f>Primary_Voltage!S447+SubTransmission_Voltage!S447+Transmission_Voltage!S447</f>
        <v>4597</v>
      </c>
      <c r="T447" s="12">
        <f>Primary_Voltage!T447+SubTransmission_Voltage!T447+Transmission_Voltage!T447</f>
        <v>4882</v>
      </c>
      <c r="U447" s="12">
        <f>Primary_Voltage!U447+SubTransmission_Voltage!U447+Transmission_Voltage!U447</f>
        <v>6366</v>
      </c>
      <c r="V447" s="12">
        <f>Primary_Voltage!V447+SubTransmission_Voltage!V447+Transmission_Voltage!V447</f>
        <v>6022</v>
      </c>
      <c r="W447" s="12">
        <f>Primary_Voltage!W447+SubTransmission_Voltage!W447+Transmission_Voltage!W447</f>
        <v>6030</v>
      </c>
      <c r="X447" s="12">
        <f>Primary_Voltage!X447+SubTransmission_Voltage!X447+Transmission_Voltage!X447</f>
        <v>5584</v>
      </c>
      <c r="Y447" s="12">
        <f>Primary_Voltage!Y447+SubTransmission_Voltage!Y447+Transmission_Voltage!Y447</f>
        <v>4063</v>
      </c>
    </row>
    <row r="448" spans="1:25" x14ac:dyDescent="0.2">
      <c r="A448" s="10">
        <f>Primary_Voltage!A448</f>
        <v>45368</v>
      </c>
      <c r="B448" s="12">
        <f>Primary_Voltage!B448+SubTransmission_Voltage!B448+Transmission_Voltage!B448</f>
        <v>4108</v>
      </c>
      <c r="C448" s="12">
        <f>Primary_Voltage!C448+SubTransmission_Voltage!C448+Transmission_Voltage!C448</f>
        <v>3530</v>
      </c>
      <c r="D448" s="12">
        <f>Primary_Voltage!D448+SubTransmission_Voltage!D448+Transmission_Voltage!D448</f>
        <v>3346</v>
      </c>
      <c r="E448" s="12">
        <f>Primary_Voltage!E448+SubTransmission_Voltage!E448+Transmission_Voltage!E448</f>
        <v>3349</v>
      </c>
      <c r="F448" s="12">
        <f>Primary_Voltage!F448+SubTransmission_Voltage!F448+Transmission_Voltage!F448</f>
        <v>3353</v>
      </c>
      <c r="G448" s="12">
        <f>Primary_Voltage!G448+SubTransmission_Voltage!G448+Transmission_Voltage!G448</f>
        <v>3375</v>
      </c>
      <c r="H448" s="12">
        <f>Primary_Voltage!H448+SubTransmission_Voltage!H448+Transmission_Voltage!H448</f>
        <v>3662</v>
      </c>
      <c r="I448" s="12">
        <f>Primary_Voltage!I448+SubTransmission_Voltage!I448+Transmission_Voltage!I448</f>
        <v>3610</v>
      </c>
      <c r="J448" s="12">
        <f>Primary_Voltage!J448+SubTransmission_Voltage!J448+Transmission_Voltage!J448</f>
        <v>3550</v>
      </c>
      <c r="K448" s="12">
        <f>Primary_Voltage!K448+SubTransmission_Voltage!K448+Transmission_Voltage!K448</f>
        <v>3511</v>
      </c>
      <c r="L448" s="12">
        <f>Primary_Voltage!L448+SubTransmission_Voltage!L448+Transmission_Voltage!L448</f>
        <v>3506</v>
      </c>
      <c r="M448" s="12">
        <f>Primary_Voltage!M448+SubTransmission_Voltage!M448+Transmission_Voltage!M448</f>
        <v>3516</v>
      </c>
      <c r="N448" s="12">
        <f>Primary_Voltage!N448+SubTransmission_Voltage!N448+Transmission_Voltage!N448</f>
        <v>3498</v>
      </c>
      <c r="O448" s="12">
        <f>Primary_Voltage!O448+SubTransmission_Voltage!O448+Transmission_Voltage!O448</f>
        <v>3495</v>
      </c>
      <c r="P448" s="12">
        <f>Primary_Voltage!P448+SubTransmission_Voltage!P448+Transmission_Voltage!P448</f>
        <v>3495</v>
      </c>
      <c r="Q448" s="12">
        <f>Primary_Voltage!Q448+SubTransmission_Voltage!Q448+Transmission_Voltage!Q448</f>
        <v>3438</v>
      </c>
      <c r="R448" s="12">
        <f>Primary_Voltage!R448+SubTransmission_Voltage!R448+Transmission_Voltage!R448</f>
        <v>3411</v>
      </c>
      <c r="S448" s="12">
        <f>Primary_Voltage!S448+SubTransmission_Voltage!S448+Transmission_Voltage!S448</f>
        <v>3837</v>
      </c>
      <c r="T448" s="12">
        <f>Primary_Voltage!T448+SubTransmission_Voltage!T448+Transmission_Voltage!T448</f>
        <v>3427</v>
      </c>
      <c r="U448" s="12">
        <f>Primary_Voltage!U448+SubTransmission_Voltage!U448+Transmission_Voltage!U448</f>
        <v>3517</v>
      </c>
      <c r="V448" s="12">
        <f>Primary_Voltage!V448+SubTransmission_Voltage!V448+Transmission_Voltage!V448</f>
        <v>3576</v>
      </c>
      <c r="W448" s="12">
        <f>Primary_Voltage!W448+SubTransmission_Voltage!W448+Transmission_Voltage!W448</f>
        <v>3564</v>
      </c>
      <c r="X448" s="12">
        <f>Primary_Voltage!X448+SubTransmission_Voltage!X448+Transmission_Voltage!X448</f>
        <v>3694</v>
      </c>
      <c r="Y448" s="12">
        <f>Primary_Voltage!Y448+SubTransmission_Voltage!Y448+Transmission_Voltage!Y448</f>
        <v>3578</v>
      </c>
    </row>
    <row r="449" spans="1:25" x14ac:dyDescent="0.2">
      <c r="A449" s="10">
        <f>Primary_Voltage!A449</f>
        <v>45369</v>
      </c>
      <c r="B449" s="12">
        <f>Primary_Voltage!B449+SubTransmission_Voltage!B449+Transmission_Voltage!B449</f>
        <v>3613</v>
      </c>
      <c r="C449" s="12">
        <f>Primary_Voltage!C449+SubTransmission_Voltage!C449+Transmission_Voltage!C449</f>
        <v>3607</v>
      </c>
      <c r="D449" s="12">
        <f>Primary_Voltage!D449+SubTransmission_Voltage!D449+Transmission_Voltage!D449</f>
        <v>3615</v>
      </c>
      <c r="E449" s="12">
        <f>Primary_Voltage!E449+SubTransmission_Voltage!E449+Transmission_Voltage!E449</f>
        <v>3587</v>
      </c>
      <c r="F449" s="12">
        <f>Primary_Voltage!F449+SubTransmission_Voltage!F449+Transmission_Voltage!F449</f>
        <v>3658</v>
      </c>
      <c r="G449" s="12">
        <f>Primary_Voltage!G449+SubTransmission_Voltage!G449+Transmission_Voltage!G449</f>
        <v>3790</v>
      </c>
      <c r="H449" s="12">
        <f>Primary_Voltage!H449+SubTransmission_Voltage!H449+Transmission_Voltage!H449</f>
        <v>4118</v>
      </c>
      <c r="I449" s="12">
        <f>Primary_Voltage!I449+SubTransmission_Voltage!I449+Transmission_Voltage!I449</f>
        <v>4272</v>
      </c>
      <c r="J449" s="12">
        <f>Primary_Voltage!J449+SubTransmission_Voltage!J449+Transmission_Voltage!J449</f>
        <v>2586</v>
      </c>
      <c r="K449" s="12">
        <f>Primary_Voltage!K449+SubTransmission_Voltage!K449+Transmission_Voltage!K449</f>
        <v>2437</v>
      </c>
      <c r="L449" s="12">
        <f>Primary_Voltage!L449+SubTransmission_Voltage!L449+Transmission_Voltage!L449</f>
        <v>2350</v>
      </c>
      <c r="M449" s="12">
        <f>Primary_Voltage!M449+SubTransmission_Voltage!M449+Transmission_Voltage!M449</f>
        <v>2265</v>
      </c>
      <c r="N449" s="12">
        <f>Primary_Voltage!N449+SubTransmission_Voltage!N449+Transmission_Voltage!N449</f>
        <v>2366</v>
      </c>
      <c r="O449" s="12">
        <f>Primary_Voltage!O449+SubTransmission_Voltage!O449+Transmission_Voltage!O449</f>
        <v>2469</v>
      </c>
      <c r="P449" s="12">
        <f>Primary_Voltage!P449+SubTransmission_Voltage!P449+Transmission_Voltage!P449</f>
        <v>2309</v>
      </c>
      <c r="Q449" s="12">
        <f>Primary_Voltage!Q449+SubTransmission_Voltage!Q449+Transmission_Voltage!Q449</f>
        <v>3444</v>
      </c>
      <c r="R449" s="12">
        <f>Primary_Voltage!R449+SubTransmission_Voltage!R449+Transmission_Voltage!R449</f>
        <v>4174</v>
      </c>
      <c r="S449" s="12">
        <f>Primary_Voltage!S449+SubTransmission_Voltage!S449+Transmission_Voltage!S449</f>
        <v>4102</v>
      </c>
      <c r="T449" s="12">
        <f>Primary_Voltage!T449+SubTransmission_Voltage!T449+Transmission_Voltage!T449</f>
        <v>4001</v>
      </c>
      <c r="U449" s="12">
        <f>Primary_Voltage!U449+SubTransmission_Voltage!U449+Transmission_Voltage!U449</f>
        <v>3971</v>
      </c>
      <c r="V449" s="12">
        <f>Primary_Voltage!V449+SubTransmission_Voltage!V449+Transmission_Voltage!V449</f>
        <v>4047</v>
      </c>
      <c r="W449" s="12">
        <f>Primary_Voltage!W449+SubTransmission_Voltage!W449+Transmission_Voltage!W449</f>
        <v>4066</v>
      </c>
      <c r="X449" s="12">
        <f>Primary_Voltage!X449+SubTransmission_Voltage!X449+Transmission_Voltage!X449</f>
        <v>3992</v>
      </c>
      <c r="Y449" s="12">
        <f>Primary_Voltage!Y449+SubTransmission_Voltage!Y449+Transmission_Voltage!Y449</f>
        <v>3756</v>
      </c>
    </row>
    <row r="450" spans="1:25" x14ac:dyDescent="0.2">
      <c r="A450" s="10">
        <f>Primary_Voltage!A450</f>
        <v>45370</v>
      </c>
      <c r="B450" s="12">
        <f>Primary_Voltage!B450+SubTransmission_Voltage!B450+Transmission_Voltage!B450</f>
        <v>3773</v>
      </c>
      <c r="C450" s="12">
        <f>Primary_Voltage!C450+SubTransmission_Voltage!C450+Transmission_Voltage!C450</f>
        <v>3706</v>
      </c>
      <c r="D450" s="12">
        <f>Primary_Voltage!D450+SubTransmission_Voltage!D450+Transmission_Voltage!D450</f>
        <v>3764</v>
      </c>
      <c r="E450" s="12">
        <f>Primary_Voltage!E450+SubTransmission_Voltage!E450+Transmission_Voltage!E450</f>
        <v>3711</v>
      </c>
      <c r="F450" s="12">
        <f>Primary_Voltage!F450+SubTransmission_Voltage!F450+Transmission_Voltage!F450</f>
        <v>3811</v>
      </c>
      <c r="G450" s="12">
        <f>Primary_Voltage!G450+SubTransmission_Voltage!G450+Transmission_Voltage!G450</f>
        <v>3846</v>
      </c>
      <c r="H450" s="12">
        <f>Primary_Voltage!H450+SubTransmission_Voltage!H450+Transmission_Voltage!H450</f>
        <v>4151</v>
      </c>
      <c r="I450" s="12">
        <f>Primary_Voltage!I450+SubTransmission_Voltage!I450+Transmission_Voltage!I450</f>
        <v>4285</v>
      </c>
      <c r="J450" s="12">
        <f>Primary_Voltage!J450+SubTransmission_Voltage!J450+Transmission_Voltage!J450</f>
        <v>4269</v>
      </c>
      <c r="K450" s="12">
        <f>Primary_Voltage!K450+SubTransmission_Voltage!K450+Transmission_Voltage!K450</f>
        <v>3980</v>
      </c>
      <c r="L450" s="12">
        <f>Primary_Voltage!L450+SubTransmission_Voltage!L450+Transmission_Voltage!L450</f>
        <v>4142</v>
      </c>
      <c r="M450" s="12">
        <f>Primary_Voltage!M450+SubTransmission_Voltage!M450+Transmission_Voltage!M450</f>
        <v>4044</v>
      </c>
      <c r="N450" s="12">
        <f>Primary_Voltage!N450+SubTransmission_Voltage!N450+Transmission_Voltage!N450</f>
        <v>4112</v>
      </c>
      <c r="O450" s="12">
        <f>Primary_Voltage!O450+SubTransmission_Voltage!O450+Transmission_Voltage!O450</f>
        <v>4108</v>
      </c>
      <c r="P450" s="12">
        <f>Primary_Voltage!P450+SubTransmission_Voltage!P450+Transmission_Voltage!P450</f>
        <v>4053</v>
      </c>
      <c r="Q450" s="12">
        <f>Primary_Voltage!Q450+SubTransmission_Voltage!Q450+Transmission_Voltage!Q450</f>
        <v>4042</v>
      </c>
      <c r="R450" s="12">
        <f>Primary_Voltage!R450+SubTransmission_Voltage!R450+Transmission_Voltage!R450</f>
        <v>4116</v>
      </c>
      <c r="S450" s="12">
        <f>Primary_Voltage!S450+SubTransmission_Voltage!S450+Transmission_Voltage!S450</f>
        <v>4093</v>
      </c>
      <c r="T450" s="12">
        <f>Primary_Voltage!T450+SubTransmission_Voltage!T450+Transmission_Voltage!T450</f>
        <v>4096</v>
      </c>
      <c r="U450" s="12">
        <f>Primary_Voltage!U450+SubTransmission_Voltage!U450+Transmission_Voltage!U450</f>
        <v>4038</v>
      </c>
      <c r="V450" s="12">
        <f>Primary_Voltage!V450+SubTransmission_Voltage!V450+Transmission_Voltage!V450</f>
        <v>4129</v>
      </c>
      <c r="W450" s="12">
        <f>Primary_Voltage!W450+SubTransmission_Voltage!W450+Transmission_Voltage!W450</f>
        <v>4169</v>
      </c>
      <c r="X450" s="12">
        <f>Primary_Voltage!X450+SubTransmission_Voltage!X450+Transmission_Voltage!X450</f>
        <v>4119</v>
      </c>
      <c r="Y450" s="12">
        <f>Primary_Voltage!Y450+SubTransmission_Voltage!Y450+Transmission_Voltage!Y450</f>
        <v>3841</v>
      </c>
    </row>
    <row r="451" spans="1:25" x14ac:dyDescent="0.2">
      <c r="A451" s="10">
        <f>Primary_Voltage!A451</f>
        <v>45371</v>
      </c>
      <c r="B451" s="12">
        <f>Primary_Voltage!B451+SubTransmission_Voltage!B451+Transmission_Voltage!B451</f>
        <v>3777</v>
      </c>
      <c r="C451" s="12">
        <f>Primary_Voltage!C451+SubTransmission_Voltage!C451+Transmission_Voltage!C451</f>
        <v>3820</v>
      </c>
      <c r="D451" s="12">
        <f>Primary_Voltage!D451+SubTransmission_Voltage!D451+Transmission_Voltage!D451</f>
        <v>3875</v>
      </c>
      <c r="E451" s="12">
        <f>Primary_Voltage!E451+SubTransmission_Voltage!E451+Transmission_Voltage!E451</f>
        <v>5213</v>
      </c>
      <c r="F451" s="12">
        <f>Primary_Voltage!F451+SubTransmission_Voltage!F451+Transmission_Voltage!F451</f>
        <v>5329</v>
      </c>
      <c r="G451" s="12">
        <f>Primary_Voltage!G451+SubTransmission_Voltage!G451+Transmission_Voltage!G451</f>
        <v>4584</v>
      </c>
      <c r="H451" s="12">
        <f>Primary_Voltage!H451+SubTransmission_Voltage!H451+Transmission_Voltage!H451</f>
        <v>5129</v>
      </c>
      <c r="I451" s="12">
        <f>Primary_Voltage!I451+SubTransmission_Voltage!I451+Transmission_Voltage!I451</f>
        <v>4803</v>
      </c>
      <c r="J451" s="12">
        <f>Primary_Voltage!J451+SubTransmission_Voltage!J451+Transmission_Voltage!J451</f>
        <v>4409</v>
      </c>
      <c r="K451" s="12">
        <f>Primary_Voltage!K451+SubTransmission_Voltage!K451+Transmission_Voltage!K451</f>
        <v>4324</v>
      </c>
      <c r="L451" s="12">
        <f>Primary_Voltage!L451+SubTransmission_Voltage!L451+Transmission_Voltage!L451</f>
        <v>4341</v>
      </c>
      <c r="M451" s="12">
        <f>Primary_Voltage!M451+SubTransmission_Voltage!M451+Transmission_Voltage!M451</f>
        <v>4162</v>
      </c>
      <c r="N451" s="12">
        <f>Primary_Voltage!N451+SubTransmission_Voltage!N451+Transmission_Voltage!N451</f>
        <v>4243</v>
      </c>
      <c r="O451" s="12">
        <f>Primary_Voltage!O451+SubTransmission_Voltage!O451+Transmission_Voltage!O451</f>
        <v>4209</v>
      </c>
      <c r="P451" s="12">
        <f>Primary_Voltage!P451+SubTransmission_Voltage!P451+Transmission_Voltage!P451</f>
        <v>4136</v>
      </c>
      <c r="Q451" s="12">
        <f>Primary_Voltage!Q451+SubTransmission_Voltage!Q451+Transmission_Voltage!Q451</f>
        <v>4178</v>
      </c>
      <c r="R451" s="12">
        <f>Primary_Voltage!R451+SubTransmission_Voltage!R451+Transmission_Voltage!R451</f>
        <v>4172</v>
      </c>
      <c r="S451" s="12">
        <f>Primary_Voltage!S451+SubTransmission_Voltage!S451+Transmission_Voltage!S451</f>
        <v>4224</v>
      </c>
      <c r="T451" s="12">
        <f>Primary_Voltage!T451+SubTransmission_Voltage!T451+Transmission_Voltage!T451</f>
        <v>4176</v>
      </c>
      <c r="U451" s="12">
        <f>Primary_Voltage!U451+SubTransmission_Voltage!U451+Transmission_Voltage!U451</f>
        <v>4069</v>
      </c>
      <c r="V451" s="12">
        <f>Primary_Voltage!V451+SubTransmission_Voltage!V451+Transmission_Voltage!V451</f>
        <v>4164</v>
      </c>
      <c r="W451" s="12">
        <f>Primary_Voltage!W451+SubTransmission_Voltage!W451+Transmission_Voltage!W451</f>
        <v>4247</v>
      </c>
      <c r="X451" s="12">
        <f>Primary_Voltage!X451+SubTransmission_Voltage!X451+Transmission_Voltage!X451</f>
        <v>4329</v>
      </c>
      <c r="Y451" s="12">
        <f>Primary_Voltage!Y451+SubTransmission_Voltage!Y451+Transmission_Voltage!Y451</f>
        <v>3780</v>
      </c>
    </row>
    <row r="452" spans="1:25" x14ac:dyDescent="0.2">
      <c r="A452" s="10">
        <f>Primary_Voltage!A452</f>
        <v>45372</v>
      </c>
      <c r="B452" s="12">
        <f>Primary_Voltage!B452+SubTransmission_Voltage!B452+Transmission_Voltage!B452</f>
        <v>3811</v>
      </c>
      <c r="C452" s="12">
        <f>Primary_Voltage!C452+SubTransmission_Voltage!C452+Transmission_Voltage!C452</f>
        <v>3734</v>
      </c>
      <c r="D452" s="12">
        <f>Primary_Voltage!D452+SubTransmission_Voltage!D452+Transmission_Voltage!D452</f>
        <v>3710</v>
      </c>
      <c r="E452" s="12">
        <f>Primary_Voltage!E452+SubTransmission_Voltage!E452+Transmission_Voltage!E452</f>
        <v>3680</v>
      </c>
      <c r="F452" s="12">
        <f>Primary_Voltage!F452+SubTransmission_Voltage!F452+Transmission_Voltage!F452</f>
        <v>3815</v>
      </c>
      <c r="G452" s="12">
        <f>Primary_Voltage!G452+SubTransmission_Voltage!G452+Transmission_Voltage!G452</f>
        <v>3803</v>
      </c>
      <c r="H452" s="12">
        <f>Primary_Voltage!H452+SubTransmission_Voltage!H452+Transmission_Voltage!H452</f>
        <v>4166</v>
      </c>
      <c r="I452" s="12">
        <f>Primary_Voltage!I452+SubTransmission_Voltage!I452+Transmission_Voltage!I452</f>
        <v>4270</v>
      </c>
      <c r="J452" s="12">
        <f>Primary_Voltage!J452+SubTransmission_Voltage!J452+Transmission_Voltage!J452</f>
        <v>4624</v>
      </c>
      <c r="K452" s="12">
        <f>Primary_Voltage!K452+SubTransmission_Voltage!K452+Transmission_Voltage!K452</f>
        <v>4663</v>
      </c>
      <c r="L452" s="12">
        <f>Primary_Voltage!L452+SubTransmission_Voltage!L452+Transmission_Voltage!L452</f>
        <v>4318</v>
      </c>
      <c r="M452" s="12">
        <f>Primary_Voltage!M452+SubTransmission_Voltage!M452+Transmission_Voltage!M452</f>
        <v>4305</v>
      </c>
      <c r="N452" s="12">
        <f>Primary_Voltage!N452+SubTransmission_Voltage!N452+Transmission_Voltage!N452</f>
        <v>4378</v>
      </c>
      <c r="O452" s="12">
        <f>Primary_Voltage!O452+SubTransmission_Voltage!O452+Transmission_Voltage!O452</f>
        <v>4419</v>
      </c>
      <c r="P452" s="12">
        <f>Primary_Voltage!P452+SubTransmission_Voltage!P452+Transmission_Voltage!P452</f>
        <v>4416</v>
      </c>
      <c r="Q452" s="12">
        <f>Primary_Voltage!Q452+SubTransmission_Voltage!Q452+Transmission_Voltage!Q452</f>
        <v>4332</v>
      </c>
      <c r="R452" s="12">
        <f>Primary_Voltage!R452+SubTransmission_Voltage!R452+Transmission_Voltage!R452</f>
        <v>4313</v>
      </c>
      <c r="S452" s="12">
        <f>Primary_Voltage!S452+SubTransmission_Voltage!S452+Transmission_Voltage!S452</f>
        <v>4324</v>
      </c>
      <c r="T452" s="12">
        <f>Primary_Voltage!T452+SubTransmission_Voltage!T452+Transmission_Voltage!T452</f>
        <v>4320</v>
      </c>
      <c r="U452" s="12">
        <f>Primary_Voltage!U452+SubTransmission_Voltage!U452+Transmission_Voltage!U452</f>
        <v>4257</v>
      </c>
      <c r="V452" s="12">
        <f>Primary_Voltage!V452+SubTransmission_Voltage!V452+Transmission_Voltage!V452</f>
        <v>4353</v>
      </c>
      <c r="W452" s="12">
        <f>Primary_Voltage!W452+SubTransmission_Voltage!W452+Transmission_Voltage!W452</f>
        <v>4344</v>
      </c>
      <c r="X452" s="12">
        <f>Primary_Voltage!X452+SubTransmission_Voltage!X452+Transmission_Voltage!X452</f>
        <v>4214</v>
      </c>
      <c r="Y452" s="12">
        <f>Primary_Voltage!Y452+SubTransmission_Voltage!Y452+Transmission_Voltage!Y452</f>
        <v>3927</v>
      </c>
    </row>
    <row r="453" spans="1:25" x14ac:dyDescent="0.2">
      <c r="A453" s="10">
        <f>Primary_Voltage!A453</f>
        <v>45373</v>
      </c>
      <c r="B453" s="12">
        <f>Primary_Voltage!B453+SubTransmission_Voltage!B453+Transmission_Voltage!B453</f>
        <v>3895</v>
      </c>
      <c r="C453" s="12">
        <f>Primary_Voltage!C453+SubTransmission_Voltage!C453+Transmission_Voltage!C453</f>
        <v>3929</v>
      </c>
      <c r="D453" s="12">
        <f>Primary_Voltage!D453+SubTransmission_Voltage!D453+Transmission_Voltage!D453</f>
        <v>3968</v>
      </c>
      <c r="E453" s="12">
        <f>Primary_Voltage!E453+SubTransmission_Voltage!E453+Transmission_Voltage!E453</f>
        <v>3901</v>
      </c>
      <c r="F453" s="12">
        <f>Primary_Voltage!F453+SubTransmission_Voltage!F453+Transmission_Voltage!F453</f>
        <v>4037</v>
      </c>
      <c r="G453" s="12">
        <f>Primary_Voltage!G453+SubTransmission_Voltage!G453+Transmission_Voltage!G453</f>
        <v>4154</v>
      </c>
      <c r="H453" s="12">
        <f>Primary_Voltage!H453+SubTransmission_Voltage!H453+Transmission_Voltage!H453</f>
        <v>4425</v>
      </c>
      <c r="I453" s="12">
        <f>Primary_Voltage!I453+SubTransmission_Voltage!I453+Transmission_Voltage!I453</f>
        <v>4488</v>
      </c>
      <c r="J453" s="12">
        <f>Primary_Voltage!J453+SubTransmission_Voltage!J453+Transmission_Voltage!J453</f>
        <v>4552</v>
      </c>
      <c r="K453" s="12">
        <f>Primary_Voltage!K453+SubTransmission_Voltage!K453+Transmission_Voltage!K453</f>
        <v>4510</v>
      </c>
      <c r="L453" s="12">
        <f>Primary_Voltage!L453+SubTransmission_Voltage!L453+Transmission_Voltage!L453</f>
        <v>4477</v>
      </c>
      <c r="M453" s="12">
        <f>Primary_Voltage!M453+SubTransmission_Voltage!M453+Transmission_Voltage!M453</f>
        <v>4390</v>
      </c>
      <c r="N453" s="12">
        <f>Primary_Voltage!N453+SubTransmission_Voltage!N453+Transmission_Voltage!N453</f>
        <v>4285</v>
      </c>
      <c r="O453" s="12">
        <f>Primary_Voltage!O453+SubTransmission_Voltage!O453+Transmission_Voltage!O453</f>
        <v>4262</v>
      </c>
      <c r="P453" s="12">
        <f>Primary_Voltage!P453+SubTransmission_Voltage!P453+Transmission_Voltage!P453</f>
        <v>4198</v>
      </c>
      <c r="Q453" s="12">
        <f>Primary_Voltage!Q453+SubTransmission_Voltage!Q453+Transmission_Voltage!Q453</f>
        <v>4278</v>
      </c>
      <c r="R453" s="12">
        <f>Primary_Voltage!R453+SubTransmission_Voltage!R453+Transmission_Voltage!R453</f>
        <v>4287</v>
      </c>
      <c r="S453" s="12">
        <f>Primary_Voltage!S453+SubTransmission_Voltage!S453+Transmission_Voltage!S453</f>
        <v>4300</v>
      </c>
      <c r="T453" s="12">
        <f>Primary_Voltage!T453+SubTransmission_Voltage!T453+Transmission_Voltage!T453</f>
        <v>4265</v>
      </c>
      <c r="U453" s="12">
        <f>Primary_Voltage!U453+SubTransmission_Voltage!U453+Transmission_Voltage!U453</f>
        <v>4193</v>
      </c>
      <c r="V453" s="12">
        <f>Primary_Voltage!V453+SubTransmission_Voltage!V453+Transmission_Voltage!V453</f>
        <v>4219</v>
      </c>
      <c r="W453" s="12">
        <f>Primary_Voltage!W453+SubTransmission_Voltage!W453+Transmission_Voltage!W453</f>
        <v>4270</v>
      </c>
      <c r="X453" s="12">
        <f>Primary_Voltage!X453+SubTransmission_Voltage!X453+Transmission_Voltage!X453</f>
        <v>4028</v>
      </c>
      <c r="Y453" s="12">
        <f>Primary_Voltage!Y453+SubTransmission_Voltage!Y453+Transmission_Voltage!Y453</f>
        <v>3830</v>
      </c>
    </row>
    <row r="454" spans="1:25" x14ac:dyDescent="0.2">
      <c r="A454" s="10">
        <f>Primary_Voltage!A454</f>
        <v>45374</v>
      </c>
      <c r="B454" s="12">
        <f>Primary_Voltage!B454+SubTransmission_Voltage!B454+Transmission_Voltage!B454</f>
        <v>3791</v>
      </c>
      <c r="C454" s="12">
        <f>Primary_Voltage!C454+SubTransmission_Voltage!C454+Transmission_Voltage!C454</f>
        <v>3752</v>
      </c>
      <c r="D454" s="12">
        <f>Primary_Voltage!D454+SubTransmission_Voltage!D454+Transmission_Voltage!D454</f>
        <v>3719</v>
      </c>
      <c r="E454" s="12">
        <f>Primary_Voltage!E454+SubTransmission_Voltage!E454+Transmission_Voltage!E454</f>
        <v>5045</v>
      </c>
      <c r="F454" s="12">
        <f>Primary_Voltage!F454+SubTransmission_Voltage!F454+Transmission_Voltage!F454</f>
        <v>6099</v>
      </c>
      <c r="G454" s="12">
        <f>Primary_Voltage!G454+SubTransmission_Voltage!G454+Transmission_Voltage!G454</f>
        <v>6837</v>
      </c>
      <c r="H454" s="12">
        <f>Primary_Voltage!H454+SubTransmission_Voltage!H454+Transmission_Voltage!H454</f>
        <v>7317</v>
      </c>
      <c r="I454" s="12">
        <f>Primary_Voltage!I454+SubTransmission_Voltage!I454+Transmission_Voltage!I454</f>
        <v>9198</v>
      </c>
      <c r="J454" s="12">
        <f>Primary_Voltage!J454+SubTransmission_Voltage!J454+Transmission_Voltage!J454</f>
        <v>7734</v>
      </c>
      <c r="K454" s="12">
        <f>Primary_Voltage!K454+SubTransmission_Voltage!K454+Transmission_Voltage!K454</f>
        <v>6014</v>
      </c>
      <c r="L454" s="12">
        <f>Primary_Voltage!L454+SubTransmission_Voltage!L454+Transmission_Voltage!L454</f>
        <v>5405</v>
      </c>
      <c r="M454" s="12">
        <f>Primary_Voltage!M454+SubTransmission_Voltage!M454+Transmission_Voltage!M454</f>
        <v>3835</v>
      </c>
      <c r="N454" s="12">
        <f>Primary_Voltage!N454+SubTransmission_Voltage!N454+Transmission_Voltage!N454</f>
        <v>3497</v>
      </c>
      <c r="O454" s="12">
        <f>Primary_Voltage!O454+SubTransmission_Voltage!O454+Transmission_Voltage!O454</f>
        <v>3716</v>
      </c>
      <c r="P454" s="12">
        <f>Primary_Voltage!P454+SubTransmission_Voltage!P454+Transmission_Voltage!P454</f>
        <v>3836</v>
      </c>
      <c r="Q454" s="12">
        <f>Primary_Voltage!Q454+SubTransmission_Voltage!Q454+Transmission_Voltage!Q454</f>
        <v>3735</v>
      </c>
      <c r="R454" s="12">
        <f>Primary_Voltage!R454+SubTransmission_Voltage!R454+Transmission_Voltage!R454</f>
        <v>3816</v>
      </c>
      <c r="S454" s="12">
        <f>Primary_Voltage!S454+SubTransmission_Voltage!S454+Transmission_Voltage!S454</f>
        <v>3844</v>
      </c>
      <c r="T454" s="12">
        <f>Primary_Voltage!T454+SubTransmission_Voltage!T454+Transmission_Voltage!T454</f>
        <v>3905</v>
      </c>
      <c r="U454" s="12">
        <f>Primary_Voltage!U454+SubTransmission_Voltage!U454+Transmission_Voltage!U454</f>
        <v>4864</v>
      </c>
      <c r="V454" s="12">
        <f>Primary_Voltage!V454+SubTransmission_Voltage!V454+Transmission_Voltage!V454</f>
        <v>5236</v>
      </c>
      <c r="W454" s="12">
        <f>Primary_Voltage!W454+SubTransmission_Voltage!W454+Transmission_Voltage!W454</f>
        <v>4170</v>
      </c>
      <c r="X454" s="12">
        <f>Primary_Voltage!X454+SubTransmission_Voltage!X454+Transmission_Voltage!X454</f>
        <v>4110</v>
      </c>
      <c r="Y454" s="12">
        <f>Primary_Voltage!Y454+SubTransmission_Voltage!Y454+Transmission_Voltage!Y454</f>
        <v>3778</v>
      </c>
    </row>
    <row r="455" spans="1:25" x14ac:dyDescent="0.2">
      <c r="A455" s="10">
        <f>Primary_Voltage!A455</f>
        <v>45375</v>
      </c>
      <c r="B455" s="12">
        <f>Primary_Voltage!B455+SubTransmission_Voltage!B455+Transmission_Voltage!B455</f>
        <v>3500</v>
      </c>
      <c r="C455" s="12">
        <f>Primary_Voltage!C455+SubTransmission_Voltage!C455+Transmission_Voltage!C455</f>
        <v>3423</v>
      </c>
      <c r="D455" s="12">
        <f>Primary_Voltage!D455+SubTransmission_Voltage!D455+Transmission_Voltage!D455</f>
        <v>3416</v>
      </c>
      <c r="E455" s="12">
        <f>Primary_Voltage!E455+SubTransmission_Voltage!E455+Transmission_Voltage!E455</f>
        <v>3493</v>
      </c>
      <c r="F455" s="12">
        <f>Primary_Voltage!F455+SubTransmission_Voltage!F455+Transmission_Voltage!F455</f>
        <v>3481</v>
      </c>
      <c r="G455" s="12">
        <f>Primary_Voltage!G455+SubTransmission_Voltage!G455+Transmission_Voltage!G455</f>
        <v>3584</v>
      </c>
      <c r="H455" s="12">
        <f>Primary_Voltage!H455+SubTransmission_Voltage!H455+Transmission_Voltage!H455</f>
        <v>3928</v>
      </c>
      <c r="I455" s="12">
        <f>Primary_Voltage!I455+SubTransmission_Voltage!I455+Transmission_Voltage!I455</f>
        <v>3997</v>
      </c>
      <c r="J455" s="12">
        <f>Primary_Voltage!J455+SubTransmission_Voltage!J455+Transmission_Voltage!J455</f>
        <v>3930</v>
      </c>
      <c r="K455" s="12">
        <f>Primary_Voltage!K455+SubTransmission_Voltage!K455+Transmission_Voltage!K455</f>
        <v>3928</v>
      </c>
      <c r="L455" s="12">
        <f>Primary_Voltage!L455+SubTransmission_Voltage!L455+Transmission_Voltage!L455</f>
        <v>3910</v>
      </c>
      <c r="M455" s="12">
        <f>Primary_Voltage!M455+SubTransmission_Voltage!M455+Transmission_Voltage!M455</f>
        <v>3881</v>
      </c>
      <c r="N455" s="12">
        <f>Primary_Voltage!N455+SubTransmission_Voltage!N455+Transmission_Voltage!N455</f>
        <v>3860</v>
      </c>
      <c r="O455" s="12">
        <f>Primary_Voltage!O455+SubTransmission_Voltage!O455+Transmission_Voltage!O455</f>
        <v>3964</v>
      </c>
      <c r="P455" s="12">
        <f>Primary_Voltage!P455+SubTransmission_Voltage!P455+Transmission_Voltage!P455</f>
        <v>3942</v>
      </c>
      <c r="Q455" s="12">
        <f>Primary_Voltage!Q455+SubTransmission_Voltage!Q455+Transmission_Voltage!Q455</f>
        <v>3821</v>
      </c>
      <c r="R455" s="12">
        <f>Primary_Voltage!R455+SubTransmission_Voltage!R455+Transmission_Voltage!R455</f>
        <v>3660</v>
      </c>
      <c r="S455" s="12">
        <f>Primary_Voltage!S455+SubTransmission_Voltage!S455+Transmission_Voltage!S455</f>
        <v>3625</v>
      </c>
      <c r="T455" s="12">
        <f>Primary_Voltage!T455+SubTransmission_Voltage!T455+Transmission_Voltage!T455</f>
        <v>3620</v>
      </c>
      <c r="U455" s="12">
        <f>Primary_Voltage!U455+SubTransmission_Voltage!U455+Transmission_Voltage!U455</f>
        <v>3752</v>
      </c>
      <c r="V455" s="12">
        <f>Primary_Voltage!V455+SubTransmission_Voltage!V455+Transmission_Voltage!V455</f>
        <v>3781</v>
      </c>
      <c r="W455" s="12">
        <f>Primary_Voltage!W455+SubTransmission_Voltage!W455+Transmission_Voltage!W455</f>
        <v>3858</v>
      </c>
      <c r="X455" s="12">
        <f>Primary_Voltage!X455+SubTransmission_Voltage!X455+Transmission_Voltage!X455</f>
        <v>5364</v>
      </c>
      <c r="Y455" s="12">
        <f>Primary_Voltage!Y455+SubTransmission_Voltage!Y455+Transmission_Voltage!Y455</f>
        <v>5386</v>
      </c>
    </row>
    <row r="456" spans="1:25" x14ac:dyDescent="0.2">
      <c r="A456" s="10">
        <f>Primary_Voltage!A456</f>
        <v>45376</v>
      </c>
      <c r="B456" s="12">
        <f>Primary_Voltage!B456+SubTransmission_Voltage!B456+Transmission_Voltage!B456</f>
        <v>4534</v>
      </c>
      <c r="C456" s="12">
        <f>Primary_Voltage!C456+SubTransmission_Voltage!C456+Transmission_Voltage!C456</f>
        <v>4414</v>
      </c>
      <c r="D456" s="12">
        <f>Primary_Voltage!D456+SubTransmission_Voltage!D456+Transmission_Voltage!D456</f>
        <v>4030</v>
      </c>
      <c r="E456" s="12">
        <f>Primary_Voltage!E456+SubTransmission_Voltage!E456+Transmission_Voltage!E456</f>
        <v>3679</v>
      </c>
      <c r="F456" s="12">
        <f>Primary_Voltage!F456+SubTransmission_Voltage!F456+Transmission_Voltage!F456</f>
        <v>3843</v>
      </c>
      <c r="G456" s="12">
        <f>Primary_Voltage!G456+SubTransmission_Voltage!G456+Transmission_Voltage!G456</f>
        <v>3901</v>
      </c>
      <c r="H456" s="12">
        <f>Primary_Voltage!H456+SubTransmission_Voltage!H456+Transmission_Voltage!H456</f>
        <v>4191</v>
      </c>
      <c r="I456" s="12">
        <f>Primary_Voltage!I456+SubTransmission_Voltage!I456+Transmission_Voltage!I456</f>
        <v>4387</v>
      </c>
      <c r="J456" s="12">
        <f>Primary_Voltage!J456+SubTransmission_Voltage!J456+Transmission_Voltage!J456</f>
        <v>2907</v>
      </c>
      <c r="K456" s="12">
        <f>Primary_Voltage!K456+SubTransmission_Voltage!K456+Transmission_Voltage!K456</f>
        <v>2755</v>
      </c>
      <c r="L456" s="12">
        <f>Primary_Voltage!L456+SubTransmission_Voltage!L456+Transmission_Voltage!L456</f>
        <v>2695</v>
      </c>
      <c r="M456" s="12">
        <f>Primary_Voltage!M456+SubTransmission_Voltage!M456+Transmission_Voltage!M456</f>
        <v>2413</v>
      </c>
      <c r="N456" s="12">
        <f>Primary_Voltage!N456+SubTransmission_Voltage!N456+Transmission_Voltage!N456</f>
        <v>2396</v>
      </c>
      <c r="O456" s="12">
        <f>Primary_Voltage!O456+SubTransmission_Voltage!O456+Transmission_Voltage!O456</f>
        <v>2463</v>
      </c>
      <c r="P456" s="12">
        <f>Primary_Voltage!P456+SubTransmission_Voltage!P456+Transmission_Voltage!P456</f>
        <v>2368</v>
      </c>
      <c r="Q456" s="12">
        <f>Primary_Voltage!Q456+SubTransmission_Voltage!Q456+Transmission_Voltage!Q456</f>
        <v>4050</v>
      </c>
      <c r="R456" s="12">
        <f>Primary_Voltage!R456+SubTransmission_Voltage!R456+Transmission_Voltage!R456</f>
        <v>4120</v>
      </c>
      <c r="S456" s="12">
        <f>Primary_Voltage!S456+SubTransmission_Voltage!S456+Transmission_Voltage!S456</f>
        <v>4147</v>
      </c>
      <c r="T456" s="12">
        <f>Primary_Voltage!T456+SubTransmission_Voltage!T456+Transmission_Voltage!T456</f>
        <v>4083</v>
      </c>
      <c r="U456" s="12">
        <f>Primary_Voltage!U456+SubTransmission_Voltage!U456+Transmission_Voltage!U456</f>
        <v>4053</v>
      </c>
      <c r="V456" s="12">
        <f>Primary_Voltage!V456+SubTransmission_Voltage!V456+Transmission_Voltage!V456</f>
        <v>4107</v>
      </c>
      <c r="W456" s="12">
        <f>Primary_Voltage!W456+SubTransmission_Voltage!W456+Transmission_Voltage!W456</f>
        <v>4127</v>
      </c>
      <c r="X456" s="12">
        <f>Primary_Voltage!X456+SubTransmission_Voltage!X456+Transmission_Voltage!X456</f>
        <v>4098</v>
      </c>
      <c r="Y456" s="12">
        <f>Primary_Voltage!Y456+SubTransmission_Voltage!Y456+Transmission_Voltage!Y456</f>
        <v>3769</v>
      </c>
    </row>
    <row r="457" spans="1:25" x14ac:dyDescent="0.2">
      <c r="A457" s="10">
        <f>Primary_Voltage!A457</f>
        <v>45377</v>
      </c>
      <c r="B457" s="12">
        <f>Primary_Voltage!B457+SubTransmission_Voltage!B457+Transmission_Voltage!B457</f>
        <v>3742</v>
      </c>
      <c r="C457" s="12">
        <f>Primary_Voltage!C457+SubTransmission_Voltage!C457+Transmission_Voltage!C457</f>
        <v>3749</v>
      </c>
      <c r="D457" s="12">
        <f>Primary_Voltage!D457+SubTransmission_Voltage!D457+Transmission_Voltage!D457</f>
        <v>3742</v>
      </c>
      <c r="E457" s="12">
        <f>Primary_Voltage!E457+SubTransmission_Voltage!E457+Transmission_Voltage!E457</f>
        <v>3654</v>
      </c>
      <c r="F457" s="12">
        <f>Primary_Voltage!F457+SubTransmission_Voltage!F457+Transmission_Voltage!F457</f>
        <v>3734</v>
      </c>
      <c r="G457" s="12">
        <f>Primary_Voltage!G457+SubTransmission_Voltage!G457+Transmission_Voltage!G457</f>
        <v>3819</v>
      </c>
      <c r="H457" s="12">
        <f>Primary_Voltage!H457+SubTransmission_Voltage!H457+Transmission_Voltage!H457</f>
        <v>4143</v>
      </c>
      <c r="I457" s="12">
        <f>Primary_Voltage!I457+SubTransmission_Voltage!I457+Transmission_Voltage!I457</f>
        <v>4319</v>
      </c>
      <c r="J457" s="12">
        <f>Primary_Voltage!J457+SubTransmission_Voltage!J457+Transmission_Voltage!J457</f>
        <v>4354</v>
      </c>
      <c r="K457" s="12">
        <f>Primary_Voltage!K457+SubTransmission_Voltage!K457+Transmission_Voltage!K457</f>
        <v>4363</v>
      </c>
      <c r="L457" s="12">
        <f>Primary_Voltage!L457+SubTransmission_Voltage!L457+Transmission_Voltage!L457</f>
        <v>4383</v>
      </c>
      <c r="M457" s="12">
        <f>Primary_Voltage!M457+SubTransmission_Voltage!M457+Transmission_Voltage!M457</f>
        <v>4260</v>
      </c>
      <c r="N457" s="12">
        <f>Primary_Voltage!N457+SubTransmission_Voltage!N457+Transmission_Voltage!N457</f>
        <v>4323</v>
      </c>
      <c r="O457" s="12">
        <f>Primary_Voltage!O457+SubTransmission_Voltage!O457+Transmission_Voltage!O457</f>
        <v>4283</v>
      </c>
      <c r="P457" s="12">
        <f>Primary_Voltage!P457+SubTransmission_Voltage!P457+Transmission_Voltage!P457</f>
        <v>4119</v>
      </c>
      <c r="Q457" s="12">
        <f>Primary_Voltage!Q457+SubTransmission_Voltage!Q457+Transmission_Voltage!Q457</f>
        <v>4053</v>
      </c>
      <c r="R457" s="12">
        <f>Primary_Voltage!R457+SubTransmission_Voltage!R457+Transmission_Voltage!R457</f>
        <v>4151</v>
      </c>
      <c r="S457" s="12">
        <f>Primary_Voltage!S457+SubTransmission_Voltage!S457+Transmission_Voltage!S457</f>
        <v>4109</v>
      </c>
      <c r="T457" s="12">
        <f>Primary_Voltage!T457+SubTransmission_Voltage!T457+Transmission_Voltage!T457</f>
        <v>4071</v>
      </c>
      <c r="U457" s="12">
        <f>Primary_Voltage!U457+SubTransmission_Voltage!U457+Transmission_Voltage!U457</f>
        <v>4069</v>
      </c>
      <c r="V457" s="12">
        <f>Primary_Voltage!V457+SubTransmission_Voltage!V457+Transmission_Voltage!V457</f>
        <v>4103</v>
      </c>
      <c r="W457" s="12">
        <f>Primary_Voltage!W457+SubTransmission_Voltage!W457+Transmission_Voltage!W457</f>
        <v>4140</v>
      </c>
      <c r="X457" s="12">
        <f>Primary_Voltage!X457+SubTransmission_Voltage!X457+Transmission_Voltage!X457</f>
        <v>4049</v>
      </c>
      <c r="Y457" s="12">
        <f>Primary_Voltage!Y457+SubTransmission_Voltage!Y457+Transmission_Voltage!Y457</f>
        <v>3788</v>
      </c>
    </row>
    <row r="458" spans="1:25" x14ac:dyDescent="0.2">
      <c r="A458" s="10">
        <f>Primary_Voltage!A458</f>
        <v>45378</v>
      </c>
      <c r="B458" s="12">
        <f>Primary_Voltage!B458+SubTransmission_Voltage!B458+Transmission_Voltage!B458</f>
        <v>3725</v>
      </c>
      <c r="C458" s="12">
        <f>Primary_Voltage!C458+SubTransmission_Voltage!C458+Transmission_Voltage!C458</f>
        <v>3756</v>
      </c>
      <c r="D458" s="12">
        <f>Primary_Voltage!D458+SubTransmission_Voltage!D458+Transmission_Voltage!D458</f>
        <v>4424</v>
      </c>
      <c r="E458" s="12">
        <f>Primary_Voltage!E458+SubTransmission_Voltage!E458+Transmission_Voltage!E458</f>
        <v>4900</v>
      </c>
      <c r="F458" s="12">
        <f>Primary_Voltage!F458+SubTransmission_Voltage!F458+Transmission_Voltage!F458</f>
        <v>4914</v>
      </c>
      <c r="G458" s="12">
        <f>Primary_Voltage!G458+SubTransmission_Voltage!G458+Transmission_Voltage!G458</f>
        <v>4149</v>
      </c>
      <c r="H458" s="12">
        <f>Primary_Voltage!H458+SubTransmission_Voltage!H458+Transmission_Voltage!H458</f>
        <v>4135</v>
      </c>
      <c r="I458" s="12">
        <f>Primary_Voltage!I458+SubTransmission_Voltage!I458+Transmission_Voltage!I458</f>
        <v>4254</v>
      </c>
      <c r="J458" s="12">
        <f>Primary_Voltage!J458+SubTransmission_Voltage!J458+Transmission_Voltage!J458</f>
        <v>4313</v>
      </c>
      <c r="K458" s="12">
        <f>Primary_Voltage!K458+SubTransmission_Voltage!K458+Transmission_Voltage!K458</f>
        <v>4155</v>
      </c>
      <c r="L458" s="12">
        <f>Primary_Voltage!L458+SubTransmission_Voltage!L458+Transmission_Voltage!L458</f>
        <v>4121</v>
      </c>
      <c r="M458" s="12">
        <f>Primary_Voltage!M458+SubTransmission_Voltage!M458+Transmission_Voltage!M458</f>
        <v>4059</v>
      </c>
      <c r="N458" s="12">
        <f>Primary_Voltage!N458+SubTransmission_Voltage!N458+Transmission_Voltage!N458</f>
        <v>4093</v>
      </c>
      <c r="O458" s="12">
        <f>Primary_Voltage!O458+SubTransmission_Voltage!O458+Transmission_Voltage!O458</f>
        <v>4270</v>
      </c>
      <c r="P458" s="12">
        <f>Primary_Voltage!P458+SubTransmission_Voltage!P458+Transmission_Voltage!P458</f>
        <v>5307</v>
      </c>
      <c r="Q458" s="12">
        <f>Primary_Voltage!Q458+SubTransmission_Voltage!Q458+Transmission_Voltage!Q458</f>
        <v>6910</v>
      </c>
      <c r="R458" s="12">
        <f>Primary_Voltage!R458+SubTransmission_Voltage!R458+Transmission_Voltage!R458</f>
        <v>6932</v>
      </c>
      <c r="S458" s="12">
        <f>Primary_Voltage!S458+SubTransmission_Voltage!S458+Transmission_Voltage!S458</f>
        <v>6205</v>
      </c>
      <c r="T458" s="12">
        <f>Primary_Voltage!T458+SubTransmission_Voltage!T458+Transmission_Voltage!T458</f>
        <v>4619</v>
      </c>
      <c r="U458" s="12">
        <f>Primary_Voltage!U458+SubTransmission_Voltage!U458+Transmission_Voltage!U458</f>
        <v>3987</v>
      </c>
      <c r="V458" s="12">
        <f>Primary_Voltage!V458+SubTransmission_Voltage!V458+Transmission_Voltage!V458</f>
        <v>3942</v>
      </c>
      <c r="W458" s="12">
        <f>Primary_Voltage!W458+SubTransmission_Voltage!W458+Transmission_Voltage!W458</f>
        <v>5422</v>
      </c>
      <c r="X458" s="12">
        <f>Primary_Voltage!X458+SubTransmission_Voltage!X458+Transmission_Voltage!X458</f>
        <v>4406</v>
      </c>
      <c r="Y458" s="12">
        <f>Primary_Voltage!Y458+SubTransmission_Voltage!Y458+Transmission_Voltage!Y458</f>
        <v>4653</v>
      </c>
    </row>
    <row r="459" spans="1:25" x14ac:dyDescent="0.2">
      <c r="A459" s="10">
        <f>Primary_Voltage!A459</f>
        <v>45379</v>
      </c>
      <c r="B459" s="12">
        <f>Primary_Voltage!B459+SubTransmission_Voltage!B459+Transmission_Voltage!B459</f>
        <v>4430</v>
      </c>
      <c r="C459" s="12">
        <f>Primary_Voltage!C459+SubTransmission_Voltage!C459+Transmission_Voltage!C459</f>
        <v>4613</v>
      </c>
      <c r="D459" s="12">
        <f>Primary_Voltage!D459+SubTransmission_Voltage!D459+Transmission_Voltage!D459</f>
        <v>3980</v>
      </c>
      <c r="E459" s="12">
        <f>Primary_Voltage!E459+SubTransmission_Voltage!E459+Transmission_Voltage!E459</f>
        <v>4111</v>
      </c>
      <c r="F459" s="12">
        <f>Primary_Voltage!F459+SubTransmission_Voltage!F459+Transmission_Voltage!F459</f>
        <v>5160</v>
      </c>
      <c r="G459" s="12">
        <f>Primary_Voltage!G459+SubTransmission_Voltage!G459+Transmission_Voltage!G459</f>
        <v>6770</v>
      </c>
      <c r="H459" s="12">
        <f>Primary_Voltage!H459+SubTransmission_Voltage!H459+Transmission_Voltage!H459</f>
        <v>6891</v>
      </c>
      <c r="I459" s="12">
        <f>Primary_Voltage!I459+SubTransmission_Voltage!I459+Transmission_Voltage!I459</f>
        <v>6422</v>
      </c>
      <c r="J459" s="12">
        <f>Primary_Voltage!J459+SubTransmission_Voltage!J459+Transmission_Voltage!J459</f>
        <v>4851</v>
      </c>
      <c r="K459" s="12">
        <f>Primary_Voltage!K459+SubTransmission_Voltage!K459+Transmission_Voltage!K459</f>
        <v>6736</v>
      </c>
      <c r="L459" s="12">
        <f>Primary_Voltage!L459+SubTransmission_Voltage!L459+Transmission_Voltage!L459</f>
        <v>7309</v>
      </c>
      <c r="M459" s="12">
        <f>Primary_Voltage!M459+SubTransmission_Voltage!M459+Transmission_Voltage!M459</f>
        <v>5371</v>
      </c>
      <c r="N459" s="12">
        <f>Primary_Voltage!N459+SubTransmission_Voltage!N459+Transmission_Voltage!N459</f>
        <v>5935</v>
      </c>
      <c r="O459" s="12">
        <f>Primary_Voltage!O459+SubTransmission_Voltage!O459+Transmission_Voltage!O459</f>
        <v>6217</v>
      </c>
      <c r="P459" s="12">
        <f>Primary_Voltage!P459+SubTransmission_Voltage!P459+Transmission_Voltage!P459</f>
        <v>4180</v>
      </c>
      <c r="Q459" s="12">
        <f>Primary_Voltage!Q459+SubTransmission_Voltage!Q459+Transmission_Voltage!Q459</f>
        <v>3884</v>
      </c>
      <c r="R459" s="12">
        <f>Primary_Voltage!R459+SubTransmission_Voltage!R459+Transmission_Voltage!R459</f>
        <v>3898</v>
      </c>
      <c r="S459" s="12">
        <f>Primary_Voltage!S459+SubTransmission_Voltage!S459+Transmission_Voltage!S459</f>
        <v>3979</v>
      </c>
      <c r="T459" s="12">
        <f>Primary_Voltage!T459+SubTransmission_Voltage!T459+Transmission_Voltage!T459</f>
        <v>3850</v>
      </c>
      <c r="U459" s="12">
        <f>Primary_Voltage!U459+SubTransmission_Voltage!U459+Transmission_Voltage!U459</f>
        <v>3784</v>
      </c>
      <c r="V459" s="12">
        <f>Primary_Voltage!V459+SubTransmission_Voltage!V459+Transmission_Voltage!V459</f>
        <v>3872</v>
      </c>
      <c r="W459" s="12">
        <f>Primary_Voltage!W459+SubTransmission_Voltage!W459+Transmission_Voltage!W459</f>
        <v>3850</v>
      </c>
      <c r="X459" s="12">
        <f>Primary_Voltage!X459+SubTransmission_Voltage!X459+Transmission_Voltage!X459</f>
        <v>3829</v>
      </c>
      <c r="Y459" s="12">
        <f>Primary_Voltage!Y459+SubTransmission_Voltage!Y459+Transmission_Voltage!Y459</f>
        <v>3611</v>
      </c>
    </row>
    <row r="460" spans="1:25" x14ac:dyDescent="0.2">
      <c r="A460" s="10">
        <f>Primary_Voltage!A460</f>
        <v>45380</v>
      </c>
      <c r="B460" s="12">
        <f>Primary_Voltage!B460+SubTransmission_Voltage!B460+Transmission_Voltage!B460</f>
        <v>3616</v>
      </c>
      <c r="C460" s="12">
        <f>Primary_Voltage!C460+SubTransmission_Voltage!C460+Transmission_Voltage!C460</f>
        <v>3616</v>
      </c>
      <c r="D460" s="12">
        <f>Primary_Voltage!D460+SubTransmission_Voltage!D460+Transmission_Voltage!D460</f>
        <v>3650</v>
      </c>
      <c r="E460" s="12">
        <f>Primary_Voltage!E460+SubTransmission_Voltage!E460+Transmission_Voltage!E460</f>
        <v>3523</v>
      </c>
      <c r="F460" s="12">
        <f>Primary_Voltage!F460+SubTransmission_Voltage!F460+Transmission_Voltage!F460</f>
        <v>3638</v>
      </c>
      <c r="G460" s="12">
        <f>Primary_Voltage!G460+SubTransmission_Voltage!G460+Transmission_Voltage!G460</f>
        <v>3737</v>
      </c>
      <c r="H460" s="12">
        <f>Primary_Voltage!H460+SubTransmission_Voltage!H460+Transmission_Voltage!H460</f>
        <v>4002</v>
      </c>
      <c r="I460" s="12">
        <f>Primary_Voltage!I460+SubTransmission_Voltage!I460+Transmission_Voltage!I460</f>
        <v>4079</v>
      </c>
      <c r="J460" s="12">
        <f>Primary_Voltage!J460+SubTransmission_Voltage!J460+Transmission_Voltage!J460</f>
        <v>4125</v>
      </c>
      <c r="K460" s="12">
        <f>Primary_Voltage!K460+SubTransmission_Voltage!K460+Transmission_Voltage!K460</f>
        <v>4033</v>
      </c>
      <c r="L460" s="12">
        <f>Primary_Voltage!L460+SubTransmission_Voltage!L460+Transmission_Voltage!L460</f>
        <v>4012</v>
      </c>
      <c r="M460" s="12">
        <f>Primary_Voltage!M460+SubTransmission_Voltage!M460+Transmission_Voltage!M460</f>
        <v>3950</v>
      </c>
      <c r="N460" s="12">
        <f>Primary_Voltage!N460+SubTransmission_Voltage!N460+Transmission_Voltage!N460</f>
        <v>4020</v>
      </c>
      <c r="O460" s="12">
        <f>Primary_Voltage!O460+SubTransmission_Voltage!O460+Transmission_Voltage!O460</f>
        <v>3957</v>
      </c>
      <c r="P460" s="12">
        <f>Primary_Voltage!P460+SubTransmission_Voltage!P460+Transmission_Voltage!P460</f>
        <v>3908</v>
      </c>
      <c r="Q460" s="12">
        <f>Primary_Voltage!Q460+SubTransmission_Voltage!Q460+Transmission_Voltage!Q460</f>
        <v>3915</v>
      </c>
      <c r="R460" s="12">
        <f>Primary_Voltage!R460+SubTransmission_Voltage!R460+Transmission_Voltage!R460</f>
        <v>4033</v>
      </c>
      <c r="S460" s="12">
        <f>Primary_Voltage!S460+SubTransmission_Voltage!S460+Transmission_Voltage!S460</f>
        <v>3993</v>
      </c>
      <c r="T460" s="12">
        <f>Primary_Voltage!T460+SubTransmission_Voltage!T460+Transmission_Voltage!T460</f>
        <v>3915</v>
      </c>
      <c r="U460" s="12">
        <f>Primary_Voltage!U460+SubTransmission_Voltage!U460+Transmission_Voltage!U460</f>
        <v>3904</v>
      </c>
      <c r="V460" s="12">
        <f>Primary_Voltage!V460+SubTransmission_Voltage!V460+Transmission_Voltage!V460</f>
        <v>3773</v>
      </c>
      <c r="W460" s="12">
        <f>Primary_Voltage!W460+SubTransmission_Voltage!W460+Transmission_Voltage!W460</f>
        <v>3772</v>
      </c>
      <c r="X460" s="12">
        <f>Primary_Voltage!X460+SubTransmission_Voltage!X460+Transmission_Voltage!X460</f>
        <v>3796</v>
      </c>
      <c r="Y460" s="12">
        <f>Primary_Voltage!Y460+SubTransmission_Voltage!Y460+Transmission_Voltage!Y460</f>
        <v>3518</v>
      </c>
    </row>
    <row r="461" spans="1:25" x14ac:dyDescent="0.2">
      <c r="A461" s="10">
        <f>Primary_Voltage!A461</f>
        <v>45381</v>
      </c>
      <c r="B461" s="12">
        <f>Primary_Voltage!B461+SubTransmission_Voltage!B461+Transmission_Voltage!B461</f>
        <v>3492</v>
      </c>
      <c r="C461" s="12">
        <f>Primary_Voltage!C461+SubTransmission_Voltage!C461+Transmission_Voltage!C461</f>
        <v>3498</v>
      </c>
      <c r="D461" s="12">
        <f>Primary_Voltage!D461+SubTransmission_Voltage!D461+Transmission_Voltage!D461</f>
        <v>3519</v>
      </c>
      <c r="E461" s="12">
        <f>Primary_Voltage!E461+SubTransmission_Voltage!E461+Transmission_Voltage!E461</f>
        <v>3443</v>
      </c>
      <c r="F461" s="12">
        <f>Primary_Voltage!F461+SubTransmission_Voltage!F461+Transmission_Voltage!F461</f>
        <v>3427</v>
      </c>
      <c r="G461" s="12">
        <f>Primary_Voltage!G461+SubTransmission_Voltage!G461+Transmission_Voltage!G461</f>
        <v>3461</v>
      </c>
      <c r="H461" s="12">
        <f>Primary_Voltage!H461+SubTransmission_Voltage!H461+Transmission_Voltage!H461</f>
        <v>3786</v>
      </c>
      <c r="I461" s="12">
        <f>Primary_Voltage!I461+SubTransmission_Voltage!I461+Transmission_Voltage!I461</f>
        <v>3761</v>
      </c>
      <c r="J461" s="12">
        <f>Primary_Voltage!J461+SubTransmission_Voltage!J461+Transmission_Voltage!J461</f>
        <v>3739</v>
      </c>
      <c r="K461" s="12">
        <f>Primary_Voltage!K461+SubTransmission_Voltage!K461+Transmission_Voltage!K461</f>
        <v>3692</v>
      </c>
      <c r="L461" s="12">
        <f>Primary_Voltage!L461+SubTransmission_Voltage!L461+Transmission_Voltage!L461</f>
        <v>3619</v>
      </c>
      <c r="M461" s="12">
        <f>Primary_Voltage!M461+SubTransmission_Voltage!M461+Transmission_Voltage!M461</f>
        <v>3643</v>
      </c>
      <c r="N461" s="12">
        <f>Primary_Voltage!N461+SubTransmission_Voltage!N461+Transmission_Voltage!N461</f>
        <v>3633</v>
      </c>
      <c r="O461" s="12">
        <f>Primary_Voltage!O461+SubTransmission_Voltage!O461+Transmission_Voltage!O461</f>
        <v>3648</v>
      </c>
      <c r="P461" s="12">
        <f>Primary_Voltage!P461+SubTransmission_Voltage!P461+Transmission_Voltage!P461</f>
        <v>3616</v>
      </c>
      <c r="Q461" s="12">
        <f>Primary_Voltage!Q461+SubTransmission_Voltage!Q461+Transmission_Voltage!Q461</f>
        <v>3471</v>
      </c>
      <c r="R461" s="12">
        <f>Primary_Voltage!R461+SubTransmission_Voltage!R461+Transmission_Voltage!R461</f>
        <v>3437</v>
      </c>
      <c r="S461" s="12">
        <f>Primary_Voltage!S461+SubTransmission_Voltage!S461+Transmission_Voltage!S461</f>
        <v>3562</v>
      </c>
      <c r="T461" s="12">
        <f>Primary_Voltage!T461+SubTransmission_Voltage!T461+Transmission_Voltage!T461</f>
        <v>3574</v>
      </c>
      <c r="U461" s="12">
        <f>Primary_Voltage!U461+SubTransmission_Voltage!U461+Transmission_Voltage!U461</f>
        <v>3561</v>
      </c>
      <c r="V461" s="12">
        <f>Primary_Voltage!V461+SubTransmission_Voltage!V461+Transmission_Voltage!V461</f>
        <v>3602</v>
      </c>
      <c r="W461" s="12">
        <f>Primary_Voltage!W461+SubTransmission_Voltage!W461+Transmission_Voltage!W461</f>
        <v>3633</v>
      </c>
      <c r="X461" s="12">
        <f>Primary_Voltage!X461+SubTransmission_Voltage!X461+Transmission_Voltage!X461</f>
        <v>3641</v>
      </c>
      <c r="Y461" s="12">
        <f>Primary_Voltage!Y461+SubTransmission_Voltage!Y461+Transmission_Voltage!Y461</f>
        <v>3412</v>
      </c>
    </row>
    <row r="462" spans="1:25" x14ac:dyDescent="0.2">
      <c r="A462" s="10">
        <f>Primary_Voltage!A462</f>
        <v>45382</v>
      </c>
      <c r="B462" s="12">
        <f>Primary_Voltage!B462+SubTransmission_Voltage!B462+Transmission_Voltage!B462</f>
        <v>3390</v>
      </c>
      <c r="C462" s="12">
        <f>Primary_Voltage!C462+SubTransmission_Voltage!C462+Transmission_Voltage!C462</f>
        <v>3358</v>
      </c>
      <c r="D462" s="12">
        <f>Primary_Voltage!D462+SubTransmission_Voltage!D462+Transmission_Voltage!D462</f>
        <v>3344</v>
      </c>
      <c r="E462" s="12">
        <f>Primary_Voltage!E462+SubTransmission_Voltage!E462+Transmission_Voltage!E462</f>
        <v>3343</v>
      </c>
      <c r="F462" s="12">
        <f>Primary_Voltage!F462+SubTransmission_Voltage!F462+Transmission_Voltage!F462</f>
        <v>3348</v>
      </c>
      <c r="G462" s="12">
        <f>Primary_Voltage!G462+SubTransmission_Voltage!G462+Transmission_Voltage!G462</f>
        <v>3387</v>
      </c>
      <c r="H462" s="12">
        <f>Primary_Voltage!H462+SubTransmission_Voltage!H462+Transmission_Voltage!H462</f>
        <v>3640</v>
      </c>
      <c r="I462" s="12">
        <f>Primary_Voltage!I462+SubTransmission_Voltage!I462+Transmission_Voltage!I462</f>
        <v>3683</v>
      </c>
      <c r="J462" s="12">
        <f>Primary_Voltage!J462+SubTransmission_Voltage!J462+Transmission_Voltage!J462</f>
        <v>3590</v>
      </c>
      <c r="K462" s="12">
        <f>Primary_Voltage!K462+SubTransmission_Voltage!K462+Transmission_Voltage!K462</f>
        <v>3489</v>
      </c>
      <c r="L462" s="12">
        <f>Primary_Voltage!L462+SubTransmission_Voltage!L462+Transmission_Voltage!L462</f>
        <v>3404</v>
      </c>
      <c r="M462" s="12">
        <f>Primary_Voltage!M462+SubTransmission_Voltage!M462+Transmission_Voltage!M462</f>
        <v>3328</v>
      </c>
      <c r="N462" s="12">
        <f>Primary_Voltage!N462+SubTransmission_Voltage!N462+Transmission_Voltage!N462</f>
        <v>3366</v>
      </c>
      <c r="O462" s="12">
        <f>Primary_Voltage!O462+SubTransmission_Voltage!O462+Transmission_Voltage!O462</f>
        <v>3345</v>
      </c>
      <c r="P462" s="12">
        <f>Primary_Voltage!P462+SubTransmission_Voltage!P462+Transmission_Voltage!P462</f>
        <v>3430</v>
      </c>
      <c r="Q462" s="12">
        <f>Primary_Voltage!Q462+SubTransmission_Voltage!Q462+Transmission_Voltage!Q462</f>
        <v>3293</v>
      </c>
      <c r="R462" s="12">
        <f>Primary_Voltage!R462+SubTransmission_Voltage!R462+Transmission_Voltage!R462</f>
        <v>3299</v>
      </c>
      <c r="S462" s="12">
        <f>Primary_Voltage!S462+SubTransmission_Voltage!S462+Transmission_Voltage!S462</f>
        <v>3315</v>
      </c>
      <c r="T462" s="12">
        <f>Primary_Voltage!T462+SubTransmission_Voltage!T462+Transmission_Voltage!T462</f>
        <v>3372</v>
      </c>
      <c r="U462" s="12">
        <f>Primary_Voltage!U462+SubTransmission_Voltage!U462+Transmission_Voltage!U462</f>
        <v>3519</v>
      </c>
      <c r="V462" s="12">
        <f>Primary_Voltage!V462+SubTransmission_Voltage!V462+Transmission_Voltage!V462</f>
        <v>3535</v>
      </c>
      <c r="W462" s="12">
        <f>Primary_Voltage!W462+SubTransmission_Voltage!W462+Transmission_Voltage!W462</f>
        <v>3573</v>
      </c>
      <c r="X462" s="12">
        <f>Primary_Voltage!X462+SubTransmission_Voltage!X462+Transmission_Voltage!X462</f>
        <v>3686</v>
      </c>
      <c r="Y462" s="12">
        <f>Primary_Voltage!Y462+SubTransmission_Voltage!Y462+Transmission_Voltage!Y462</f>
        <v>3605</v>
      </c>
    </row>
    <row r="463" spans="1:25" x14ac:dyDescent="0.2">
      <c r="A463" s="10">
        <f>Primary_Voltage!A463</f>
        <v>45383</v>
      </c>
      <c r="B463" s="12">
        <f>Primary_Voltage!B463+SubTransmission_Voltage!B463+Transmission_Voltage!B463</f>
        <v>3641.0160000000001</v>
      </c>
      <c r="C463" s="12">
        <f>Primary_Voltage!C463+SubTransmission_Voltage!C463+Transmission_Voltage!C463</f>
        <v>3865.9430000000002</v>
      </c>
      <c r="D463" s="12">
        <f>Primary_Voltage!D463+SubTransmission_Voltage!D463+Transmission_Voltage!D463</f>
        <v>3970.4880000000003</v>
      </c>
      <c r="E463" s="12">
        <f>Primary_Voltage!E463+SubTransmission_Voltage!E463+Transmission_Voltage!E463</f>
        <v>4760.1239999999998</v>
      </c>
      <c r="F463" s="12">
        <f>Primary_Voltage!F463+SubTransmission_Voltage!F463+Transmission_Voltage!F463</f>
        <v>4490.7579999999998</v>
      </c>
      <c r="G463" s="12">
        <f>Primary_Voltage!G463+SubTransmission_Voltage!G463+Transmission_Voltage!G463</f>
        <v>5365.6109999999999</v>
      </c>
      <c r="H463" s="12">
        <f>Primary_Voltage!H463+SubTransmission_Voltage!H463+Transmission_Voltage!H463</f>
        <v>7455.0870000000004</v>
      </c>
      <c r="I463" s="12">
        <f>Primary_Voltage!I463+SubTransmission_Voltage!I463+Transmission_Voltage!I463</f>
        <v>8822.2219999999998</v>
      </c>
      <c r="J463" s="12">
        <f>Primary_Voltage!J463+SubTransmission_Voltage!J463+Transmission_Voltage!J463</f>
        <v>7632.3860000000004</v>
      </c>
      <c r="K463" s="12">
        <f>Primary_Voltage!K463+SubTransmission_Voltage!K463+Transmission_Voltage!K463</f>
        <v>6971.5929999999998</v>
      </c>
      <c r="L463" s="12">
        <f>Primary_Voltage!L463+SubTransmission_Voltage!L463+Transmission_Voltage!L463</f>
        <v>5974.5029999999997</v>
      </c>
      <c r="M463" s="12">
        <f>Primary_Voltage!M463+SubTransmission_Voltage!M463+Transmission_Voltage!M463</f>
        <v>3651.348</v>
      </c>
      <c r="N463" s="12">
        <f>Primary_Voltage!N463+SubTransmission_Voltage!N463+Transmission_Voltage!N463</f>
        <v>2631.7660000000001</v>
      </c>
      <c r="O463" s="12">
        <f>Primary_Voltage!O463+SubTransmission_Voltage!O463+Transmission_Voltage!O463</f>
        <v>2386.395</v>
      </c>
      <c r="P463" s="12">
        <f>Primary_Voltage!P463+SubTransmission_Voltage!P463+Transmission_Voltage!P463</f>
        <v>2545.1570000000002</v>
      </c>
      <c r="Q463" s="12">
        <f>Primary_Voltage!Q463+SubTransmission_Voltage!Q463+Transmission_Voltage!Q463</f>
        <v>4935.5360000000001</v>
      </c>
      <c r="R463" s="12">
        <f>Primary_Voltage!R463+SubTransmission_Voltage!R463+Transmission_Voltage!R463</f>
        <v>7010.121000000001</v>
      </c>
      <c r="S463" s="12">
        <f>Primary_Voltage!S463+SubTransmission_Voltage!S463+Transmission_Voltage!S463</f>
        <v>7469.4760000000006</v>
      </c>
      <c r="T463" s="12">
        <f>Primary_Voltage!T463+SubTransmission_Voltage!T463+Transmission_Voltage!T463</f>
        <v>5565.93</v>
      </c>
      <c r="U463" s="12">
        <f>Primary_Voltage!U463+SubTransmission_Voltage!U463+Transmission_Voltage!U463</f>
        <v>4191.4459999999999</v>
      </c>
      <c r="V463" s="12">
        <f>Primary_Voltage!V463+SubTransmission_Voltage!V463+Transmission_Voltage!V463</f>
        <v>3914.6150000000002</v>
      </c>
      <c r="W463" s="12">
        <f>Primary_Voltage!W463+SubTransmission_Voltage!W463+Transmission_Voltage!W463</f>
        <v>4161.8630000000003</v>
      </c>
      <c r="X463" s="12">
        <f>Primary_Voltage!X463+SubTransmission_Voltage!X463+Transmission_Voltage!X463</f>
        <v>4776.7529999999997</v>
      </c>
      <c r="Y463" s="12">
        <f>Primary_Voltage!Y463+SubTransmission_Voltage!Y463+Transmission_Voltage!Y463</f>
        <v>4446.2619999999997</v>
      </c>
    </row>
    <row r="464" spans="1:25" x14ac:dyDescent="0.2">
      <c r="A464" s="10">
        <f>Primary_Voltage!A464</f>
        <v>45384</v>
      </c>
      <c r="B464" s="12">
        <f>Primary_Voltage!B464+SubTransmission_Voltage!B464+Transmission_Voltage!B464</f>
        <v>3930.3670000000002</v>
      </c>
      <c r="C464" s="12">
        <f>Primary_Voltage!C464+SubTransmission_Voltage!C464+Transmission_Voltage!C464</f>
        <v>3763.9979999999996</v>
      </c>
      <c r="D464" s="12">
        <f>Primary_Voltage!D464+SubTransmission_Voltage!D464+Transmission_Voltage!D464</f>
        <v>4311.4369999999999</v>
      </c>
      <c r="E464" s="12">
        <f>Primary_Voltage!E464+SubTransmission_Voltage!E464+Transmission_Voltage!E464</f>
        <v>3532.7480000000005</v>
      </c>
      <c r="F464" s="12">
        <f>Primary_Voltage!F464+SubTransmission_Voltage!F464+Transmission_Voltage!F464</f>
        <v>3634.9719999999998</v>
      </c>
      <c r="G464" s="12">
        <f>Primary_Voltage!G464+SubTransmission_Voltage!G464+Transmission_Voltage!G464</f>
        <v>3702.2100000000005</v>
      </c>
      <c r="H464" s="12">
        <f>Primary_Voltage!H464+SubTransmission_Voltage!H464+Transmission_Voltage!H464</f>
        <v>3871.3870000000002</v>
      </c>
      <c r="I464" s="12">
        <f>Primary_Voltage!I464+SubTransmission_Voltage!I464+Transmission_Voltage!I464</f>
        <v>4072.5319999999997</v>
      </c>
      <c r="J464" s="12">
        <f>Primary_Voltage!J464+SubTransmission_Voltage!J464+Transmission_Voltage!J464</f>
        <v>4807.6120000000001</v>
      </c>
      <c r="K464" s="12">
        <f>Primary_Voltage!K464+SubTransmission_Voltage!K464+Transmission_Voltage!K464</f>
        <v>4580.4799999999996</v>
      </c>
      <c r="L464" s="12">
        <f>Primary_Voltage!L464+SubTransmission_Voltage!L464+Transmission_Voltage!L464</f>
        <v>4094.6409999999996</v>
      </c>
      <c r="M464" s="12">
        <f>Primary_Voltage!M464+SubTransmission_Voltage!M464+Transmission_Voltage!M464</f>
        <v>3983.819</v>
      </c>
      <c r="N464" s="12">
        <f>Primary_Voltage!N464+SubTransmission_Voltage!N464+Transmission_Voltage!N464</f>
        <v>4081.7689999999998</v>
      </c>
      <c r="O464" s="12">
        <f>Primary_Voltage!O464+SubTransmission_Voltage!O464+Transmission_Voltage!O464</f>
        <v>3991.652</v>
      </c>
      <c r="P464" s="12">
        <f>Primary_Voltage!P464+SubTransmission_Voltage!P464+Transmission_Voltage!P464</f>
        <v>3905.7880000000005</v>
      </c>
      <c r="Q464" s="12">
        <f>Primary_Voltage!Q464+SubTransmission_Voltage!Q464+Transmission_Voltage!Q464</f>
        <v>3854.9870000000001</v>
      </c>
      <c r="R464" s="12">
        <f>Primary_Voltage!R464+SubTransmission_Voltage!R464+Transmission_Voltage!R464</f>
        <v>3846.6360000000004</v>
      </c>
      <c r="S464" s="12">
        <f>Primary_Voltage!S464+SubTransmission_Voltage!S464+Transmission_Voltage!S464</f>
        <v>3856.9859999999999</v>
      </c>
      <c r="T464" s="12">
        <f>Primary_Voltage!T464+SubTransmission_Voltage!T464+Transmission_Voltage!T464</f>
        <v>3919.335</v>
      </c>
      <c r="U464" s="12">
        <f>Primary_Voltage!U464+SubTransmission_Voltage!U464+Transmission_Voltage!U464</f>
        <v>3873.904</v>
      </c>
      <c r="V464" s="12">
        <f>Primary_Voltage!V464+SubTransmission_Voltage!V464+Transmission_Voltage!V464</f>
        <v>4146.2889999999998</v>
      </c>
      <c r="W464" s="12">
        <f>Primary_Voltage!W464+SubTransmission_Voltage!W464+Transmission_Voltage!W464</f>
        <v>4339.4539999999997</v>
      </c>
      <c r="X464" s="12">
        <f>Primary_Voltage!X464+SubTransmission_Voltage!X464+Transmission_Voltage!X464</f>
        <v>3860.873</v>
      </c>
      <c r="Y464" s="12">
        <f>Primary_Voltage!Y464+SubTransmission_Voltage!Y464+Transmission_Voltage!Y464</f>
        <v>3762.9760000000001</v>
      </c>
    </row>
    <row r="465" spans="1:25" x14ac:dyDescent="0.2">
      <c r="A465" s="10">
        <f>Primary_Voltage!A465</f>
        <v>45385</v>
      </c>
      <c r="B465" s="12">
        <f>Primary_Voltage!B465+SubTransmission_Voltage!B465+Transmission_Voltage!B465</f>
        <v>3728.8779999999997</v>
      </c>
      <c r="C465" s="12">
        <f>Primary_Voltage!C465+SubTransmission_Voltage!C465+Transmission_Voltage!C465</f>
        <v>3711.0010000000002</v>
      </c>
      <c r="D465" s="12">
        <f>Primary_Voltage!D465+SubTransmission_Voltage!D465+Transmission_Voltage!D465</f>
        <v>3689.596</v>
      </c>
      <c r="E465" s="12">
        <f>Primary_Voltage!E465+SubTransmission_Voltage!E465+Transmission_Voltage!E465</f>
        <v>3597.1480000000001</v>
      </c>
      <c r="F465" s="12">
        <f>Primary_Voltage!F465+SubTransmission_Voltage!F465+Transmission_Voltage!F465</f>
        <v>3697.1659999999997</v>
      </c>
      <c r="G465" s="12">
        <f>Primary_Voltage!G465+SubTransmission_Voltage!G465+Transmission_Voltage!G465</f>
        <v>3753.0890000000004</v>
      </c>
      <c r="H465" s="12">
        <f>Primary_Voltage!H465+SubTransmission_Voltage!H465+Transmission_Voltage!H465</f>
        <v>4009.3759999999997</v>
      </c>
      <c r="I465" s="12">
        <f>Primary_Voltage!I465+SubTransmission_Voltage!I465+Transmission_Voltage!I465</f>
        <v>4183.2749999999996</v>
      </c>
      <c r="J465" s="12">
        <f>Primary_Voltage!J465+SubTransmission_Voltage!J465+Transmission_Voltage!J465</f>
        <v>4274.1260000000002</v>
      </c>
      <c r="K465" s="12">
        <f>Primary_Voltage!K465+SubTransmission_Voltage!K465+Transmission_Voltage!K465</f>
        <v>4189.6089999999995</v>
      </c>
      <c r="L465" s="12">
        <f>Primary_Voltage!L465+SubTransmission_Voltage!L465+Transmission_Voltage!L465</f>
        <v>4241.6790000000001</v>
      </c>
      <c r="M465" s="12">
        <f>Primary_Voltage!M465+SubTransmission_Voltage!M465+Transmission_Voltage!M465</f>
        <v>4046.4309999999996</v>
      </c>
      <c r="N465" s="12">
        <f>Primary_Voltage!N465+SubTransmission_Voltage!N465+Transmission_Voltage!N465</f>
        <v>4102.1710000000003</v>
      </c>
      <c r="O465" s="12">
        <f>Primary_Voltage!O465+SubTransmission_Voltage!O465+Transmission_Voltage!O465</f>
        <v>3955.1660000000002</v>
      </c>
      <c r="P465" s="12">
        <f>Primary_Voltage!P465+SubTransmission_Voltage!P465+Transmission_Voltage!P465</f>
        <v>3851.49</v>
      </c>
      <c r="Q465" s="12">
        <f>Primary_Voltage!Q465+SubTransmission_Voltage!Q465+Transmission_Voltage!Q465</f>
        <v>3877.828</v>
      </c>
      <c r="R465" s="12">
        <f>Primary_Voltage!R465+SubTransmission_Voltage!R465+Transmission_Voltage!R465</f>
        <v>4009.5769999999998</v>
      </c>
      <c r="S465" s="12">
        <f>Primary_Voltage!S465+SubTransmission_Voltage!S465+Transmission_Voltage!S465</f>
        <v>3981.5860000000002</v>
      </c>
      <c r="T465" s="12">
        <f>Primary_Voltage!T465+SubTransmission_Voltage!T465+Transmission_Voltage!T465</f>
        <v>3952.2359999999999</v>
      </c>
      <c r="U465" s="12">
        <f>Primary_Voltage!U465+SubTransmission_Voltage!U465+Transmission_Voltage!U465</f>
        <v>3904.9290000000001</v>
      </c>
      <c r="V465" s="12">
        <f>Primary_Voltage!V465+SubTransmission_Voltage!V465+Transmission_Voltage!V465</f>
        <v>3950.0879999999997</v>
      </c>
      <c r="W465" s="12">
        <f>Primary_Voltage!W465+SubTransmission_Voltage!W465+Transmission_Voltage!W465</f>
        <v>4109.5519999999997</v>
      </c>
      <c r="X465" s="12">
        <f>Primary_Voltage!X465+SubTransmission_Voltage!X465+Transmission_Voltage!X465</f>
        <v>4098.491</v>
      </c>
      <c r="Y465" s="12">
        <f>Primary_Voltage!Y465+SubTransmission_Voltage!Y465+Transmission_Voltage!Y465</f>
        <v>3680.4180000000001</v>
      </c>
    </row>
    <row r="466" spans="1:25" x14ac:dyDescent="0.2">
      <c r="A466" s="10">
        <f>Primary_Voltage!A466</f>
        <v>45386</v>
      </c>
      <c r="B466" s="12">
        <f>Primary_Voltage!B466+SubTransmission_Voltage!B466+Transmission_Voltage!B466</f>
        <v>3716.0860000000002</v>
      </c>
      <c r="C466" s="12">
        <f>Primary_Voltage!C466+SubTransmission_Voltage!C466+Transmission_Voltage!C466</f>
        <v>3697.3879999999999</v>
      </c>
      <c r="D466" s="12">
        <f>Primary_Voltage!D466+SubTransmission_Voltage!D466+Transmission_Voltage!D466</f>
        <v>3699.9029999999998</v>
      </c>
      <c r="E466" s="12">
        <f>Primary_Voltage!E466+SubTransmission_Voltage!E466+Transmission_Voltage!E466</f>
        <v>3644.9569999999999</v>
      </c>
      <c r="F466" s="12">
        <f>Primary_Voltage!F466+SubTransmission_Voltage!F466+Transmission_Voltage!F466</f>
        <v>3798.6229999999996</v>
      </c>
      <c r="G466" s="12">
        <f>Primary_Voltage!G466+SubTransmission_Voltage!G466+Transmission_Voltage!G466</f>
        <v>3837.8789999999999</v>
      </c>
      <c r="H466" s="12">
        <f>Primary_Voltage!H466+SubTransmission_Voltage!H466+Transmission_Voltage!H466</f>
        <v>4099.1230000000005</v>
      </c>
      <c r="I466" s="12">
        <f>Primary_Voltage!I466+SubTransmission_Voltage!I466+Transmission_Voltage!I466</f>
        <v>4100.6180000000004</v>
      </c>
      <c r="J466" s="12">
        <f>Primary_Voltage!J466+SubTransmission_Voltage!J466+Transmission_Voltage!J466</f>
        <v>4095.085</v>
      </c>
      <c r="K466" s="12">
        <f>Primary_Voltage!K466+SubTransmission_Voltage!K466+Transmission_Voltage!K466</f>
        <v>4086.0650000000005</v>
      </c>
      <c r="L466" s="12">
        <f>Primary_Voltage!L466+SubTransmission_Voltage!L466+Transmission_Voltage!L466</f>
        <v>4119.0050000000001</v>
      </c>
      <c r="M466" s="12">
        <f>Primary_Voltage!M466+SubTransmission_Voltage!M466+Transmission_Voltage!M466</f>
        <v>4079.9939999999997</v>
      </c>
      <c r="N466" s="12">
        <f>Primary_Voltage!N466+SubTransmission_Voltage!N466+Transmission_Voltage!N466</f>
        <v>4104.9659999999994</v>
      </c>
      <c r="O466" s="12">
        <f>Primary_Voltage!O466+SubTransmission_Voltage!O466+Transmission_Voltage!O466</f>
        <v>4109.393</v>
      </c>
      <c r="P466" s="12">
        <f>Primary_Voltage!P466+SubTransmission_Voltage!P466+Transmission_Voltage!P466</f>
        <v>4119.6770000000006</v>
      </c>
      <c r="Q466" s="12">
        <f>Primary_Voltage!Q466+SubTransmission_Voltage!Q466+Transmission_Voltage!Q466</f>
        <v>4151.8310000000001</v>
      </c>
      <c r="R466" s="12">
        <f>Primary_Voltage!R466+SubTransmission_Voltage!R466+Transmission_Voltage!R466</f>
        <v>4199.3549999999996</v>
      </c>
      <c r="S466" s="12">
        <f>Primary_Voltage!S466+SubTransmission_Voltage!S466+Transmission_Voltage!S466</f>
        <v>4265.1180000000004</v>
      </c>
      <c r="T466" s="12">
        <f>Primary_Voltage!T466+SubTransmission_Voltage!T466+Transmission_Voltage!T466</f>
        <v>4181.2950000000001</v>
      </c>
      <c r="U466" s="12">
        <f>Primary_Voltage!U466+SubTransmission_Voltage!U466+Transmission_Voltage!U466</f>
        <v>4199.6849999999995</v>
      </c>
      <c r="V466" s="12">
        <f>Primary_Voltage!V466+SubTransmission_Voltage!V466+Transmission_Voltage!V466</f>
        <v>4176.34</v>
      </c>
      <c r="W466" s="12">
        <f>Primary_Voltage!W466+SubTransmission_Voltage!W466+Transmission_Voltage!W466</f>
        <v>4171.7489999999998</v>
      </c>
      <c r="X466" s="12">
        <f>Primary_Voltage!X466+SubTransmission_Voltage!X466+Transmission_Voltage!X466</f>
        <v>4106.3460000000005</v>
      </c>
      <c r="Y466" s="12">
        <f>Primary_Voltage!Y466+SubTransmission_Voltage!Y466+Transmission_Voltage!Y466</f>
        <v>3820.134</v>
      </c>
    </row>
    <row r="467" spans="1:25" x14ac:dyDescent="0.2">
      <c r="A467" s="10">
        <f>Primary_Voltage!A467</f>
        <v>45387</v>
      </c>
      <c r="B467" s="12">
        <f>Primary_Voltage!B467+SubTransmission_Voltage!B467+Transmission_Voltage!B467</f>
        <v>3773.1890000000003</v>
      </c>
      <c r="C467" s="12">
        <f>Primary_Voltage!C467+SubTransmission_Voltage!C467+Transmission_Voltage!C467</f>
        <v>3770.5349999999999</v>
      </c>
      <c r="D467" s="12">
        <f>Primary_Voltage!D467+SubTransmission_Voltage!D467+Transmission_Voltage!D467</f>
        <v>3744.7110000000002</v>
      </c>
      <c r="E467" s="12">
        <f>Primary_Voltage!E467+SubTransmission_Voltage!E467+Transmission_Voltage!E467</f>
        <v>3737.0479999999998</v>
      </c>
      <c r="F467" s="12">
        <f>Primary_Voltage!F467+SubTransmission_Voltage!F467+Transmission_Voltage!F467</f>
        <v>3767.9560000000001</v>
      </c>
      <c r="G467" s="12">
        <f>Primary_Voltage!G467+SubTransmission_Voltage!G467+Transmission_Voltage!G467</f>
        <v>3835.5559999999996</v>
      </c>
      <c r="H467" s="12">
        <f>Primary_Voltage!H467+SubTransmission_Voltage!H467+Transmission_Voltage!H467</f>
        <v>4076.1990000000001</v>
      </c>
      <c r="I467" s="12">
        <f>Primary_Voltage!I467+SubTransmission_Voltage!I467+Transmission_Voltage!I467</f>
        <v>4260.8770000000004</v>
      </c>
      <c r="J467" s="12">
        <f>Primary_Voltage!J467+SubTransmission_Voltage!J467+Transmission_Voltage!J467</f>
        <v>4379.99</v>
      </c>
      <c r="K467" s="12">
        <f>Primary_Voltage!K467+SubTransmission_Voltage!K467+Transmission_Voltage!K467</f>
        <v>4300.8419999999996</v>
      </c>
      <c r="L467" s="12">
        <f>Primary_Voltage!L467+SubTransmission_Voltage!L467+Transmission_Voltage!L467</f>
        <v>4249.3419999999996</v>
      </c>
      <c r="M467" s="12">
        <f>Primary_Voltage!M467+SubTransmission_Voltage!M467+Transmission_Voltage!M467</f>
        <v>4180.2669999999998</v>
      </c>
      <c r="N467" s="12">
        <f>Primary_Voltage!N467+SubTransmission_Voltage!N467+Transmission_Voltage!N467</f>
        <v>4213.7259999999997</v>
      </c>
      <c r="O467" s="12">
        <f>Primary_Voltage!O467+SubTransmission_Voltage!O467+Transmission_Voltage!O467</f>
        <v>4169.116</v>
      </c>
      <c r="P467" s="12">
        <f>Primary_Voltage!P467+SubTransmission_Voltage!P467+Transmission_Voltage!P467</f>
        <v>4105.1639999999998</v>
      </c>
      <c r="Q467" s="12">
        <f>Primary_Voltage!Q467+SubTransmission_Voltage!Q467+Transmission_Voltage!Q467</f>
        <v>4041.5389999999998</v>
      </c>
      <c r="R467" s="12">
        <f>Primary_Voltage!R467+SubTransmission_Voltage!R467+Transmission_Voltage!R467</f>
        <v>4019.8409999999999</v>
      </c>
      <c r="S467" s="12">
        <f>Primary_Voltage!S467+SubTransmission_Voltage!S467+Transmission_Voltage!S467</f>
        <v>3977.806</v>
      </c>
      <c r="T467" s="12">
        <f>Primary_Voltage!T467+SubTransmission_Voltage!T467+Transmission_Voltage!T467</f>
        <v>3924.3749999999995</v>
      </c>
      <c r="U467" s="12">
        <f>Primary_Voltage!U467+SubTransmission_Voltage!U467+Transmission_Voltage!U467</f>
        <v>3891.0260000000003</v>
      </c>
      <c r="V467" s="12">
        <f>Primary_Voltage!V467+SubTransmission_Voltage!V467+Transmission_Voltage!V467</f>
        <v>3943.4890000000005</v>
      </c>
      <c r="W467" s="12">
        <f>Primary_Voltage!W467+SubTransmission_Voltage!W467+Transmission_Voltage!W467</f>
        <v>3961.6849999999999</v>
      </c>
      <c r="X467" s="12">
        <f>Primary_Voltage!X467+SubTransmission_Voltage!X467+Transmission_Voltage!X467</f>
        <v>3899.0190000000002</v>
      </c>
      <c r="Y467" s="12">
        <f>Primary_Voltage!Y467+SubTransmission_Voltage!Y467+Transmission_Voltage!Y467</f>
        <v>3563.7869999999998</v>
      </c>
    </row>
    <row r="468" spans="1:25" x14ac:dyDescent="0.2">
      <c r="A468" s="10">
        <f>Primary_Voltage!A468</f>
        <v>45388</v>
      </c>
      <c r="B468" s="12">
        <f>Primary_Voltage!B468+SubTransmission_Voltage!B468+Transmission_Voltage!B468</f>
        <v>3461.5000000000005</v>
      </c>
      <c r="C468" s="12">
        <f>Primary_Voltage!C468+SubTransmission_Voltage!C468+Transmission_Voltage!C468</f>
        <v>3445.424</v>
      </c>
      <c r="D468" s="12">
        <f>Primary_Voltage!D468+SubTransmission_Voltage!D468+Transmission_Voltage!D468</f>
        <v>3466.848</v>
      </c>
      <c r="E468" s="12">
        <f>Primary_Voltage!E468+SubTransmission_Voltage!E468+Transmission_Voltage!E468</f>
        <v>3430.3590000000004</v>
      </c>
      <c r="F468" s="12">
        <f>Primary_Voltage!F468+SubTransmission_Voltage!F468+Transmission_Voltage!F468</f>
        <v>3494.8919999999998</v>
      </c>
      <c r="G468" s="12">
        <f>Primary_Voltage!G468+SubTransmission_Voltage!G468+Transmission_Voltage!G468</f>
        <v>3491.8180000000002</v>
      </c>
      <c r="H468" s="12">
        <f>Primary_Voltage!H468+SubTransmission_Voltage!H468+Transmission_Voltage!H468</f>
        <v>3802.4390000000003</v>
      </c>
      <c r="I468" s="12">
        <f>Primary_Voltage!I468+SubTransmission_Voltage!I468+Transmission_Voltage!I468</f>
        <v>3838.6129999999998</v>
      </c>
      <c r="J468" s="12">
        <f>Primary_Voltage!J468+SubTransmission_Voltage!J468+Transmission_Voltage!J468</f>
        <v>3845.864</v>
      </c>
      <c r="K468" s="12">
        <f>Primary_Voltage!K468+SubTransmission_Voltage!K468+Transmission_Voltage!K468</f>
        <v>3777.5839999999998</v>
      </c>
      <c r="L468" s="12">
        <f>Primary_Voltage!L468+SubTransmission_Voltage!L468+Transmission_Voltage!L468</f>
        <v>3748.0230000000001</v>
      </c>
      <c r="M468" s="12">
        <f>Primary_Voltage!M468+SubTransmission_Voltage!M468+Transmission_Voltage!M468</f>
        <v>3719.59</v>
      </c>
      <c r="N468" s="12">
        <f>Primary_Voltage!N468+SubTransmission_Voltage!N468+Transmission_Voltage!N468</f>
        <v>3722.38</v>
      </c>
      <c r="O468" s="12">
        <f>Primary_Voltage!O468+SubTransmission_Voltage!O468+Transmission_Voltage!O468</f>
        <v>3721.8029999999999</v>
      </c>
      <c r="P468" s="12">
        <f>Primary_Voltage!P468+SubTransmission_Voltage!P468+Transmission_Voltage!P468</f>
        <v>3649.91</v>
      </c>
      <c r="Q468" s="12">
        <f>Primary_Voltage!Q468+SubTransmission_Voltage!Q468+Transmission_Voltage!Q468</f>
        <v>3610.3779999999997</v>
      </c>
      <c r="R468" s="12">
        <f>Primary_Voltage!R468+SubTransmission_Voltage!R468+Transmission_Voltage!R468</f>
        <v>3669.7759999999998</v>
      </c>
      <c r="S468" s="12">
        <f>Primary_Voltage!S468+SubTransmission_Voltage!S468+Transmission_Voltage!S468</f>
        <v>3617.2649999999999</v>
      </c>
      <c r="T468" s="12">
        <f>Primary_Voltage!T468+SubTransmission_Voltage!T468+Transmission_Voltage!T468</f>
        <v>3642.0660000000003</v>
      </c>
      <c r="U468" s="12">
        <f>Primary_Voltage!U468+SubTransmission_Voltage!U468+Transmission_Voltage!U468</f>
        <v>3700.8849999999998</v>
      </c>
      <c r="V468" s="12">
        <f>Primary_Voltage!V468+SubTransmission_Voltage!V468+Transmission_Voltage!V468</f>
        <v>3762.163</v>
      </c>
      <c r="W468" s="12">
        <f>Primary_Voltage!W468+SubTransmission_Voltage!W468+Transmission_Voltage!W468</f>
        <v>3759.2289999999998</v>
      </c>
      <c r="X468" s="12">
        <f>Primary_Voltage!X468+SubTransmission_Voltage!X468+Transmission_Voltage!X468</f>
        <v>3773.4549999999999</v>
      </c>
      <c r="Y468" s="12">
        <f>Primary_Voltage!Y468+SubTransmission_Voltage!Y468+Transmission_Voltage!Y468</f>
        <v>3501.9360000000001</v>
      </c>
    </row>
    <row r="469" spans="1:25" x14ac:dyDescent="0.2">
      <c r="A469" s="10">
        <f>Primary_Voltage!A469</f>
        <v>45389</v>
      </c>
      <c r="B469" s="12">
        <f>Primary_Voltage!B469+SubTransmission_Voltage!B469+Transmission_Voltage!B469</f>
        <v>3404.0039999999999</v>
      </c>
      <c r="C469" s="12">
        <f>Primary_Voltage!C469+SubTransmission_Voltage!C469+Transmission_Voltage!C469</f>
        <v>3404.1759999999999</v>
      </c>
      <c r="D469" s="12">
        <f>Primary_Voltage!D469+SubTransmission_Voltage!D469+Transmission_Voltage!D469</f>
        <v>3418.4549999999999</v>
      </c>
      <c r="E469" s="12">
        <f>Primary_Voltage!E469+SubTransmission_Voltage!E469+Transmission_Voltage!E469</f>
        <v>3417.096</v>
      </c>
      <c r="F469" s="12">
        <f>Primary_Voltage!F469+SubTransmission_Voltage!F469+Transmission_Voltage!F469</f>
        <v>3432.6270000000004</v>
      </c>
      <c r="G469" s="12">
        <f>Primary_Voltage!G469+SubTransmission_Voltage!G469+Transmission_Voltage!G469</f>
        <v>3465.7840000000001</v>
      </c>
      <c r="H469" s="12">
        <f>Primary_Voltage!H469+SubTransmission_Voltage!H469+Transmission_Voltage!H469</f>
        <v>3716.9510000000005</v>
      </c>
      <c r="I469" s="12">
        <f>Primary_Voltage!I469+SubTransmission_Voltage!I469+Transmission_Voltage!I469</f>
        <v>3670.9629999999997</v>
      </c>
      <c r="J469" s="12">
        <f>Primary_Voltage!J469+SubTransmission_Voltage!J469+Transmission_Voltage!J469</f>
        <v>3651.2489999999998</v>
      </c>
      <c r="K469" s="12">
        <f>Primary_Voltage!K469+SubTransmission_Voltage!K469+Transmission_Voltage!K469</f>
        <v>3615.4100000000003</v>
      </c>
      <c r="L469" s="12">
        <f>Primary_Voltage!L469+SubTransmission_Voltage!L469+Transmission_Voltage!L469</f>
        <v>3567.9159999999997</v>
      </c>
      <c r="M469" s="12">
        <f>Primary_Voltage!M469+SubTransmission_Voltage!M469+Transmission_Voltage!M469</f>
        <v>3564.0749999999998</v>
      </c>
      <c r="N469" s="12">
        <f>Primary_Voltage!N469+SubTransmission_Voltage!N469+Transmission_Voltage!N469</f>
        <v>3600.5079999999998</v>
      </c>
      <c r="O469" s="12">
        <f>Primary_Voltage!O469+SubTransmission_Voltage!O469+Transmission_Voltage!O469</f>
        <v>3594.768</v>
      </c>
      <c r="P469" s="12">
        <f>Primary_Voltage!P469+SubTransmission_Voltage!P469+Transmission_Voltage!P469</f>
        <v>3513.009</v>
      </c>
      <c r="Q469" s="12">
        <f>Primary_Voltage!Q469+SubTransmission_Voltage!Q469+Transmission_Voltage!Q469</f>
        <v>3470.181</v>
      </c>
      <c r="R469" s="12">
        <f>Primary_Voltage!R469+SubTransmission_Voltage!R469+Transmission_Voltage!R469</f>
        <v>3454.8490000000002</v>
      </c>
      <c r="S469" s="12">
        <f>Primary_Voltage!S469+SubTransmission_Voltage!S469+Transmission_Voltage!S469</f>
        <v>3405.1659999999997</v>
      </c>
      <c r="T469" s="12">
        <f>Primary_Voltage!T469+SubTransmission_Voltage!T469+Transmission_Voltage!T469</f>
        <v>3377.9370000000004</v>
      </c>
      <c r="U469" s="12">
        <f>Primary_Voltage!U469+SubTransmission_Voltage!U469+Transmission_Voltage!U469</f>
        <v>3510.8119999999999</v>
      </c>
      <c r="V469" s="12">
        <f>Primary_Voltage!V469+SubTransmission_Voltage!V469+Transmission_Voltage!V469</f>
        <v>3602.5010000000002</v>
      </c>
      <c r="W469" s="12">
        <f>Primary_Voltage!W469+SubTransmission_Voltage!W469+Transmission_Voltage!W469</f>
        <v>3617.4290000000001</v>
      </c>
      <c r="X469" s="12">
        <f>Primary_Voltage!X469+SubTransmission_Voltage!X469+Transmission_Voltage!X469</f>
        <v>3805.6030000000001</v>
      </c>
      <c r="Y469" s="12">
        <f>Primary_Voltage!Y469+SubTransmission_Voltage!Y469+Transmission_Voltage!Y469</f>
        <v>3714.1089999999999</v>
      </c>
    </row>
    <row r="470" spans="1:25" x14ac:dyDescent="0.2">
      <c r="A470" s="10">
        <f>Primary_Voltage!A470</f>
        <v>45390</v>
      </c>
      <c r="B470" s="12">
        <f>Primary_Voltage!B470+SubTransmission_Voltage!B470+Transmission_Voltage!B470</f>
        <v>3678.53</v>
      </c>
      <c r="C470" s="12">
        <f>Primary_Voltage!C470+SubTransmission_Voltage!C470+Transmission_Voltage!C470</f>
        <v>3673.9740000000002</v>
      </c>
      <c r="D470" s="12">
        <f>Primary_Voltage!D470+SubTransmission_Voltage!D470+Transmission_Voltage!D470</f>
        <v>3689.8530000000001</v>
      </c>
      <c r="E470" s="12">
        <f>Primary_Voltage!E470+SubTransmission_Voltage!E470+Transmission_Voltage!E470</f>
        <v>3645.7559999999999</v>
      </c>
      <c r="F470" s="12">
        <f>Primary_Voltage!F470+SubTransmission_Voltage!F470+Transmission_Voltage!F470</f>
        <v>3706.16</v>
      </c>
      <c r="G470" s="12">
        <f>Primary_Voltage!G470+SubTransmission_Voltage!G470+Transmission_Voltage!G470</f>
        <v>3812.5730000000003</v>
      </c>
      <c r="H470" s="12">
        <f>Primary_Voltage!H470+SubTransmission_Voltage!H470+Transmission_Voltage!H470</f>
        <v>3974.3389999999999</v>
      </c>
      <c r="I470" s="12">
        <f>Primary_Voltage!I470+SubTransmission_Voltage!I470+Transmission_Voltage!I470</f>
        <v>4135.5739999999996</v>
      </c>
      <c r="J470" s="12">
        <f>Primary_Voltage!J470+SubTransmission_Voltage!J470+Transmission_Voltage!J470</f>
        <v>2542.1309999999999</v>
      </c>
      <c r="K470" s="12">
        <f>Primary_Voltage!K470+SubTransmission_Voltage!K470+Transmission_Voltage!K470</f>
        <v>2627.7730000000001</v>
      </c>
      <c r="L470" s="12">
        <f>Primary_Voltage!L470+SubTransmission_Voltage!L470+Transmission_Voltage!L470</f>
        <v>2397.221</v>
      </c>
      <c r="M470" s="12">
        <f>Primary_Voltage!M470+SubTransmission_Voltage!M470+Transmission_Voltage!M470</f>
        <v>2174.4359999999997</v>
      </c>
      <c r="N470" s="12">
        <f>Primary_Voltage!N470+SubTransmission_Voltage!N470+Transmission_Voltage!N470</f>
        <v>2244.3559999999998</v>
      </c>
      <c r="O470" s="12">
        <f>Primary_Voltage!O470+SubTransmission_Voltage!O470+Transmission_Voltage!O470</f>
        <v>3074.6390000000001</v>
      </c>
      <c r="P470" s="12">
        <f>Primary_Voltage!P470+SubTransmission_Voltage!P470+Transmission_Voltage!P470</f>
        <v>3921.681</v>
      </c>
      <c r="Q470" s="12">
        <f>Primary_Voltage!Q470+SubTransmission_Voltage!Q470+Transmission_Voltage!Q470</f>
        <v>3977.3429999999998</v>
      </c>
      <c r="R470" s="12">
        <f>Primary_Voltage!R470+SubTransmission_Voltage!R470+Transmission_Voltage!R470</f>
        <v>4022.7710000000006</v>
      </c>
      <c r="S470" s="12">
        <f>Primary_Voltage!S470+SubTransmission_Voltage!S470+Transmission_Voltage!S470</f>
        <v>4038.9639999999995</v>
      </c>
      <c r="T470" s="12">
        <f>Primary_Voltage!T470+SubTransmission_Voltage!T470+Transmission_Voltage!T470</f>
        <v>4040.9360000000006</v>
      </c>
      <c r="U470" s="12">
        <f>Primary_Voltage!U470+SubTransmission_Voltage!U470+Transmission_Voltage!U470</f>
        <v>3839.9959999999996</v>
      </c>
      <c r="V470" s="12">
        <f>Primary_Voltage!V470+SubTransmission_Voltage!V470+Transmission_Voltage!V470</f>
        <v>3938.9459999999999</v>
      </c>
      <c r="W470" s="12">
        <f>Primary_Voltage!W470+SubTransmission_Voltage!W470+Transmission_Voltage!W470</f>
        <v>3933.8920000000003</v>
      </c>
      <c r="X470" s="12">
        <f>Primary_Voltage!X470+SubTransmission_Voltage!X470+Transmission_Voltage!X470</f>
        <v>3866.846</v>
      </c>
      <c r="Y470" s="12">
        <f>Primary_Voltage!Y470+SubTransmission_Voltage!Y470+Transmission_Voltage!Y470</f>
        <v>3658.0929999999998</v>
      </c>
    </row>
    <row r="471" spans="1:25" x14ac:dyDescent="0.2">
      <c r="A471" s="10">
        <f>Primary_Voltage!A471</f>
        <v>45391</v>
      </c>
      <c r="B471" s="12">
        <f>Primary_Voltage!B471+SubTransmission_Voltage!B471+Transmission_Voltage!B471</f>
        <v>3663.6750000000002</v>
      </c>
      <c r="C471" s="12">
        <f>Primary_Voltage!C471+SubTransmission_Voltage!C471+Transmission_Voltage!C471</f>
        <v>3658.4670000000006</v>
      </c>
      <c r="D471" s="12">
        <f>Primary_Voltage!D471+SubTransmission_Voltage!D471+Transmission_Voltage!D471</f>
        <v>3714.913</v>
      </c>
      <c r="E471" s="12">
        <f>Primary_Voltage!E471+SubTransmission_Voltage!E471+Transmission_Voltage!E471</f>
        <v>3577.8710000000001</v>
      </c>
      <c r="F471" s="12">
        <f>Primary_Voltage!F471+SubTransmission_Voltage!F471+Transmission_Voltage!F471</f>
        <v>3674.8440000000001</v>
      </c>
      <c r="G471" s="12">
        <f>Primary_Voltage!G471+SubTransmission_Voltage!G471+Transmission_Voltage!G471</f>
        <v>3727.5190000000002</v>
      </c>
      <c r="H471" s="12">
        <f>Primary_Voltage!H471+SubTransmission_Voltage!H471+Transmission_Voltage!H471</f>
        <v>3975.8420000000001</v>
      </c>
      <c r="I471" s="12">
        <f>Primary_Voltage!I471+SubTransmission_Voltage!I471+Transmission_Voltage!I471</f>
        <v>4485.0010000000002</v>
      </c>
      <c r="J471" s="12">
        <f>Primary_Voltage!J471+SubTransmission_Voltage!J471+Transmission_Voltage!J471</f>
        <v>4696.9620000000004</v>
      </c>
      <c r="K471" s="12">
        <f>Primary_Voltage!K471+SubTransmission_Voltage!K471+Transmission_Voltage!K471</f>
        <v>4622.7569999999996</v>
      </c>
      <c r="L471" s="12">
        <f>Primary_Voltage!L471+SubTransmission_Voltage!L471+Transmission_Voltage!L471</f>
        <v>4696.17</v>
      </c>
      <c r="M471" s="12">
        <f>Primary_Voltage!M471+SubTransmission_Voltage!M471+Transmission_Voltage!M471</f>
        <v>4627.0120000000006</v>
      </c>
      <c r="N471" s="12">
        <f>Primary_Voltage!N471+SubTransmission_Voltage!N471+Transmission_Voltage!N471</f>
        <v>4749.9279999999999</v>
      </c>
      <c r="O471" s="12">
        <f>Primary_Voltage!O471+SubTransmission_Voltage!O471+Transmission_Voltage!O471</f>
        <v>4854.6040000000003</v>
      </c>
      <c r="P471" s="12">
        <f>Primary_Voltage!P471+SubTransmission_Voltage!P471+Transmission_Voltage!P471</f>
        <v>4500.2369999999992</v>
      </c>
      <c r="Q471" s="12">
        <f>Primary_Voltage!Q471+SubTransmission_Voltage!Q471+Transmission_Voltage!Q471</f>
        <v>4434.8</v>
      </c>
      <c r="R471" s="12">
        <f>Primary_Voltage!R471+SubTransmission_Voltage!R471+Transmission_Voltage!R471</f>
        <v>4434.6880000000001</v>
      </c>
      <c r="S471" s="12">
        <f>Primary_Voltage!S471+SubTransmission_Voltage!S471+Transmission_Voltage!S471</f>
        <v>4699.8119999999999</v>
      </c>
      <c r="T471" s="12">
        <f>Primary_Voltage!T471+SubTransmission_Voltage!T471+Transmission_Voltage!T471</f>
        <v>4486.7309999999998</v>
      </c>
      <c r="U471" s="12">
        <f>Primary_Voltage!U471+SubTransmission_Voltage!U471+Transmission_Voltage!U471</f>
        <v>4251.8159999999998</v>
      </c>
      <c r="V471" s="12">
        <f>Primary_Voltage!V471+SubTransmission_Voltage!V471+Transmission_Voltage!V471</f>
        <v>4222.7710000000006</v>
      </c>
      <c r="W471" s="12">
        <f>Primary_Voltage!W471+SubTransmission_Voltage!W471+Transmission_Voltage!W471</f>
        <v>4244.0869999999995</v>
      </c>
      <c r="X471" s="12">
        <f>Primary_Voltage!X471+SubTransmission_Voltage!X471+Transmission_Voltage!X471</f>
        <v>4291.2450000000008</v>
      </c>
      <c r="Y471" s="12">
        <f>Primary_Voltage!Y471+SubTransmission_Voltage!Y471+Transmission_Voltage!Y471</f>
        <v>4109.3900000000003</v>
      </c>
    </row>
    <row r="472" spans="1:25" x14ac:dyDescent="0.2">
      <c r="A472" s="10">
        <f>Primary_Voltage!A472</f>
        <v>45392</v>
      </c>
      <c r="B472" s="12">
        <f>Primary_Voltage!B472+SubTransmission_Voltage!B472+Transmission_Voltage!B472</f>
        <v>4263.8240000000005</v>
      </c>
      <c r="C472" s="12">
        <f>Primary_Voltage!C472+SubTransmission_Voltage!C472+Transmission_Voltage!C472</f>
        <v>5644.4380000000001</v>
      </c>
      <c r="D472" s="12">
        <f>Primary_Voltage!D472+SubTransmission_Voltage!D472+Transmission_Voltage!D472</f>
        <v>5690.6579999999994</v>
      </c>
      <c r="E472" s="12">
        <f>Primary_Voltage!E472+SubTransmission_Voltage!E472+Transmission_Voltage!E472</f>
        <v>3913.3339999999998</v>
      </c>
      <c r="F472" s="12">
        <f>Primary_Voltage!F472+SubTransmission_Voltage!F472+Transmission_Voltage!F472</f>
        <v>3988.3609999999999</v>
      </c>
      <c r="G472" s="12">
        <f>Primary_Voltage!G472+SubTransmission_Voltage!G472+Transmission_Voltage!G472</f>
        <v>4071.645</v>
      </c>
      <c r="H472" s="12">
        <f>Primary_Voltage!H472+SubTransmission_Voltage!H472+Transmission_Voltage!H472</f>
        <v>4301.7800000000007</v>
      </c>
      <c r="I472" s="12">
        <f>Primary_Voltage!I472+SubTransmission_Voltage!I472+Transmission_Voltage!I472</f>
        <v>4765.41</v>
      </c>
      <c r="J472" s="12">
        <f>Primary_Voltage!J472+SubTransmission_Voltage!J472+Transmission_Voltage!J472</f>
        <v>4901.5150000000003</v>
      </c>
      <c r="K472" s="12">
        <f>Primary_Voltage!K472+SubTransmission_Voltage!K472+Transmission_Voltage!K472</f>
        <v>4951.7809999999999</v>
      </c>
      <c r="L472" s="12">
        <f>Primary_Voltage!L472+SubTransmission_Voltage!L472+Transmission_Voltage!L472</f>
        <v>4728.9259999999995</v>
      </c>
      <c r="M472" s="12">
        <f>Primary_Voltage!M472+SubTransmission_Voltage!M472+Transmission_Voltage!M472</f>
        <v>4637.5550000000003</v>
      </c>
      <c r="N472" s="12">
        <f>Primary_Voltage!N472+SubTransmission_Voltage!N472+Transmission_Voltage!N472</f>
        <v>4709.4759999999997</v>
      </c>
      <c r="O472" s="12">
        <f>Primary_Voltage!O472+SubTransmission_Voltage!O472+Transmission_Voltage!O472</f>
        <v>4690.1769999999997</v>
      </c>
      <c r="P472" s="12">
        <f>Primary_Voltage!P472+SubTransmission_Voltage!P472+Transmission_Voltage!P472</f>
        <v>4022.7350000000001</v>
      </c>
      <c r="Q472" s="12">
        <f>Primary_Voltage!Q472+SubTransmission_Voltage!Q472+Transmission_Voltage!Q472</f>
        <v>3881.0770000000002</v>
      </c>
      <c r="R472" s="12">
        <f>Primary_Voltage!R472+SubTransmission_Voltage!R472+Transmission_Voltage!R472</f>
        <v>3977.0650000000001</v>
      </c>
      <c r="S472" s="12">
        <f>Primary_Voltage!S472+SubTransmission_Voltage!S472+Transmission_Voltage!S472</f>
        <v>3925.1880000000001</v>
      </c>
      <c r="T472" s="12">
        <f>Primary_Voltage!T472+SubTransmission_Voltage!T472+Transmission_Voltage!T472</f>
        <v>3819.375</v>
      </c>
      <c r="U472" s="12">
        <f>Primary_Voltage!U472+SubTransmission_Voltage!U472+Transmission_Voltage!U472</f>
        <v>3817.8049999999998</v>
      </c>
      <c r="V472" s="12">
        <f>Primary_Voltage!V472+SubTransmission_Voltage!V472+Transmission_Voltage!V472</f>
        <v>3871.7539999999999</v>
      </c>
      <c r="W472" s="12">
        <f>Primary_Voltage!W472+SubTransmission_Voltage!W472+Transmission_Voltage!W472</f>
        <v>3923.8660000000004</v>
      </c>
      <c r="X472" s="12">
        <f>Primary_Voltage!X472+SubTransmission_Voltage!X472+Transmission_Voltage!X472</f>
        <v>3840.6780000000003</v>
      </c>
      <c r="Y472" s="12">
        <f>Primary_Voltage!Y472+SubTransmission_Voltage!Y472+Transmission_Voltage!Y472</f>
        <v>3603.2719999999999</v>
      </c>
    </row>
    <row r="473" spans="1:25" x14ac:dyDescent="0.2">
      <c r="A473" s="10">
        <f>Primary_Voltage!A473</f>
        <v>45393</v>
      </c>
      <c r="B473" s="12">
        <f>Primary_Voltage!B473+SubTransmission_Voltage!B473+Transmission_Voltage!B473</f>
        <v>3582.5990000000002</v>
      </c>
      <c r="C473" s="12">
        <f>Primary_Voltage!C473+SubTransmission_Voltage!C473+Transmission_Voltage!C473</f>
        <v>3571.431</v>
      </c>
      <c r="D473" s="12">
        <f>Primary_Voltage!D473+SubTransmission_Voltage!D473+Transmission_Voltage!D473</f>
        <v>3539.0640000000003</v>
      </c>
      <c r="E473" s="12">
        <f>Primary_Voltage!E473+SubTransmission_Voltage!E473+Transmission_Voltage!E473</f>
        <v>3628.5170000000003</v>
      </c>
      <c r="F473" s="12">
        <f>Primary_Voltage!F473+SubTransmission_Voltage!F473+Transmission_Voltage!F473</f>
        <v>3715.41</v>
      </c>
      <c r="G473" s="12">
        <f>Primary_Voltage!G473+SubTransmission_Voltage!G473+Transmission_Voltage!G473</f>
        <v>3580.6379999999999</v>
      </c>
      <c r="H473" s="12">
        <f>Primary_Voltage!H473+SubTransmission_Voltage!H473+Transmission_Voltage!H473</f>
        <v>3874.1039999999998</v>
      </c>
      <c r="I473" s="12">
        <f>Primary_Voltage!I473+SubTransmission_Voltage!I473+Transmission_Voltage!I473</f>
        <v>4047.4769999999999</v>
      </c>
      <c r="J473" s="12">
        <f>Primary_Voltage!J473+SubTransmission_Voltage!J473+Transmission_Voltage!J473</f>
        <v>4112.0820000000003</v>
      </c>
      <c r="K473" s="12">
        <f>Primary_Voltage!K473+SubTransmission_Voltage!K473+Transmission_Voltage!K473</f>
        <v>4051.5550000000003</v>
      </c>
      <c r="L473" s="12">
        <f>Primary_Voltage!L473+SubTransmission_Voltage!L473+Transmission_Voltage!L473</f>
        <v>4014.7169999999996</v>
      </c>
      <c r="M473" s="12">
        <f>Primary_Voltage!M473+SubTransmission_Voltage!M473+Transmission_Voltage!M473</f>
        <v>3957.2910000000002</v>
      </c>
      <c r="N473" s="12">
        <f>Primary_Voltage!N473+SubTransmission_Voltage!N473+Transmission_Voltage!N473</f>
        <v>4030.4749999999999</v>
      </c>
      <c r="O473" s="12">
        <f>Primary_Voltage!O473+SubTransmission_Voltage!O473+Transmission_Voltage!O473</f>
        <v>4072.2550000000001</v>
      </c>
      <c r="P473" s="12">
        <f>Primary_Voltage!P473+SubTransmission_Voltage!P473+Transmission_Voltage!P473</f>
        <v>4019.0930000000003</v>
      </c>
      <c r="Q473" s="12">
        <f>Primary_Voltage!Q473+SubTransmission_Voltage!Q473+Transmission_Voltage!Q473</f>
        <v>3882.3460000000005</v>
      </c>
      <c r="R473" s="12">
        <f>Primary_Voltage!R473+SubTransmission_Voltage!R473+Transmission_Voltage!R473</f>
        <v>3942.4700000000003</v>
      </c>
      <c r="S473" s="12">
        <f>Primary_Voltage!S473+SubTransmission_Voltage!S473+Transmission_Voltage!S473</f>
        <v>3971.547</v>
      </c>
      <c r="T473" s="12">
        <f>Primary_Voltage!T473+SubTransmission_Voltage!T473+Transmission_Voltage!T473</f>
        <v>3850.0659999999998</v>
      </c>
      <c r="U473" s="12">
        <f>Primary_Voltage!U473+SubTransmission_Voltage!U473+Transmission_Voltage!U473</f>
        <v>3855.1400000000003</v>
      </c>
      <c r="V473" s="12">
        <f>Primary_Voltage!V473+SubTransmission_Voltage!V473+Transmission_Voltage!V473</f>
        <v>3935.1590000000001</v>
      </c>
      <c r="W473" s="12">
        <f>Primary_Voltage!W473+SubTransmission_Voltage!W473+Transmission_Voltage!W473</f>
        <v>3889.5920000000001</v>
      </c>
      <c r="X473" s="12">
        <f>Primary_Voltage!X473+SubTransmission_Voltage!X473+Transmission_Voltage!X473</f>
        <v>3851.279</v>
      </c>
      <c r="Y473" s="12">
        <f>Primary_Voltage!Y473+SubTransmission_Voltage!Y473+Transmission_Voltage!Y473</f>
        <v>3702.3820000000005</v>
      </c>
    </row>
    <row r="474" spans="1:25" x14ac:dyDescent="0.2">
      <c r="A474" s="10">
        <f>Primary_Voltage!A474</f>
        <v>45394</v>
      </c>
      <c r="B474" s="12">
        <f>Primary_Voltage!B474+SubTransmission_Voltage!B474+Transmission_Voltage!B474</f>
        <v>3691.768</v>
      </c>
      <c r="C474" s="12">
        <f>Primary_Voltage!C474+SubTransmission_Voltage!C474+Transmission_Voltage!C474</f>
        <v>3695.3599999999997</v>
      </c>
      <c r="D474" s="12">
        <f>Primary_Voltage!D474+SubTransmission_Voltage!D474+Transmission_Voltage!D474</f>
        <v>3681.5460000000003</v>
      </c>
      <c r="E474" s="12">
        <f>Primary_Voltage!E474+SubTransmission_Voltage!E474+Transmission_Voltage!E474</f>
        <v>3593.8630000000003</v>
      </c>
      <c r="F474" s="12">
        <f>Primary_Voltage!F474+SubTransmission_Voltage!F474+Transmission_Voltage!F474</f>
        <v>3670.3959999999997</v>
      </c>
      <c r="G474" s="12">
        <f>Primary_Voltage!G474+SubTransmission_Voltage!G474+Transmission_Voltage!G474</f>
        <v>3735.567</v>
      </c>
      <c r="H474" s="12">
        <f>Primary_Voltage!H474+SubTransmission_Voltage!H474+Transmission_Voltage!H474</f>
        <v>3893.5480000000002</v>
      </c>
      <c r="I474" s="12">
        <f>Primary_Voltage!I474+SubTransmission_Voltage!I474+Transmission_Voltage!I474</f>
        <v>3840.4409999999998</v>
      </c>
      <c r="J474" s="12">
        <f>Primary_Voltage!J474+SubTransmission_Voltage!J474+Transmission_Voltage!J474</f>
        <v>3843.9120000000003</v>
      </c>
      <c r="K474" s="12">
        <f>Primary_Voltage!K474+SubTransmission_Voltage!K474+Transmission_Voltage!K474</f>
        <v>3883.384</v>
      </c>
      <c r="L474" s="12">
        <f>Primary_Voltage!L474+SubTransmission_Voltage!L474+Transmission_Voltage!L474</f>
        <v>3896.5830000000001</v>
      </c>
      <c r="M474" s="12">
        <f>Primary_Voltage!M474+SubTransmission_Voltage!M474+Transmission_Voltage!M474</f>
        <v>3947.59</v>
      </c>
      <c r="N474" s="12">
        <f>Primary_Voltage!N474+SubTransmission_Voltage!N474+Transmission_Voltage!N474</f>
        <v>3984.1059999999998</v>
      </c>
      <c r="O474" s="12">
        <f>Primary_Voltage!O474+SubTransmission_Voltage!O474+Transmission_Voltage!O474</f>
        <v>4005.7289999999998</v>
      </c>
      <c r="P474" s="12">
        <f>Primary_Voltage!P474+SubTransmission_Voltage!P474+Transmission_Voltage!P474</f>
        <v>4055.9960000000001</v>
      </c>
      <c r="Q474" s="12">
        <f>Primary_Voltage!Q474+SubTransmission_Voltage!Q474+Transmission_Voltage!Q474</f>
        <v>3983.6179999999999</v>
      </c>
      <c r="R474" s="12">
        <f>Primary_Voltage!R474+SubTransmission_Voltage!R474+Transmission_Voltage!R474</f>
        <v>4030.0509999999999</v>
      </c>
      <c r="S474" s="12">
        <f>Primary_Voltage!S474+SubTransmission_Voltage!S474+Transmission_Voltage!S474</f>
        <v>3992.585</v>
      </c>
      <c r="T474" s="12">
        <f>Primary_Voltage!T474+SubTransmission_Voltage!T474+Transmission_Voltage!T474</f>
        <v>3820.0909999999999</v>
      </c>
      <c r="U474" s="12">
        <f>Primary_Voltage!U474+SubTransmission_Voltage!U474+Transmission_Voltage!U474</f>
        <v>3810.1549999999997</v>
      </c>
      <c r="V474" s="12">
        <f>Primary_Voltage!V474+SubTransmission_Voltage!V474+Transmission_Voltage!V474</f>
        <v>3831.6390000000001</v>
      </c>
      <c r="W474" s="12">
        <f>Primary_Voltage!W474+SubTransmission_Voltage!W474+Transmission_Voltage!W474</f>
        <v>3837.4440000000004</v>
      </c>
      <c r="X474" s="12">
        <f>Primary_Voltage!X474+SubTransmission_Voltage!X474+Transmission_Voltage!X474</f>
        <v>3700.4749999999995</v>
      </c>
      <c r="Y474" s="12">
        <f>Primary_Voltage!Y474+SubTransmission_Voltage!Y474+Transmission_Voltage!Y474</f>
        <v>3407.1310000000003</v>
      </c>
    </row>
    <row r="475" spans="1:25" x14ac:dyDescent="0.2">
      <c r="A475" s="10">
        <f>Primary_Voltage!A475</f>
        <v>45395</v>
      </c>
      <c r="B475" s="12">
        <f>Primary_Voltage!B475+SubTransmission_Voltage!B475+Transmission_Voltage!B475</f>
        <v>3365.1709999999998</v>
      </c>
      <c r="C475" s="12">
        <f>Primary_Voltage!C475+SubTransmission_Voltage!C475+Transmission_Voltage!C475</f>
        <v>3351.7660000000001</v>
      </c>
      <c r="D475" s="12">
        <f>Primary_Voltage!D475+SubTransmission_Voltage!D475+Transmission_Voltage!D475</f>
        <v>3384.625</v>
      </c>
      <c r="E475" s="12">
        <f>Primary_Voltage!E475+SubTransmission_Voltage!E475+Transmission_Voltage!E475</f>
        <v>3356.58</v>
      </c>
      <c r="F475" s="12">
        <f>Primary_Voltage!F475+SubTransmission_Voltage!F475+Transmission_Voltage!F475</f>
        <v>3376.2459999999996</v>
      </c>
      <c r="G475" s="12">
        <f>Primary_Voltage!G475+SubTransmission_Voltage!G475+Transmission_Voltage!G475</f>
        <v>3392.578</v>
      </c>
      <c r="H475" s="12">
        <f>Primary_Voltage!H475+SubTransmission_Voltage!H475+Transmission_Voltage!H475</f>
        <v>3508.259</v>
      </c>
      <c r="I475" s="12">
        <f>Primary_Voltage!I475+SubTransmission_Voltage!I475+Transmission_Voltage!I475</f>
        <v>3519.1239999999998</v>
      </c>
      <c r="J475" s="12">
        <f>Primary_Voltage!J475+SubTransmission_Voltage!J475+Transmission_Voltage!J475</f>
        <v>3513.7370000000001</v>
      </c>
      <c r="K475" s="12">
        <f>Primary_Voltage!K475+SubTransmission_Voltage!K475+Transmission_Voltage!K475</f>
        <v>3425.18</v>
      </c>
      <c r="L475" s="12">
        <f>Primary_Voltage!L475+SubTransmission_Voltage!L475+Transmission_Voltage!L475</f>
        <v>3466.2950000000001</v>
      </c>
      <c r="M475" s="12">
        <f>Primary_Voltage!M475+SubTransmission_Voltage!M475+Transmission_Voltage!M475</f>
        <v>3471.6059999999998</v>
      </c>
      <c r="N475" s="12">
        <f>Primary_Voltage!N475+SubTransmission_Voltage!N475+Transmission_Voltage!N475</f>
        <v>3488.6619999999998</v>
      </c>
      <c r="O475" s="12">
        <f>Primary_Voltage!O475+SubTransmission_Voltage!O475+Transmission_Voltage!O475</f>
        <v>3473.8439999999996</v>
      </c>
      <c r="P475" s="12">
        <f>Primary_Voltage!P475+SubTransmission_Voltage!P475+Transmission_Voltage!P475</f>
        <v>3474.2300000000005</v>
      </c>
      <c r="Q475" s="12">
        <f>Primary_Voltage!Q475+SubTransmission_Voltage!Q475+Transmission_Voltage!Q475</f>
        <v>3478.3870000000002</v>
      </c>
      <c r="R475" s="12">
        <f>Primary_Voltage!R475+SubTransmission_Voltage!R475+Transmission_Voltage!R475</f>
        <v>3482.5629999999996</v>
      </c>
      <c r="S475" s="12">
        <f>Primary_Voltage!S475+SubTransmission_Voltage!S475+Transmission_Voltage!S475</f>
        <v>3477.5129999999999</v>
      </c>
      <c r="T475" s="12">
        <f>Primary_Voltage!T475+SubTransmission_Voltage!T475+Transmission_Voltage!T475</f>
        <v>3451.4100000000003</v>
      </c>
      <c r="U475" s="12">
        <f>Primary_Voltage!U475+SubTransmission_Voltage!U475+Transmission_Voltage!U475</f>
        <v>3715.25</v>
      </c>
      <c r="V475" s="12">
        <f>Primary_Voltage!V475+SubTransmission_Voltage!V475+Transmission_Voltage!V475</f>
        <v>3675.6989999999996</v>
      </c>
      <c r="W475" s="12">
        <f>Primary_Voltage!W475+SubTransmission_Voltage!W475+Transmission_Voltage!W475</f>
        <v>3546.4970000000003</v>
      </c>
      <c r="X475" s="12">
        <f>Primary_Voltage!X475+SubTransmission_Voltage!X475+Transmission_Voltage!X475</f>
        <v>3538.915</v>
      </c>
      <c r="Y475" s="12">
        <f>Primary_Voltage!Y475+SubTransmission_Voltage!Y475+Transmission_Voltage!Y475</f>
        <v>3381.364</v>
      </c>
    </row>
    <row r="476" spans="1:25" x14ac:dyDescent="0.2">
      <c r="A476" s="10">
        <f>Primary_Voltage!A476</f>
        <v>45396</v>
      </c>
      <c r="B476" s="12">
        <f>Primary_Voltage!B476+SubTransmission_Voltage!B476+Transmission_Voltage!B476</f>
        <v>3355.9070000000002</v>
      </c>
      <c r="C476" s="12">
        <f>Primary_Voltage!C476+SubTransmission_Voltage!C476+Transmission_Voltage!C476</f>
        <v>3323.931</v>
      </c>
      <c r="D476" s="12">
        <f>Primary_Voltage!D476+SubTransmission_Voltage!D476+Transmission_Voltage!D476</f>
        <v>3329.6940000000004</v>
      </c>
      <c r="E476" s="12">
        <f>Primary_Voltage!E476+SubTransmission_Voltage!E476+Transmission_Voltage!E476</f>
        <v>3344.3740000000003</v>
      </c>
      <c r="F476" s="12">
        <f>Primary_Voltage!F476+SubTransmission_Voltage!F476+Transmission_Voltage!F476</f>
        <v>3346.3889999999997</v>
      </c>
      <c r="G476" s="12">
        <f>Primary_Voltage!G476+SubTransmission_Voltage!G476+Transmission_Voltage!G476</f>
        <v>3352.94</v>
      </c>
      <c r="H476" s="12">
        <f>Primary_Voltage!H476+SubTransmission_Voltage!H476+Transmission_Voltage!H476</f>
        <v>3500.33</v>
      </c>
      <c r="I476" s="12">
        <f>Primary_Voltage!I476+SubTransmission_Voltage!I476+Transmission_Voltage!I476</f>
        <v>3505.0349999999994</v>
      </c>
      <c r="J476" s="12">
        <f>Primary_Voltage!J476+SubTransmission_Voltage!J476+Transmission_Voltage!J476</f>
        <v>3484.6890000000003</v>
      </c>
      <c r="K476" s="12">
        <f>Primary_Voltage!K476+SubTransmission_Voltage!K476+Transmission_Voltage!K476</f>
        <v>3393.2450000000003</v>
      </c>
      <c r="L476" s="12">
        <f>Primary_Voltage!L476+SubTransmission_Voltage!L476+Transmission_Voltage!L476</f>
        <v>3359.5899999999997</v>
      </c>
      <c r="M476" s="12">
        <f>Primary_Voltage!M476+SubTransmission_Voltage!M476+Transmission_Voltage!M476</f>
        <v>3386.0129999999999</v>
      </c>
      <c r="N476" s="12">
        <f>Primary_Voltage!N476+SubTransmission_Voltage!N476+Transmission_Voltage!N476</f>
        <v>3447.89</v>
      </c>
      <c r="O476" s="12">
        <f>Primary_Voltage!O476+SubTransmission_Voltage!O476+Transmission_Voltage!O476</f>
        <v>3461.386</v>
      </c>
      <c r="P476" s="12">
        <f>Primary_Voltage!P476+SubTransmission_Voltage!P476+Transmission_Voltage!P476</f>
        <v>3449.37</v>
      </c>
      <c r="Q476" s="12">
        <f>Primary_Voltage!Q476+SubTransmission_Voltage!Q476+Transmission_Voltage!Q476</f>
        <v>3471.9539999999997</v>
      </c>
      <c r="R476" s="12">
        <f>Primary_Voltage!R476+SubTransmission_Voltage!R476+Transmission_Voltage!R476</f>
        <v>3485.0629999999996</v>
      </c>
      <c r="S476" s="12">
        <f>Primary_Voltage!S476+SubTransmission_Voltage!S476+Transmission_Voltage!S476</f>
        <v>3416.4660000000003</v>
      </c>
      <c r="T476" s="12">
        <f>Primary_Voltage!T476+SubTransmission_Voltage!T476+Transmission_Voltage!T476</f>
        <v>3488.846</v>
      </c>
      <c r="U476" s="12">
        <f>Primary_Voltage!U476+SubTransmission_Voltage!U476+Transmission_Voltage!U476</f>
        <v>3968.431</v>
      </c>
      <c r="V476" s="12">
        <f>Primary_Voltage!V476+SubTransmission_Voltage!V476+Transmission_Voltage!V476</f>
        <v>4815.3360000000002</v>
      </c>
      <c r="W476" s="12">
        <f>Primary_Voltage!W476+SubTransmission_Voltage!W476+Transmission_Voltage!W476</f>
        <v>5763.3980000000001</v>
      </c>
      <c r="X476" s="12">
        <f>Primary_Voltage!X476+SubTransmission_Voltage!X476+Transmission_Voltage!X476</f>
        <v>5350.9219999999996</v>
      </c>
      <c r="Y476" s="12">
        <f>Primary_Voltage!Y476+SubTransmission_Voltage!Y476+Transmission_Voltage!Y476</f>
        <v>5387.2819999999992</v>
      </c>
    </row>
    <row r="477" spans="1:25" x14ac:dyDescent="0.2">
      <c r="A477" s="10">
        <f>Primary_Voltage!A477</f>
        <v>45397</v>
      </c>
      <c r="B477" s="12">
        <f>Primary_Voltage!B477+SubTransmission_Voltage!B477+Transmission_Voltage!B477</f>
        <v>5272.1</v>
      </c>
      <c r="C477" s="12">
        <f>Primary_Voltage!C477+SubTransmission_Voltage!C477+Transmission_Voltage!C477</f>
        <v>5415.509</v>
      </c>
      <c r="D477" s="12">
        <f>Primary_Voltage!D477+SubTransmission_Voltage!D477+Transmission_Voltage!D477</f>
        <v>6515.0419999999995</v>
      </c>
      <c r="E477" s="12">
        <f>Primary_Voltage!E477+SubTransmission_Voltage!E477+Transmission_Voltage!E477</f>
        <v>7496.8539999999994</v>
      </c>
      <c r="F477" s="12">
        <f>Primary_Voltage!F477+SubTransmission_Voltage!F477+Transmission_Voltage!F477</f>
        <v>7411.5470000000005</v>
      </c>
      <c r="G477" s="12">
        <f>Primary_Voltage!G477+SubTransmission_Voltage!G477+Transmission_Voltage!G477</f>
        <v>7415.9050000000007</v>
      </c>
      <c r="H477" s="12">
        <f>Primary_Voltage!H477+SubTransmission_Voltage!H477+Transmission_Voltage!H477</f>
        <v>7179.3009999999995</v>
      </c>
      <c r="I477" s="12">
        <f>Primary_Voltage!I477+SubTransmission_Voltage!I477+Transmission_Voltage!I477</f>
        <v>7019.085</v>
      </c>
      <c r="J477" s="12">
        <f>Primary_Voltage!J477+SubTransmission_Voltage!J477+Transmission_Voltage!J477</f>
        <v>4773.6149999999998</v>
      </c>
      <c r="K477" s="12">
        <f>Primary_Voltage!K477+SubTransmission_Voltage!K477+Transmission_Voltage!K477</f>
        <v>3960.5079999999998</v>
      </c>
      <c r="L477" s="12">
        <f>Primary_Voltage!L477+SubTransmission_Voltage!L477+Transmission_Voltage!L477</f>
        <v>2216.6219999999998</v>
      </c>
      <c r="M477" s="12">
        <f>Primary_Voltage!M477+SubTransmission_Voltage!M477+Transmission_Voltage!M477</f>
        <v>2190.1270000000004</v>
      </c>
      <c r="N477" s="12">
        <f>Primary_Voltage!N477+SubTransmission_Voltage!N477+Transmission_Voltage!N477</f>
        <v>2317.0279999999998</v>
      </c>
      <c r="O477" s="12">
        <f>Primary_Voltage!O477+SubTransmission_Voltage!O477+Transmission_Voltage!O477</f>
        <v>2322.2660000000001</v>
      </c>
      <c r="P477" s="12">
        <f>Primary_Voltage!P477+SubTransmission_Voltage!P477+Transmission_Voltage!P477</f>
        <v>2512.6980000000003</v>
      </c>
      <c r="Q477" s="12">
        <f>Primary_Voltage!Q477+SubTransmission_Voltage!Q477+Transmission_Voltage!Q477</f>
        <v>3851.5839999999998</v>
      </c>
      <c r="R477" s="12">
        <f>Primary_Voltage!R477+SubTransmission_Voltage!R477+Transmission_Voltage!R477</f>
        <v>3959.6170000000002</v>
      </c>
      <c r="S477" s="12">
        <f>Primary_Voltage!S477+SubTransmission_Voltage!S477+Transmission_Voltage!S477</f>
        <v>4053.4489999999996</v>
      </c>
      <c r="T477" s="12">
        <f>Primary_Voltage!T477+SubTransmission_Voltage!T477+Transmission_Voltage!T477</f>
        <v>4093.0769999999998</v>
      </c>
      <c r="U477" s="12">
        <f>Primary_Voltage!U477+SubTransmission_Voltage!U477+Transmission_Voltage!U477</f>
        <v>4977.4340000000002</v>
      </c>
      <c r="V477" s="12">
        <f>Primary_Voltage!V477+SubTransmission_Voltage!V477+Transmission_Voltage!V477</f>
        <v>4552.1580000000004</v>
      </c>
      <c r="W477" s="12">
        <f>Primary_Voltage!W477+SubTransmission_Voltage!W477+Transmission_Voltage!W477</f>
        <v>3893.864</v>
      </c>
      <c r="X477" s="12">
        <f>Primary_Voltage!X477+SubTransmission_Voltage!X477+Transmission_Voltage!X477</f>
        <v>3832.0529999999999</v>
      </c>
      <c r="Y477" s="12">
        <f>Primary_Voltage!Y477+SubTransmission_Voltage!Y477+Transmission_Voltage!Y477</f>
        <v>3734.9570000000003</v>
      </c>
    </row>
    <row r="478" spans="1:25" x14ac:dyDescent="0.2">
      <c r="A478" s="10">
        <f>Primary_Voltage!A478</f>
        <v>45398</v>
      </c>
      <c r="B478" s="12">
        <f>Primary_Voltage!B478+SubTransmission_Voltage!B478+Transmission_Voltage!B478</f>
        <v>3709.3850000000002</v>
      </c>
      <c r="C478" s="12">
        <f>Primary_Voltage!C478+SubTransmission_Voltage!C478+Transmission_Voltage!C478</f>
        <v>3727.1469999999999</v>
      </c>
      <c r="D478" s="12">
        <f>Primary_Voltage!D478+SubTransmission_Voltage!D478+Transmission_Voltage!D478</f>
        <v>3784.357</v>
      </c>
      <c r="E478" s="12">
        <f>Primary_Voltage!E478+SubTransmission_Voltage!E478+Transmission_Voltage!E478</f>
        <v>4193.5540000000001</v>
      </c>
      <c r="F478" s="12">
        <f>Primary_Voltage!F478+SubTransmission_Voltage!F478+Transmission_Voltage!F478</f>
        <v>3820.2269999999999</v>
      </c>
      <c r="G478" s="12">
        <f>Primary_Voltage!G478+SubTransmission_Voltage!G478+Transmission_Voltage!G478</f>
        <v>3743.6849999999999</v>
      </c>
      <c r="H478" s="12">
        <f>Primary_Voltage!H478+SubTransmission_Voltage!H478+Transmission_Voltage!H478</f>
        <v>3963.915</v>
      </c>
      <c r="I478" s="12">
        <f>Primary_Voltage!I478+SubTransmission_Voltage!I478+Transmission_Voltage!I478</f>
        <v>4064.232</v>
      </c>
      <c r="J478" s="12">
        <f>Primary_Voltage!J478+SubTransmission_Voltage!J478+Transmission_Voltage!J478</f>
        <v>4042.1200000000003</v>
      </c>
      <c r="K478" s="12">
        <f>Primary_Voltage!K478+SubTransmission_Voltage!K478+Transmission_Voltage!K478</f>
        <v>4049.0909999999999</v>
      </c>
      <c r="L478" s="12">
        <f>Primary_Voltage!L478+SubTransmission_Voltage!L478+Transmission_Voltage!L478</f>
        <v>4003.84</v>
      </c>
      <c r="M478" s="12">
        <f>Primary_Voltage!M478+SubTransmission_Voltage!M478+Transmission_Voltage!M478</f>
        <v>3965.2579999999998</v>
      </c>
      <c r="N478" s="12">
        <f>Primary_Voltage!N478+SubTransmission_Voltage!N478+Transmission_Voltage!N478</f>
        <v>4103.2460000000001</v>
      </c>
      <c r="O478" s="12">
        <f>Primary_Voltage!O478+SubTransmission_Voltage!O478+Transmission_Voltage!O478</f>
        <v>4091.9849999999997</v>
      </c>
      <c r="P478" s="12">
        <f>Primary_Voltage!P478+SubTransmission_Voltage!P478+Transmission_Voltage!P478</f>
        <v>4006.1470000000004</v>
      </c>
      <c r="Q478" s="12">
        <f>Primary_Voltage!Q478+SubTransmission_Voltage!Q478+Transmission_Voltage!Q478</f>
        <v>3911.2409999999995</v>
      </c>
      <c r="R478" s="12">
        <f>Primary_Voltage!R478+SubTransmission_Voltage!R478+Transmission_Voltage!R478</f>
        <v>3946.5150000000003</v>
      </c>
      <c r="S478" s="12">
        <f>Primary_Voltage!S478+SubTransmission_Voltage!S478+Transmission_Voltage!S478</f>
        <v>4010.0050000000001</v>
      </c>
      <c r="T478" s="12">
        <f>Primary_Voltage!T478+SubTransmission_Voltage!T478+Transmission_Voltage!T478</f>
        <v>3929.9079999999994</v>
      </c>
      <c r="U478" s="12">
        <f>Primary_Voltage!U478+SubTransmission_Voltage!U478+Transmission_Voltage!U478</f>
        <v>3857.5659999999998</v>
      </c>
      <c r="V478" s="12">
        <f>Primary_Voltage!V478+SubTransmission_Voltage!V478+Transmission_Voltage!V478</f>
        <v>3957.7190000000001</v>
      </c>
      <c r="W478" s="12">
        <f>Primary_Voltage!W478+SubTransmission_Voltage!W478+Transmission_Voltage!W478</f>
        <v>4012.5330000000004</v>
      </c>
      <c r="X478" s="12">
        <f>Primary_Voltage!X478+SubTransmission_Voltage!X478+Transmission_Voltage!X478</f>
        <v>3945.4970000000003</v>
      </c>
      <c r="Y478" s="12">
        <f>Primary_Voltage!Y478+SubTransmission_Voltage!Y478+Transmission_Voltage!Y478</f>
        <v>3816.636</v>
      </c>
    </row>
    <row r="479" spans="1:25" x14ac:dyDescent="0.2">
      <c r="A479" s="10">
        <f>Primary_Voltage!A479</f>
        <v>45399</v>
      </c>
      <c r="B479" s="12">
        <f>Primary_Voltage!B479+SubTransmission_Voltage!B479+Transmission_Voltage!B479</f>
        <v>3851.7640000000001</v>
      </c>
      <c r="C479" s="12">
        <f>Primary_Voltage!C479+SubTransmission_Voltage!C479+Transmission_Voltage!C479</f>
        <v>3800.973</v>
      </c>
      <c r="D479" s="12">
        <f>Primary_Voltage!D479+SubTransmission_Voltage!D479+Transmission_Voltage!D479</f>
        <v>3808.6080000000002</v>
      </c>
      <c r="E479" s="12">
        <f>Primary_Voltage!E479+SubTransmission_Voltage!E479+Transmission_Voltage!E479</f>
        <v>3748.5</v>
      </c>
      <c r="F479" s="12">
        <f>Primary_Voltage!F479+SubTransmission_Voltage!F479+Transmission_Voltage!F479</f>
        <v>3823.96</v>
      </c>
      <c r="G479" s="12">
        <f>Primary_Voltage!G479+SubTransmission_Voltage!G479+Transmission_Voltage!G479</f>
        <v>3850.2070000000003</v>
      </c>
      <c r="H479" s="12">
        <f>Primary_Voltage!H479+SubTransmission_Voltage!H479+Transmission_Voltage!H479</f>
        <v>4117.701</v>
      </c>
      <c r="I479" s="12">
        <f>Primary_Voltage!I479+SubTransmission_Voltage!I479+Transmission_Voltage!I479</f>
        <v>4198.5910000000003</v>
      </c>
      <c r="J479" s="12">
        <f>Primary_Voltage!J479+SubTransmission_Voltage!J479+Transmission_Voltage!J479</f>
        <v>4226.619999999999</v>
      </c>
      <c r="K479" s="12">
        <f>Primary_Voltage!K479+SubTransmission_Voltage!K479+Transmission_Voltage!K479</f>
        <v>4155.3860000000004</v>
      </c>
      <c r="L479" s="12">
        <f>Primary_Voltage!L479+SubTransmission_Voltage!L479+Transmission_Voltage!L479</f>
        <v>4156.9539999999997</v>
      </c>
      <c r="M479" s="12">
        <f>Primary_Voltage!M479+SubTransmission_Voltage!M479+Transmission_Voltage!M479</f>
        <v>4024.377</v>
      </c>
      <c r="N479" s="12">
        <f>Primary_Voltage!N479+SubTransmission_Voltage!N479+Transmission_Voltage!N479</f>
        <v>4085.0880000000002</v>
      </c>
      <c r="O479" s="12">
        <f>Primary_Voltage!O479+SubTransmission_Voltage!O479+Transmission_Voltage!O479</f>
        <v>4124.8230000000003</v>
      </c>
      <c r="P479" s="12">
        <f>Primary_Voltage!P479+SubTransmission_Voltage!P479+Transmission_Voltage!P479</f>
        <v>3896.152</v>
      </c>
      <c r="Q479" s="12">
        <f>Primary_Voltage!Q479+SubTransmission_Voltage!Q479+Transmission_Voltage!Q479</f>
        <v>3868.261</v>
      </c>
      <c r="R479" s="12">
        <f>Primary_Voltage!R479+SubTransmission_Voltage!R479+Transmission_Voltage!R479</f>
        <v>3989.3559999999998</v>
      </c>
      <c r="S479" s="12">
        <f>Primary_Voltage!S479+SubTransmission_Voltage!S479+Transmission_Voltage!S479</f>
        <v>3931.4079999999999</v>
      </c>
      <c r="T479" s="12">
        <f>Primary_Voltage!T479+SubTransmission_Voltage!T479+Transmission_Voltage!T479</f>
        <v>3865.777</v>
      </c>
      <c r="U479" s="12">
        <f>Primary_Voltage!U479+SubTransmission_Voltage!U479+Transmission_Voltage!U479</f>
        <v>3784.3249999999998</v>
      </c>
      <c r="V479" s="12">
        <f>Primary_Voltage!V479+SubTransmission_Voltage!V479+Transmission_Voltage!V479</f>
        <v>3887.4700000000003</v>
      </c>
      <c r="W479" s="12">
        <f>Primary_Voltage!W479+SubTransmission_Voltage!W479+Transmission_Voltage!W479</f>
        <v>3892.1</v>
      </c>
      <c r="X479" s="12">
        <f>Primary_Voltage!X479+SubTransmission_Voltage!X479+Transmission_Voltage!X479</f>
        <v>3851.7049999999999</v>
      </c>
      <c r="Y479" s="12">
        <f>Primary_Voltage!Y479+SubTransmission_Voltage!Y479+Transmission_Voltage!Y479</f>
        <v>3704.2090000000003</v>
      </c>
    </row>
    <row r="480" spans="1:25" x14ac:dyDescent="0.2">
      <c r="A480" s="10">
        <f>Primary_Voltage!A480</f>
        <v>45400</v>
      </c>
      <c r="B480" s="12">
        <f>Primary_Voltage!B480+SubTransmission_Voltage!B480+Transmission_Voltage!B480</f>
        <v>3749.3159999999998</v>
      </c>
      <c r="C480" s="12">
        <f>Primary_Voltage!C480+SubTransmission_Voltage!C480+Transmission_Voltage!C480</f>
        <v>3752.0869999999995</v>
      </c>
      <c r="D480" s="12">
        <f>Primary_Voltage!D480+SubTransmission_Voltage!D480+Transmission_Voltage!D480</f>
        <v>3797.8259999999996</v>
      </c>
      <c r="E480" s="12">
        <f>Primary_Voltage!E480+SubTransmission_Voltage!E480+Transmission_Voltage!E480</f>
        <v>3741.857</v>
      </c>
      <c r="F480" s="12">
        <f>Primary_Voltage!F480+SubTransmission_Voltage!F480+Transmission_Voltage!F480</f>
        <v>4071.5480000000002</v>
      </c>
      <c r="G480" s="12">
        <f>Primary_Voltage!G480+SubTransmission_Voltage!G480+Transmission_Voltage!G480</f>
        <v>4858.7210000000005</v>
      </c>
      <c r="H480" s="12">
        <f>Primary_Voltage!H480+SubTransmission_Voltage!H480+Transmission_Voltage!H480</f>
        <v>5652.183</v>
      </c>
      <c r="I480" s="12">
        <f>Primary_Voltage!I480+SubTransmission_Voltage!I480+Transmission_Voltage!I480</f>
        <v>5264.5790000000006</v>
      </c>
      <c r="J480" s="12">
        <f>Primary_Voltage!J480+SubTransmission_Voltage!J480+Transmission_Voltage!J480</f>
        <v>4598.6030000000001</v>
      </c>
      <c r="K480" s="12">
        <f>Primary_Voltage!K480+SubTransmission_Voltage!K480+Transmission_Voltage!K480</f>
        <v>6597.5789999999997</v>
      </c>
      <c r="L480" s="12">
        <f>Primary_Voltage!L480+SubTransmission_Voltage!L480+Transmission_Voltage!L480</f>
        <v>6279.3519999999999</v>
      </c>
      <c r="M480" s="12">
        <f>Primary_Voltage!M480+SubTransmission_Voltage!M480+Transmission_Voltage!M480</f>
        <v>4343.4650000000001</v>
      </c>
      <c r="N480" s="12">
        <f>Primary_Voltage!N480+SubTransmission_Voltage!N480+Transmission_Voltage!N480</f>
        <v>4290.5290000000005</v>
      </c>
      <c r="O480" s="12">
        <f>Primary_Voltage!O480+SubTransmission_Voltage!O480+Transmission_Voltage!O480</f>
        <v>4409.6930000000002</v>
      </c>
      <c r="P480" s="12">
        <f>Primary_Voltage!P480+SubTransmission_Voltage!P480+Transmission_Voltage!P480</f>
        <v>4983.7389999999996</v>
      </c>
      <c r="Q480" s="12">
        <f>Primary_Voltage!Q480+SubTransmission_Voltage!Q480+Transmission_Voltage!Q480</f>
        <v>4990.1970000000001</v>
      </c>
      <c r="R480" s="12">
        <f>Primary_Voltage!R480+SubTransmission_Voltage!R480+Transmission_Voltage!R480</f>
        <v>5647.4050000000007</v>
      </c>
      <c r="S480" s="12">
        <f>Primary_Voltage!S480+SubTransmission_Voltage!S480+Transmission_Voltage!S480</f>
        <v>6712.7790000000005</v>
      </c>
      <c r="T480" s="12">
        <f>Primary_Voltage!T480+SubTransmission_Voltage!T480+Transmission_Voltage!T480</f>
        <v>7053.7129999999997</v>
      </c>
      <c r="U480" s="12">
        <f>Primary_Voltage!U480+SubTransmission_Voltage!U480+Transmission_Voltage!U480</f>
        <v>5827.9430000000002</v>
      </c>
      <c r="V480" s="12">
        <f>Primary_Voltage!V480+SubTransmission_Voltage!V480+Transmission_Voltage!V480</f>
        <v>4052.0479999999998</v>
      </c>
      <c r="W480" s="12">
        <f>Primary_Voltage!W480+SubTransmission_Voltage!W480+Transmission_Voltage!W480</f>
        <v>4067.8710000000001</v>
      </c>
      <c r="X480" s="12">
        <f>Primary_Voltage!X480+SubTransmission_Voltage!X480+Transmission_Voltage!X480</f>
        <v>4859.5609999999997</v>
      </c>
      <c r="Y480" s="12">
        <f>Primary_Voltage!Y480+SubTransmission_Voltage!Y480+Transmission_Voltage!Y480</f>
        <v>4718.4339999999993</v>
      </c>
    </row>
    <row r="481" spans="1:25" x14ac:dyDescent="0.2">
      <c r="A481" s="10">
        <f>Primary_Voltage!A481</f>
        <v>45401</v>
      </c>
      <c r="B481" s="12">
        <f>Primary_Voltage!B481+SubTransmission_Voltage!B481+Transmission_Voltage!B481</f>
        <v>4572.8820000000005</v>
      </c>
      <c r="C481" s="12">
        <f>Primary_Voltage!C481+SubTransmission_Voltage!C481+Transmission_Voltage!C481</f>
        <v>4714.7669999999998</v>
      </c>
      <c r="D481" s="12">
        <f>Primary_Voltage!D481+SubTransmission_Voltage!D481+Transmission_Voltage!D481</f>
        <v>6300.6880000000001</v>
      </c>
      <c r="E481" s="12">
        <f>Primary_Voltage!E481+SubTransmission_Voltage!E481+Transmission_Voltage!E481</f>
        <v>5921.5030000000006</v>
      </c>
      <c r="F481" s="12">
        <f>Primary_Voltage!F481+SubTransmission_Voltage!F481+Transmission_Voltage!F481</f>
        <v>4576.3980000000001</v>
      </c>
      <c r="G481" s="12">
        <f>Primary_Voltage!G481+SubTransmission_Voltage!G481+Transmission_Voltage!G481</f>
        <v>4801.5439999999999</v>
      </c>
      <c r="H481" s="12">
        <f>Primary_Voltage!H481+SubTransmission_Voltage!H481+Transmission_Voltage!H481</f>
        <v>4450.2039999999997</v>
      </c>
      <c r="I481" s="12">
        <f>Primary_Voltage!I481+SubTransmission_Voltage!I481+Transmission_Voltage!I481</f>
        <v>4176.3279999999995</v>
      </c>
      <c r="J481" s="12">
        <f>Primary_Voltage!J481+SubTransmission_Voltage!J481+Transmission_Voltage!J481</f>
        <v>6477.1770000000006</v>
      </c>
      <c r="K481" s="12">
        <f>Primary_Voltage!K481+SubTransmission_Voltage!K481+Transmission_Voltage!K481</f>
        <v>5749.53</v>
      </c>
      <c r="L481" s="12">
        <f>Primary_Voltage!L481+SubTransmission_Voltage!L481+Transmission_Voltage!L481</f>
        <v>4263.4849999999997</v>
      </c>
      <c r="M481" s="12">
        <f>Primary_Voltage!M481+SubTransmission_Voltage!M481+Transmission_Voltage!M481</f>
        <v>3997.0169999999998</v>
      </c>
      <c r="N481" s="12">
        <f>Primary_Voltage!N481+SubTransmission_Voltage!N481+Transmission_Voltage!N481</f>
        <v>4146.8530000000001</v>
      </c>
      <c r="O481" s="12">
        <f>Primary_Voltage!O481+SubTransmission_Voltage!O481+Transmission_Voltage!O481</f>
        <v>3894.0679999999998</v>
      </c>
      <c r="P481" s="12">
        <f>Primary_Voltage!P481+SubTransmission_Voltage!P481+Transmission_Voltage!P481</f>
        <v>3870.1819999999998</v>
      </c>
      <c r="Q481" s="12">
        <f>Primary_Voltage!Q481+SubTransmission_Voltage!Q481+Transmission_Voltage!Q481</f>
        <v>3870.1569999999997</v>
      </c>
      <c r="R481" s="12">
        <f>Primary_Voltage!R481+SubTransmission_Voltage!R481+Transmission_Voltage!R481</f>
        <v>3909.1089999999999</v>
      </c>
      <c r="S481" s="12">
        <f>Primary_Voltage!S481+SubTransmission_Voltage!S481+Transmission_Voltage!S481</f>
        <v>3870.692</v>
      </c>
      <c r="T481" s="12">
        <f>Primary_Voltage!T481+SubTransmission_Voltage!T481+Transmission_Voltage!T481</f>
        <v>3752.1089999999999</v>
      </c>
      <c r="U481" s="12">
        <f>Primary_Voltage!U481+SubTransmission_Voltage!U481+Transmission_Voltage!U481</f>
        <v>3730.3429999999998</v>
      </c>
      <c r="V481" s="12">
        <f>Primary_Voltage!V481+SubTransmission_Voltage!V481+Transmission_Voltage!V481</f>
        <v>3759.5520000000001</v>
      </c>
      <c r="W481" s="12">
        <f>Primary_Voltage!W481+SubTransmission_Voltage!W481+Transmission_Voltage!W481</f>
        <v>3773.0520000000001</v>
      </c>
      <c r="X481" s="12">
        <f>Primary_Voltage!X481+SubTransmission_Voltage!X481+Transmission_Voltage!X481</f>
        <v>3728.97</v>
      </c>
      <c r="Y481" s="12">
        <f>Primary_Voltage!Y481+SubTransmission_Voltage!Y481+Transmission_Voltage!Y481</f>
        <v>3426.1580000000004</v>
      </c>
    </row>
    <row r="482" spans="1:25" x14ac:dyDescent="0.2">
      <c r="A482" s="10">
        <f>Primary_Voltage!A482</f>
        <v>45402</v>
      </c>
      <c r="B482" s="12">
        <f>Primary_Voltage!B482+SubTransmission_Voltage!B482+Transmission_Voltage!B482</f>
        <v>3384.7240000000002</v>
      </c>
      <c r="C482" s="12">
        <f>Primary_Voltage!C482+SubTransmission_Voltage!C482+Transmission_Voltage!C482</f>
        <v>3407.902</v>
      </c>
      <c r="D482" s="12">
        <f>Primary_Voltage!D482+SubTransmission_Voltage!D482+Transmission_Voltage!D482</f>
        <v>3369.3749999999995</v>
      </c>
      <c r="E482" s="12">
        <f>Primary_Voltage!E482+SubTransmission_Voltage!E482+Transmission_Voltage!E482</f>
        <v>3385.0709999999999</v>
      </c>
      <c r="F482" s="12">
        <f>Primary_Voltage!F482+SubTransmission_Voltage!F482+Transmission_Voltage!F482</f>
        <v>3417.9770000000003</v>
      </c>
      <c r="G482" s="12">
        <f>Primary_Voltage!G482+SubTransmission_Voltage!G482+Transmission_Voltage!G482</f>
        <v>3426.721</v>
      </c>
      <c r="H482" s="12">
        <f>Primary_Voltage!H482+SubTransmission_Voltage!H482+Transmission_Voltage!H482</f>
        <v>3550.6420000000003</v>
      </c>
      <c r="I482" s="12">
        <f>Primary_Voltage!I482+SubTransmission_Voltage!I482+Transmission_Voltage!I482</f>
        <v>3594.0910000000003</v>
      </c>
      <c r="J482" s="12">
        <f>Primary_Voltage!J482+SubTransmission_Voltage!J482+Transmission_Voltage!J482</f>
        <v>3544.8379999999997</v>
      </c>
      <c r="K482" s="12">
        <f>Primary_Voltage!K482+SubTransmission_Voltage!K482+Transmission_Voltage!K482</f>
        <v>3517.1980000000003</v>
      </c>
      <c r="L482" s="12">
        <f>Primary_Voltage!L482+SubTransmission_Voltage!L482+Transmission_Voltage!L482</f>
        <v>3545.0940000000001</v>
      </c>
      <c r="M482" s="12">
        <f>Primary_Voltage!M482+SubTransmission_Voltage!M482+Transmission_Voltage!M482</f>
        <v>3587.3819999999996</v>
      </c>
      <c r="N482" s="12">
        <f>Primary_Voltage!N482+SubTransmission_Voltage!N482+Transmission_Voltage!N482</f>
        <v>3631.4080000000004</v>
      </c>
      <c r="O482" s="12">
        <f>Primary_Voltage!O482+SubTransmission_Voltage!O482+Transmission_Voltage!O482</f>
        <v>3552.5469999999996</v>
      </c>
      <c r="P482" s="12">
        <f>Primary_Voltage!P482+SubTransmission_Voltage!P482+Transmission_Voltage!P482</f>
        <v>3560.0940000000001</v>
      </c>
      <c r="Q482" s="12">
        <f>Primary_Voltage!Q482+SubTransmission_Voltage!Q482+Transmission_Voltage!Q482</f>
        <v>3666.8829999999998</v>
      </c>
      <c r="R482" s="12">
        <f>Primary_Voltage!R482+SubTransmission_Voltage!R482+Transmission_Voltage!R482</f>
        <v>3976.7240000000002</v>
      </c>
      <c r="S482" s="12">
        <f>Primary_Voltage!S482+SubTransmission_Voltage!S482+Transmission_Voltage!S482</f>
        <v>4458.5569999999998</v>
      </c>
      <c r="T482" s="12">
        <f>Primary_Voltage!T482+SubTransmission_Voltage!T482+Transmission_Voltage!T482</f>
        <v>4758.9779999999992</v>
      </c>
      <c r="U482" s="12">
        <f>Primary_Voltage!U482+SubTransmission_Voltage!U482+Transmission_Voltage!U482</f>
        <v>5191.5069999999996</v>
      </c>
      <c r="V482" s="12">
        <f>Primary_Voltage!V482+SubTransmission_Voltage!V482+Transmission_Voltage!V482</f>
        <v>5311.9189999999999</v>
      </c>
      <c r="W482" s="12">
        <f>Primary_Voltage!W482+SubTransmission_Voltage!W482+Transmission_Voltage!W482</f>
        <v>4498.9719999999998</v>
      </c>
      <c r="X482" s="12">
        <f>Primary_Voltage!X482+SubTransmission_Voltage!X482+Transmission_Voltage!X482</f>
        <v>3835.0660000000003</v>
      </c>
      <c r="Y482" s="12">
        <f>Primary_Voltage!Y482+SubTransmission_Voltage!Y482+Transmission_Voltage!Y482</f>
        <v>3420.3630000000003</v>
      </c>
    </row>
    <row r="483" spans="1:25" x14ac:dyDescent="0.2">
      <c r="A483" s="10">
        <f>Primary_Voltage!A483</f>
        <v>45403</v>
      </c>
      <c r="B483" s="12">
        <f>Primary_Voltage!B483+SubTransmission_Voltage!B483+Transmission_Voltage!B483</f>
        <v>3389.0910000000003</v>
      </c>
      <c r="C483" s="12">
        <f>Primary_Voltage!C483+SubTransmission_Voltage!C483+Transmission_Voltage!C483</f>
        <v>3361.9790000000003</v>
      </c>
      <c r="D483" s="12">
        <f>Primary_Voltage!D483+SubTransmission_Voltage!D483+Transmission_Voltage!D483</f>
        <v>3380.72</v>
      </c>
      <c r="E483" s="12">
        <f>Primary_Voltage!E483+SubTransmission_Voltage!E483+Transmission_Voltage!E483</f>
        <v>3392.5950000000003</v>
      </c>
      <c r="F483" s="12">
        <f>Primary_Voltage!F483+SubTransmission_Voltage!F483+Transmission_Voltage!F483</f>
        <v>3422.12</v>
      </c>
      <c r="G483" s="12">
        <f>Primary_Voltage!G483+SubTransmission_Voltage!G483+Transmission_Voltage!G483</f>
        <v>3387.6819999999998</v>
      </c>
      <c r="H483" s="12">
        <f>Primary_Voltage!H483+SubTransmission_Voltage!H483+Transmission_Voltage!H483</f>
        <v>3657.6590000000001</v>
      </c>
      <c r="I483" s="12">
        <f>Primary_Voltage!I483+SubTransmission_Voltage!I483+Transmission_Voltage!I483</f>
        <v>3633.7539999999999</v>
      </c>
      <c r="J483" s="12">
        <f>Primary_Voltage!J483+SubTransmission_Voltage!J483+Transmission_Voltage!J483</f>
        <v>3498.6120000000001</v>
      </c>
      <c r="K483" s="12">
        <f>Primary_Voltage!K483+SubTransmission_Voltage!K483+Transmission_Voltage!K483</f>
        <v>3404.7329999999997</v>
      </c>
      <c r="L483" s="12">
        <f>Primary_Voltage!L483+SubTransmission_Voltage!L483+Transmission_Voltage!L483</f>
        <v>3784.2580000000003</v>
      </c>
      <c r="M483" s="12">
        <f>Primary_Voltage!M483+SubTransmission_Voltage!M483+Transmission_Voltage!M483</f>
        <v>3405.8440000000001</v>
      </c>
      <c r="N483" s="12">
        <f>Primary_Voltage!N483+SubTransmission_Voltage!N483+Transmission_Voltage!N483</f>
        <v>3516.9700000000003</v>
      </c>
      <c r="O483" s="12">
        <f>Primary_Voltage!O483+SubTransmission_Voltage!O483+Transmission_Voltage!O483</f>
        <v>3496.7260000000006</v>
      </c>
      <c r="P483" s="12">
        <f>Primary_Voltage!P483+SubTransmission_Voltage!P483+Transmission_Voltage!P483</f>
        <v>3469.694</v>
      </c>
      <c r="Q483" s="12">
        <f>Primary_Voltage!Q483+SubTransmission_Voltage!Q483+Transmission_Voltage!Q483</f>
        <v>3460.6120000000001</v>
      </c>
      <c r="R483" s="12">
        <f>Primary_Voltage!R483+SubTransmission_Voltage!R483+Transmission_Voltage!R483</f>
        <v>3443.4740000000002</v>
      </c>
      <c r="S483" s="12">
        <f>Primary_Voltage!S483+SubTransmission_Voltage!S483+Transmission_Voltage!S483</f>
        <v>3378.1979999999999</v>
      </c>
      <c r="T483" s="12">
        <f>Primary_Voltage!T483+SubTransmission_Voltage!T483+Transmission_Voltage!T483</f>
        <v>4585.9480000000003</v>
      </c>
      <c r="U483" s="12">
        <f>Primary_Voltage!U483+SubTransmission_Voltage!U483+Transmission_Voltage!U483</f>
        <v>3589.317</v>
      </c>
      <c r="V483" s="12">
        <f>Primary_Voltage!V483+SubTransmission_Voltage!V483+Transmission_Voltage!V483</f>
        <v>3511.5590000000002</v>
      </c>
      <c r="W483" s="12">
        <f>Primary_Voltage!W483+SubTransmission_Voltage!W483+Transmission_Voltage!W483</f>
        <v>3610.8339999999998</v>
      </c>
      <c r="X483" s="12">
        <f>Primary_Voltage!X483+SubTransmission_Voltage!X483+Transmission_Voltage!X483</f>
        <v>4120.8240000000005</v>
      </c>
      <c r="Y483" s="12">
        <f>Primary_Voltage!Y483+SubTransmission_Voltage!Y483+Transmission_Voltage!Y483</f>
        <v>3640.701</v>
      </c>
    </row>
    <row r="484" spans="1:25" x14ac:dyDescent="0.2">
      <c r="A484" s="10">
        <f>Primary_Voltage!A484</f>
        <v>45404</v>
      </c>
      <c r="B484" s="12">
        <f>Primary_Voltage!B484+SubTransmission_Voltage!B484+Transmission_Voltage!B484</f>
        <v>3631.75</v>
      </c>
      <c r="C484" s="12">
        <f>Primary_Voltage!C484+SubTransmission_Voltage!C484+Transmission_Voltage!C484</f>
        <v>3622.1559999999999</v>
      </c>
      <c r="D484" s="12">
        <f>Primary_Voltage!D484+SubTransmission_Voltage!D484+Transmission_Voltage!D484</f>
        <v>3620.6709999999998</v>
      </c>
      <c r="E484" s="12">
        <f>Primary_Voltage!E484+SubTransmission_Voltage!E484+Transmission_Voltage!E484</f>
        <v>3565.8389999999999</v>
      </c>
      <c r="F484" s="12">
        <f>Primary_Voltage!F484+SubTransmission_Voltage!F484+Transmission_Voltage!F484</f>
        <v>3724.5800000000004</v>
      </c>
      <c r="G484" s="12">
        <f>Primary_Voltage!G484+SubTransmission_Voltage!G484+Transmission_Voltage!G484</f>
        <v>3695.5920000000001</v>
      </c>
      <c r="H484" s="12">
        <f>Primary_Voltage!H484+SubTransmission_Voltage!H484+Transmission_Voltage!H484</f>
        <v>3914.5969999999998</v>
      </c>
      <c r="I484" s="12">
        <f>Primary_Voltage!I484+SubTransmission_Voltage!I484+Transmission_Voltage!I484</f>
        <v>4108.6220000000003</v>
      </c>
      <c r="J484" s="12">
        <f>Primary_Voltage!J484+SubTransmission_Voltage!J484+Transmission_Voltage!J484</f>
        <v>2451.3440000000001</v>
      </c>
      <c r="K484" s="12">
        <f>Primary_Voltage!K484+SubTransmission_Voltage!K484+Transmission_Voltage!K484</f>
        <v>2430.5619999999999</v>
      </c>
      <c r="L484" s="12">
        <f>Primary_Voltage!L484+SubTransmission_Voltage!L484+Transmission_Voltage!L484</f>
        <v>2457.7289999999998</v>
      </c>
      <c r="M484" s="12">
        <f>Primary_Voltage!M484+SubTransmission_Voltage!M484+Transmission_Voltage!M484</f>
        <v>2346.7629999999999</v>
      </c>
      <c r="N484" s="12">
        <f>Primary_Voltage!N484+SubTransmission_Voltage!N484+Transmission_Voltage!N484</f>
        <v>2333.2069999999999</v>
      </c>
      <c r="O484" s="12">
        <f>Primary_Voltage!O484+SubTransmission_Voltage!O484+Transmission_Voltage!O484</f>
        <v>2358.7599999999998</v>
      </c>
      <c r="P484" s="12">
        <f>Primary_Voltage!P484+SubTransmission_Voltage!P484+Transmission_Voltage!P484</f>
        <v>2369.7280000000001</v>
      </c>
      <c r="Q484" s="12">
        <f>Primary_Voltage!Q484+SubTransmission_Voltage!Q484+Transmission_Voltage!Q484</f>
        <v>3876.0119999999997</v>
      </c>
      <c r="R484" s="12">
        <f>Primary_Voltage!R484+SubTransmission_Voltage!R484+Transmission_Voltage!R484</f>
        <v>4025.6130000000003</v>
      </c>
      <c r="S484" s="12">
        <f>Primary_Voltage!S484+SubTransmission_Voltage!S484+Transmission_Voltage!S484</f>
        <v>3997.4279999999999</v>
      </c>
      <c r="T484" s="12">
        <f>Primary_Voltage!T484+SubTransmission_Voltage!T484+Transmission_Voltage!T484</f>
        <v>3946.5190000000002</v>
      </c>
      <c r="U484" s="12">
        <f>Primary_Voltage!U484+SubTransmission_Voltage!U484+Transmission_Voltage!U484</f>
        <v>4584.143</v>
      </c>
      <c r="V484" s="12">
        <f>Primary_Voltage!V484+SubTransmission_Voltage!V484+Transmission_Voltage!V484</f>
        <v>5389.1729999999998</v>
      </c>
      <c r="W484" s="12">
        <f>Primary_Voltage!W484+SubTransmission_Voltage!W484+Transmission_Voltage!W484</f>
        <v>4375.1559999999999</v>
      </c>
      <c r="X484" s="12">
        <f>Primary_Voltage!X484+SubTransmission_Voltage!X484+Transmission_Voltage!X484</f>
        <v>4985.4749999999995</v>
      </c>
      <c r="Y484" s="12">
        <f>Primary_Voltage!Y484+SubTransmission_Voltage!Y484+Transmission_Voltage!Y484</f>
        <v>6363.6840000000002</v>
      </c>
    </row>
    <row r="485" spans="1:25" x14ac:dyDescent="0.2">
      <c r="A485" s="10">
        <f>Primary_Voltage!A485</f>
        <v>45405</v>
      </c>
      <c r="B485" s="12">
        <f>Primary_Voltage!B485+SubTransmission_Voltage!B485+Transmission_Voltage!B485</f>
        <v>7578.5919999999996</v>
      </c>
      <c r="C485" s="12">
        <f>Primary_Voltage!C485+SubTransmission_Voltage!C485+Transmission_Voltage!C485</f>
        <v>5373.7280000000001</v>
      </c>
      <c r="D485" s="12">
        <f>Primary_Voltage!D485+SubTransmission_Voltage!D485+Transmission_Voltage!D485</f>
        <v>4615.2020000000002</v>
      </c>
      <c r="E485" s="12">
        <f>Primary_Voltage!E485+SubTransmission_Voltage!E485+Transmission_Voltage!E485</f>
        <v>3833.4059999999999</v>
      </c>
      <c r="F485" s="12">
        <f>Primary_Voltage!F485+SubTransmission_Voltage!F485+Transmission_Voltage!F485</f>
        <v>3770.873</v>
      </c>
      <c r="G485" s="12">
        <f>Primary_Voltage!G485+SubTransmission_Voltage!G485+Transmission_Voltage!G485</f>
        <v>3788.0320000000002</v>
      </c>
      <c r="H485" s="12">
        <f>Primary_Voltage!H485+SubTransmission_Voltage!H485+Transmission_Voltage!H485</f>
        <v>4101.6759999999995</v>
      </c>
      <c r="I485" s="12">
        <f>Primary_Voltage!I485+SubTransmission_Voltage!I485+Transmission_Voltage!I485</f>
        <v>4729.8420000000006</v>
      </c>
      <c r="J485" s="12">
        <f>Primary_Voltage!J485+SubTransmission_Voltage!J485+Transmission_Voltage!J485</f>
        <v>4507.8869999999997</v>
      </c>
      <c r="K485" s="12">
        <f>Primary_Voltage!K485+SubTransmission_Voltage!K485+Transmission_Voltage!K485</f>
        <v>4401.1729999999998</v>
      </c>
      <c r="L485" s="12">
        <f>Primary_Voltage!L485+SubTransmission_Voltage!L485+Transmission_Voltage!L485</f>
        <v>4185.6449999999995</v>
      </c>
      <c r="M485" s="12">
        <f>Primary_Voltage!M485+SubTransmission_Voltage!M485+Transmission_Voltage!M485</f>
        <v>4359.6750000000002</v>
      </c>
      <c r="N485" s="12">
        <f>Primary_Voltage!N485+SubTransmission_Voltage!N485+Transmission_Voltage!N485</f>
        <v>4592.107</v>
      </c>
      <c r="O485" s="12">
        <f>Primary_Voltage!O485+SubTransmission_Voltage!O485+Transmission_Voltage!O485</f>
        <v>4599.915</v>
      </c>
      <c r="P485" s="12">
        <f>Primary_Voltage!P485+SubTransmission_Voltage!P485+Transmission_Voltage!P485</f>
        <v>4415.3649999999998</v>
      </c>
      <c r="Q485" s="12">
        <f>Primary_Voltage!Q485+SubTransmission_Voltage!Q485+Transmission_Voltage!Q485</f>
        <v>4280.4439999999995</v>
      </c>
      <c r="R485" s="12">
        <f>Primary_Voltage!R485+SubTransmission_Voltage!R485+Transmission_Voltage!R485</f>
        <v>4329.7070000000003</v>
      </c>
      <c r="S485" s="12">
        <f>Primary_Voltage!S485+SubTransmission_Voltage!S485+Transmission_Voltage!S485</f>
        <v>4309.82</v>
      </c>
      <c r="T485" s="12">
        <f>Primary_Voltage!T485+SubTransmission_Voltage!T485+Transmission_Voltage!T485</f>
        <v>4263.1750000000002</v>
      </c>
      <c r="U485" s="12">
        <f>Primary_Voltage!U485+SubTransmission_Voltage!U485+Transmission_Voltage!U485</f>
        <v>4178.232</v>
      </c>
      <c r="V485" s="12">
        <f>Primary_Voltage!V485+SubTransmission_Voltage!V485+Transmission_Voltage!V485</f>
        <v>4359.8999999999996</v>
      </c>
      <c r="W485" s="12">
        <f>Primary_Voltage!W485+SubTransmission_Voltage!W485+Transmission_Voltage!W485</f>
        <v>4361.7179999999998</v>
      </c>
      <c r="X485" s="12">
        <f>Primary_Voltage!X485+SubTransmission_Voltage!X485+Transmission_Voltage!X485</f>
        <v>4460.97</v>
      </c>
      <c r="Y485" s="12">
        <f>Primary_Voltage!Y485+SubTransmission_Voltage!Y485+Transmission_Voltage!Y485</f>
        <v>4052.9720000000002</v>
      </c>
    </row>
    <row r="486" spans="1:25" x14ac:dyDescent="0.2">
      <c r="A486" s="10">
        <f>Primary_Voltage!A486</f>
        <v>45406</v>
      </c>
      <c r="B486" s="12">
        <f>Primary_Voltage!B486+SubTransmission_Voltage!B486+Transmission_Voltage!B486</f>
        <v>3738.558</v>
      </c>
      <c r="C486" s="12">
        <f>Primary_Voltage!C486+SubTransmission_Voltage!C486+Transmission_Voltage!C486</f>
        <v>3732.712</v>
      </c>
      <c r="D486" s="12">
        <f>Primary_Voltage!D486+SubTransmission_Voltage!D486+Transmission_Voltage!D486</f>
        <v>3868.3359999999998</v>
      </c>
      <c r="E486" s="12">
        <f>Primary_Voltage!E486+SubTransmission_Voltage!E486+Transmission_Voltage!E486</f>
        <v>3722.6880000000001</v>
      </c>
      <c r="F486" s="12">
        <f>Primary_Voltage!F486+SubTransmission_Voltage!F486+Transmission_Voltage!F486</f>
        <v>3790.558</v>
      </c>
      <c r="G486" s="12">
        <f>Primary_Voltage!G486+SubTransmission_Voltage!G486+Transmission_Voltage!G486</f>
        <v>3865.4259999999995</v>
      </c>
      <c r="H486" s="12">
        <f>Primary_Voltage!H486+SubTransmission_Voltage!H486+Transmission_Voltage!H486</f>
        <v>4005.3690000000001</v>
      </c>
      <c r="I486" s="12">
        <f>Primary_Voltage!I486+SubTransmission_Voltage!I486+Transmission_Voltage!I486</f>
        <v>4163.3530000000001</v>
      </c>
      <c r="J486" s="12">
        <f>Primary_Voltage!J486+SubTransmission_Voltage!J486+Transmission_Voltage!J486</f>
        <v>4315.7420000000002</v>
      </c>
      <c r="K486" s="12">
        <f>Primary_Voltage!K486+SubTransmission_Voltage!K486+Transmission_Voltage!K486</f>
        <v>4292.0749999999998</v>
      </c>
      <c r="L486" s="12">
        <f>Primary_Voltage!L486+SubTransmission_Voltage!L486+Transmission_Voltage!L486</f>
        <v>4198.2690000000002</v>
      </c>
      <c r="M486" s="12">
        <f>Primary_Voltage!M486+SubTransmission_Voltage!M486+Transmission_Voltage!M486</f>
        <v>4236.51</v>
      </c>
      <c r="N486" s="12">
        <f>Primary_Voltage!N486+SubTransmission_Voltage!N486+Transmission_Voltage!N486</f>
        <v>4646.4749999999995</v>
      </c>
      <c r="O486" s="12">
        <f>Primary_Voltage!O486+SubTransmission_Voltage!O486+Transmission_Voltage!O486</f>
        <v>4516.7550000000001</v>
      </c>
      <c r="P486" s="12">
        <f>Primary_Voltage!P486+SubTransmission_Voltage!P486+Transmission_Voltage!P486</f>
        <v>4587</v>
      </c>
      <c r="Q486" s="12">
        <f>Primary_Voltage!Q486+SubTransmission_Voltage!Q486+Transmission_Voltage!Q486</f>
        <v>4470.3200000000006</v>
      </c>
      <c r="R486" s="12">
        <f>Primary_Voltage!R486+SubTransmission_Voltage!R486+Transmission_Voltage!R486</f>
        <v>4347.0280000000002</v>
      </c>
      <c r="S486" s="12">
        <f>Primary_Voltage!S486+SubTransmission_Voltage!S486+Transmission_Voltage!S486</f>
        <v>4354.5640000000003</v>
      </c>
      <c r="T486" s="12">
        <f>Primary_Voltage!T486+SubTransmission_Voltage!T486+Transmission_Voltage!T486</f>
        <v>4335.7110000000002</v>
      </c>
      <c r="U486" s="12">
        <f>Primary_Voltage!U486+SubTransmission_Voltage!U486+Transmission_Voltage!U486</f>
        <v>4354.8620000000001</v>
      </c>
      <c r="V486" s="12">
        <f>Primary_Voltage!V486+SubTransmission_Voltage!V486+Transmission_Voltage!V486</f>
        <v>4480.2520000000004</v>
      </c>
      <c r="W486" s="12">
        <f>Primary_Voltage!W486+SubTransmission_Voltage!W486+Transmission_Voltage!W486</f>
        <v>4568.1450000000004</v>
      </c>
      <c r="X486" s="12">
        <f>Primary_Voltage!X486+SubTransmission_Voltage!X486+Transmission_Voltage!X486</f>
        <v>4491.0460000000003</v>
      </c>
      <c r="Y486" s="12">
        <f>Primary_Voltage!Y486+SubTransmission_Voltage!Y486+Transmission_Voltage!Y486</f>
        <v>4238.741</v>
      </c>
    </row>
    <row r="487" spans="1:25" x14ac:dyDescent="0.2">
      <c r="A487" s="10">
        <f>Primary_Voltage!A487</f>
        <v>45407</v>
      </c>
      <c r="B487" s="12">
        <f>Primary_Voltage!B487+SubTransmission_Voltage!B487+Transmission_Voltage!B487</f>
        <v>4287.8180000000002</v>
      </c>
      <c r="C487" s="12">
        <f>Primary_Voltage!C487+SubTransmission_Voltage!C487+Transmission_Voltage!C487</f>
        <v>4242.34</v>
      </c>
      <c r="D487" s="12">
        <f>Primary_Voltage!D487+SubTransmission_Voltage!D487+Transmission_Voltage!D487</f>
        <v>4210.7309999999998</v>
      </c>
      <c r="E487" s="12">
        <f>Primary_Voltage!E487+SubTransmission_Voltage!E487+Transmission_Voltage!E487</f>
        <v>4141.1400000000003</v>
      </c>
      <c r="F487" s="12">
        <f>Primary_Voltage!F487+SubTransmission_Voltage!F487+Transmission_Voltage!F487</f>
        <v>4273.6389999999992</v>
      </c>
      <c r="G487" s="12">
        <f>Primary_Voltage!G487+SubTransmission_Voltage!G487+Transmission_Voltage!G487</f>
        <v>4240.1619999999994</v>
      </c>
      <c r="H487" s="12">
        <f>Primary_Voltage!H487+SubTransmission_Voltage!H487+Transmission_Voltage!H487</f>
        <v>4582.0050000000001</v>
      </c>
      <c r="I487" s="12">
        <f>Primary_Voltage!I487+SubTransmission_Voltage!I487+Transmission_Voltage!I487</f>
        <v>4748.07</v>
      </c>
      <c r="J487" s="12">
        <f>Primary_Voltage!J487+SubTransmission_Voltage!J487+Transmission_Voltage!J487</f>
        <v>4783.32</v>
      </c>
      <c r="K487" s="12">
        <f>Primary_Voltage!K487+SubTransmission_Voltage!K487+Transmission_Voltage!K487</f>
        <v>5056.7900000000009</v>
      </c>
      <c r="L487" s="12">
        <f>Primary_Voltage!L487+SubTransmission_Voltage!L487+Transmission_Voltage!L487</f>
        <v>5189.2460000000001</v>
      </c>
      <c r="M487" s="12">
        <f>Primary_Voltage!M487+SubTransmission_Voltage!M487+Transmission_Voltage!M487</f>
        <v>4942.1170000000002</v>
      </c>
      <c r="N487" s="12">
        <f>Primary_Voltage!N487+SubTransmission_Voltage!N487+Transmission_Voltage!N487</f>
        <v>5112.7079999999996</v>
      </c>
      <c r="O487" s="12">
        <f>Primary_Voltage!O487+SubTransmission_Voltage!O487+Transmission_Voltage!O487</f>
        <v>4701.8919999999998</v>
      </c>
      <c r="P487" s="12">
        <f>Primary_Voltage!P487+SubTransmission_Voltage!P487+Transmission_Voltage!P487</f>
        <v>4447.4679999999998</v>
      </c>
      <c r="Q487" s="12">
        <f>Primary_Voltage!Q487+SubTransmission_Voltage!Q487+Transmission_Voltage!Q487</f>
        <v>3862.203</v>
      </c>
      <c r="R487" s="12">
        <f>Primary_Voltage!R487+SubTransmission_Voltage!R487+Transmission_Voltage!R487</f>
        <v>3881.2610000000004</v>
      </c>
      <c r="S487" s="12">
        <f>Primary_Voltage!S487+SubTransmission_Voltage!S487+Transmission_Voltage!S487</f>
        <v>3917.6480000000001</v>
      </c>
      <c r="T487" s="12">
        <f>Primary_Voltage!T487+SubTransmission_Voltage!T487+Transmission_Voltage!T487</f>
        <v>3839.319</v>
      </c>
      <c r="U487" s="12">
        <f>Primary_Voltage!U487+SubTransmission_Voltage!U487+Transmission_Voltage!U487</f>
        <v>3780.895</v>
      </c>
      <c r="V487" s="12">
        <f>Primary_Voltage!V487+SubTransmission_Voltage!V487+Transmission_Voltage!V487</f>
        <v>3945.0720000000001</v>
      </c>
      <c r="W487" s="12">
        <f>Primary_Voltage!W487+SubTransmission_Voltage!W487+Transmission_Voltage!W487</f>
        <v>3995.6279999999997</v>
      </c>
      <c r="X487" s="12">
        <f>Primary_Voltage!X487+SubTransmission_Voltage!X487+Transmission_Voltage!X487</f>
        <v>3972.0389999999998</v>
      </c>
      <c r="Y487" s="12">
        <f>Primary_Voltage!Y487+SubTransmission_Voltage!Y487+Transmission_Voltage!Y487</f>
        <v>3717.5160000000005</v>
      </c>
    </row>
    <row r="488" spans="1:25" x14ac:dyDescent="0.2">
      <c r="A488" s="10">
        <f>Primary_Voltage!A488</f>
        <v>45408</v>
      </c>
      <c r="B488" s="12">
        <f>Primary_Voltage!B488+SubTransmission_Voltage!B488+Transmission_Voltage!B488</f>
        <v>3820.8090000000002</v>
      </c>
      <c r="C488" s="12">
        <f>Primary_Voltage!C488+SubTransmission_Voltage!C488+Transmission_Voltage!C488</f>
        <v>4234.0950000000003</v>
      </c>
      <c r="D488" s="12">
        <f>Primary_Voltage!D488+SubTransmission_Voltage!D488+Transmission_Voltage!D488</f>
        <v>4247.9719999999998</v>
      </c>
      <c r="E488" s="12">
        <f>Primary_Voltage!E488+SubTransmission_Voltage!E488+Transmission_Voltage!E488</f>
        <v>3812.7760000000003</v>
      </c>
      <c r="F488" s="12">
        <f>Primary_Voltage!F488+SubTransmission_Voltage!F488+Transmission_Voltage!F488</f>
        <v>3858.0540000000001</v>
      </c>
      <c r="G488" s="12">
        <f>Primary_Voltage!G488+SubTransmission_Voltage!G488+Transmission_Voltage!G488</f>
        <v>3689.4840000000004</v>
      </c>
      <c r="H488" s="12">
        <f>Primary_Voltage!H488+SubTransmission_Voltage!H488+Transmission_Voltage!H488</f>
        <v>4012.0589999999997</v>
      </c>
      <c r="I488" s="12">
        <f>Primary_Voltage!I488+SubTransmission_Voltage!I488+Transmission_Voltage!I488</f>
        <v>4165.6309999999994</v>
      </c>
      <c r="J488" s="12">
        <f>Primary_Voltage!J488+SubTransmission_Voltage!J488+Transmission_Voltage!J488</f>
        <v>4171.87</v>
      </c>
      <c r="K488" s="12">
        <f>Primary_Voltage!K488+SubTransmission_Voltage!K488+Transmission_Voltage!K488</f>
        <v>4118.4489999999996</v>
      </c>
      <c r="L488" s="12">
        <f>Primary_Voltage!L488+SubTransmission_Voltage!L488+Transmission_Voltage!L488</f>
        <v>3951.8410000000003</v>
      </c>
      <c r="M488" s="12">
        <f>Primary_Voltage!M488+SubTransmission_Voltage!M488+Transmission_Voltage!M488</f>
        <v>4022.9920000000002</v>
      </c>
      <c r="N488" s="12">
        <f>Primary_Voltage!N488+SubTransmission_Voltage!N488+Transmission_Voltage!N488</f>
        <v>3934.1490000000003</v>
      </c>
      <c r="O488" s="12">
        <f>Primary_Voltage!O488+SubTransmission_Voltage!O488+Transmission_Voltage!O488</f>
        <v>3849.0749999999994</v>
      </c>
      <c r="P488" s="12">
        <f>Primary_Voltage!P488+SubTransmission_Voltage!P488+Transmission_Voltage!P488</f>
        <v>3751.5229999999997</v>
      </c>
      <c r="Q488" s="12">
        <f>Primary_Voltage!Q488+SubTransmission_Voltage!Q488+Transmission_Voltage!Q488</f>
        <v>3708.0830000000005</v>
      </c>
      <c r="R488" s="12">
        <f>Primary_Voltage!R488+SubTransmission_Voltage!R488+Transmission_Voltage!R488</f>
        <v>3757.7439999999997</v>
      </c>
      <c r="S488" s="12">
        <f>Primary_Voltage!S488+SubTransmission_Voltage!S488+Transmission_Voltage!S488</f>
        <v>3711.1010000000006</v>
      </c>
      <c r="T488" s="12">
        <f>Primary_Voltage!T488+SubTransmission_Voltage!T488+Transmission_Voltage!T488</f>
        <v>3644.741</v>
      </c>
      <c r="U488" s="12">
        <f>Primary_Voltage!U488+SubTransmission_Voltage!U488+Transmission_Voltage!U488</f>
        <v>5044.1190000000006</v>
      </c>
      <c r="V488" s="12">
        <f>Primary_Voltage!V488+SubTransmission_Voltage!V488+Transmission_Voltage!V488</f>
        <v>5903.9490000000005</v>
      </c>
      <c r="W488" s="12">
        <f>Primary_Voltage!W488+SubTransmission_Voltage!W488+Transmission_Voltage!W488</f>
        <v>5324.0199999999995</v>
      </c>
      <c r="X488" s="12">
        <f>Primary_Voltage!X488+SubTransmission_Voltage!X488+Transmission_Voltage!X488</f>
        <v>5202.37</v>
      </c>
      <c r="Y488" s="12">
        <f>Primary_Voltage!Y488+SubTransmission_Voltage!Y488+Transmission_Voltage!Y488</f>
        <v>6560.6149999999998</v>
      </c>
    </row>
    <row r="489" spans="1:25" x14ac:dyDescent="0.2">
      <c r="A489" s="10">
        <f>Primary_Voltage!A489</f>
        <v>45409</v>
      </c>
      <c r="B489" s="12">
        <f>Primary_Voltage!B489+SubTransmission_Voltage!B489+Transmission_Voltage!B489</f>
        <v>7089.7489999999998</v>
      </c>
      <c r="C489" s="12">
        <f>Primary_Voltage!C489+SubTransmission_Voltage!C489+Transmission_Voltage!C489</f>
        <v>6998.4679999999998</v>
      </c>
      <c r="D489" s="12">
        <f>Primary_Voltage!D489+SubTransmission_Voltage!D489+Transmission_Voltage!D489</f>
        <v>6185.3590000000004</v>
      </c>
      <c r="E489" s="12">
        <f>Primary_Voltage!E489+SubTransmission_Voltage!E489+Transmission_Voltage!E489</f>
        <v>6572.0450000000001</v>
      </c>
      <c r="F489" s="12">
        <f>Primary_Voltage!F489+SubTransmission_Voltage!F489+Transmission_Voltage!F489</f>
        <v>7594.6299999999992</v>
      </c>
      <c r="G489" s="12">
        <f>Primary_Voltage!G489+SubTransmission_Voltage!G489+Transmission_Voltage!G489</f>
        <v>7530.5230000000001</v>
      </c>
      <c r="H489" s="12">
        <f>Primary_Voltage!H489+SubTransmission_Voltage!H489+Transmission_Voltage!H489</f>
        <v>7608.8269999999993</v>
      </c>
      <c r="I489" s="12">
        <f>Primary_Voltage!I489+SubTransmission_Voltage!I489+Transmission_Voltage!I489</f>
        <v>7561.1769999999997</v>
      </c>
      <c r="J489" s="12">
        <f>Primary_Voltage!J489+SubTransmission_Voltage!J489+Transmission_Voltage!J489</f>
        <v>7508.5230000000001</v>
      </c>
      <c r="K489" s="12">
        <f>Primary_Voltage!K489+SubTransmission_Voltage!K489+Transmission_Voltage!K489</f>
        <v>7756.0360000000001</v>
      </c>
      <c r="L489" s="12">
        <f>Primary_Voltage!L489+SubTransmission_Voltage!L489+Transmission_Voltage!L489</f>
        <v>7116.7470000000003</v>
      </c>
      <c r="M489" s="12">
        <f>Primary_Voltage!M489+SubTransmission_Voltage!M489+Transmission_Voltage!M489</f>
        <v>5614.308</v>
      </c>
      <c r="N489" s="12">
        <f>Primary_Voltage!N489+SubTransmission_Voltage!N489+Transmission_Voltage!N489</f>
        <v>4492.6480000000001</v>
      </c>
      <c r="O489" s="12">
        <f>Primary_Voltage!O489+SubTransmission_Voltage!O489+Transmission_Voltage!O489</f>
        <v>5203.3729999999996</v>
      </c>
      <c r="P489" s="12">
        <f>Primary_Voltage!P489+SubTransmission_Voltage!P489+Transmission_Voltage!P489</f>
        <v>4937.7029999999995</v>
      </c>
      <c r="Q489" s="12">
        <f>Primary_Voltage!Q489+SubTransmission_Voltage!Q489+Transmission_Voltage!Q489</f>
        <v>5261.7240000000002</v>
      </c>
      <c r="R489" s="12">
        <f>Primary_Voltage!R489+SubTransmission_Voltage!R489+Transmission_Voltage!R489</f>
        <v>5560.2520000000004</v>
      </c>
      <c r="S489" s="12">
        <f>Primary_Voltage!S489+SubTransmission_Voltage!S489+Transmission_Voltage!S489</f>
        <v>4872.7260000000006</v>
      </c>
      <c r="T489" s="12">
        <f>Primary_Voltage!T489+SubTransmission_Voltage!T489+Transmission_Voltage!T489</f>
        <v>5853.076</v>
      </c>
      <c r="U489" s="12">
        <f>Primary_Voltage!U489+SubTransmission_Voltage!U489+Transmission_Voltage!U489</f>
        <v>3753.5389999999998</v>
      </c>
      <c r="V489" s="12">
        <f>Primary_Voltage!V489+SubTransmission_Voltage!V489+Transmission_Voltage!V489</f>
        <v>3610.085</v>
      </c>
      <c r="W489" s="12">
        <f>Primary_Voltage!W489+SubTransmission_Voltage!W489+Transmission_Voltage!W489</f>
        <v>3472.8459999999995</v>
      </c>
      <c r="X489" s="12">
        <f>Primary_Voltage!X489+SubTransmission_Voltage!X489+Transmission_Voltage!X489</f>
        <v>3502.8479999999995</v>
      </c>
      <c r="Y489" s="12">
        <f>Primary_Voltage!Y489+SubTransmission_Voltage!Y489+Transmission_Voltage!Y489</f>
        <v>3336.4969999999998</v>
      </c>
    </row>
    <row r="490" spans="1:25" x14ac:dyDescent="0.2">
      <c r="A490" s="10">
        <f>Primary_Voltage!A490</f>
        <v>45410</v>
      </c>
      <c r="B490" s="12">
        <f>Primary_Voltage!B490+SubTransmission_Voltage!B490+Transmission_Voltage!B490</f>
        <v>3294.1379999999999</v>
      </c>
      <c r="C490" s="12">
        <f>Primary_Voltage!C490+SubTransmission_Voltage!C490+Transmission_Voltage!C490</f>
        <v>3364.33</v>
      </c>
      <c r="D490" s="12">
        <f>Primary_Voltage!D490+SubTransmission_Voltage!D490+Transmission_Voltage!D490</f>
        <v>3627.3450000000003</v>
      </c>
      <c r="E490" s="12">
        <f>Primary_Voltage!E490+SubTransmission_Voltage!E490+Transmission_Voltage!E490</f>
        <v>3630.4310000000005</v>
      </c>
      <c r="F490" s="12">
        <f>Primary_Voltage!F490+SubTransmission_Voltage!F490+Transmission_Voltage!F490</f>
        <v>3276.3100000000004</v>
      </c>
      <c r="G490" s="12">
        <f>Primary_Voltage!G490+SubTransmission_Voltage!G490+Transmission_Voltage!G490</f>
        <v>3282.942</v>
      </c>
      <c r="H490" s="12">
        <f>Primary_Voltage!H490+SubTransmission_Voltage!H490+Transmission_Voltage!H490</f>
        <v>3461.2109999999998</v>
      </c>
      <c r="I490" s="12">
        <f>Primary_Voltage!I490+SubTransmission_Voltage!I490+Transmission_Voltage!I490</f>
        <v>3410.3690000000001</v>
      </c>
      <c r="J490" s="12">
        <f>Primary_Voltage!J490+SubTransmission_Voltage!J490+Transmission_Voltage!J490</f>
        <v>3348.9739999999997</v>
      </c>
      <c r="K490" s="12">
        <f>Primary_Voltage!K490+SubTransmission_Voltage!K490+Transmission_Voltage!K490</f>
        <v>3361.3510000000001</v>
      </c>
      <c r="L490" s="12">
        <f>Primary_Voltage!L490+SubTransmission_Voltage!L490+Transmission_Voltage!L490</f>
        <v>3364.9540000000002</v>
      </c>
      <c r="M490" s="12">
        <f>Primary_Voltage!M490+SubTransmission_Voltage!M490+Transmission_Voltage!M490</f>
        <v>3421.0259999999998</v>
      </c>
      <c r="N490" s="12">
        <f>Primary_Voltage!N490+SubTransmission_Voltage!N490+Transmission_Voltage!N490</f>
        <v>3463.8470000000002</v>
      </c>
      <c r="O490" s="12">
        <f>Primary_Voltage!O490+SubTransmission_Voltage!O490+Transmission_Voltage!O490</f>
        <v>3478.0740000000001</v>
      </c>
      <c r="P490" s="12">
        <f>Primary_Voltage!P490+SubTransmission_Voltage!P490+Transmission_Voltage!P490</f>
        <v>3459.6320000000001</v>
      </c>
      <c r="Q490" s="12">
        <f>Primary_Voltage!Q490+SubTransmission_Voltage!Q490+Transmission_Voltage!Q490</f>
        <v>3431.2650000000003</v>
      </c>
      <c r="R490" s="12">
        <f>Primary_Voltage!R490+SubTransmission_Voltage!R490+Transmission_Voltage!R490</f>
        <v>3401.5330000000004</v>
      </c>
      <c r="S490" s="12">
        <f>Primary_Voltage!S490+SubTransmission_Voltage!S490+Transmission_Voltage!S490</f>
        <v>3345.1860000000001</v>
      </c>
      <c r="T490" s="12">
        <f>Primary_Voltage!T490+SubTransmission_Voltage!T490+Transmission_Voltage!T490</f>
        <v>3334.8570000000004</v>
      </c>
      <c r="U490" s="12">
        <f>Primary_Voltage!U490+SubTransmission_Voltage!U490+Transmission_Voltage!U490</f>
        <v>4671.2520000000004</v>
      </c>
      <c r="V490" s="12">
        <f>Primary_Voltage!V490+SubTransmission_Voltage!V490+Transmission_Voltage!V490</f>
        <v>4106.4629999999997</v>
      </c>
      <c r="W490" s="12">
        <f>Primary_Voltage!W490+SubTransmission_Voltage!W490+Transmission_Voltage!W490</f>
        <v>3988.4459999999999</v>
      </c>
      <c r="X490" s="12">
        <f>Primary_Voltage!X490+SubTransmission_Voltage!X490+Transmission_Voltage!X490</f>
        <v>3935.373</v>
      </c>
      <c r="Y490" s="12">
        <f>Primary_Voltage!Y490+SubTransmission_Voltage!Y490+Transmission_Voltage!Y490</f>
        <v>4031</v>
      </c>
    </row>
    <row r="491" spans="1:25" x14ac:dyDescent="0.2">
      <c r="A491" s="10">
        <f>Primary_Voltage!A491</f>
        <v>45411</v>
      </c>
      <c r="B491" s="12">
        <f>Primary_Voltage!B491+SubTransmission_Voltage!B491+Transmission_Voltage!B491</f>
        <v>4003.0930000000003</v>
      </c>
      <c r="C491" s="12">
        <f>Primary_Voltage!C491+SubTransmission_Voltage!C491+Transmission_Voltage!C491</f>
        <v>3544.3529999999996</v>
      </c>
      <c r="D491" s="12">
        <f>Primary_Voltage!D491+SubTransmission_Voltage!D491+Transmission_Voltage!D491</f>
        <v>3527.4879999999998</v>
      </c>
      <c r="E491" s="12">
        <f>Primary_Voltage!E491+SubTransmission_Voltage!E491+Transmission_Voltage!E491</f>
        <v>3495.6419999999998</v>
      </c>
      <c r="F491" s="12">
        <f>Primary_Voltage!F491+SubTransmission_Voltage!F491+Transmission_Voltage!F491</f>
        <v>3606.42</v>
      </c>
      <c r="G491" s="12">
        <f>Primary_Voltage!G491+SubTransmission_Voltage!G491+Transmission_Voltage!G491</f>
        <v>3616.598</v>
      </c>
      <c r="H491" s="12">
        <f>Primary_Voltage!H491+SubTransmission_Voltage!H491+Transmission_Voltage!H491</f>
        <v>3707.8759999999997</v>
      </c>
      <c r="I491" s="12">
        <f>Primary_Voltage!I491+SubTransmission_Voltage!I491+Transmission_Voltage!I491</f>
        <v>3842.5510000000004</v>
      </c>
      <c r="J491" s="12">
        <f>Primary_Voltage!J491+SubTransmission_Voltage!J491+Transmission_Voltage!J491</f>
        <v>2240.7939999999999</v>
      </c>
      <c r="K491" s="12">
        <f>Primary_Voltage!K491+SubTransmission_Voltage!K491+Transmission_Voltage!K491</f>
        <v>2317.9780000000001</v>
      </c>
      <c r="L491" s="12">
        <f>Primary_Voltage!L491+SubTransmission_Voltage!L491+Transmission_Voltage!L491</f>
        <v>2376.799</v>
      </c>
      <c r="M491" s="12">
        <f>Primary_Voltage!M491+SubTransmission_Voltage!M491+Transmission_Voltage!M491</f>
        <v>2380.9169999999999</v>
      </c>
      <c r="N491" s="12">
        <f>Primary_Voltage!N491+SubTransmission_Voltage!N491+Transmission_Voltage!N491</f>
        <v>2563.4110000000001</v>
      </c>
      <c r="O491" s="12">
        <f>Primary_Voltage!O491+SubTransmission_Voltage!O491+Transmission_Voltage!O491</f>
        <v>2379.7629999999999</v>
      </c>
      <c r="P491" s="12">
        <f>Primary_Voltage!P491+SubTransmission_Voltage!P491+Transmission_Voltage!P491</f>
        <v>2276.502</v>
      </c>
      <c r="Q491" s="12">
        <f>Primary_Voltage!Q491+SubTransmission_Voltage!Q491+Transmission_Voltage!Q491</f>
        <v>4598.3919999999998</v>
      </c>
      <c r="R491" s="12">
        <f>Primary_Voltage!R491+SubTransmission_Voltage!R491+Transmission_Voltage!R491</f>
        <v>4764.1450000000004</v>
      </c>
      <c r="S491" s="12">
        <f>Primary_Voltage!S491+SubTransmission_Voltage!S491+Transmission_Voltage!S491</f>
        <v>4457.2359999999999</v>
      </c>
      <c r="T491" s="12">
        <f>Primary_Voltage!T491+SubTransmission_Voltage!T491+Transmission_Voltage!T491</f>
        <v>4222.6319999999996</v>
      </c>
      <c r="U491" s="12">
        <f>Primary_Voltage!U491+SubTransmission_Voltage!U491+Transmission_Voltage!U491</f>
        <v>4106.7030000000004</v>
      </c>
      <c r="V491" s="12">
        <f>Primary_Voltage!V491+SubTransmission_Voltage!V491+Transmission_Voltage!V491</f>
        <v>4249.9430000000002</v>
      </c>
      <c r="W491" s="12">
        <f>Primary_Voltage!W491+SubTransmission_Voltage!W491+Transmission_Voltage!W491</f>
        <v>4242.1120000000001</v>
      </c>
      <c r="X491" s="12">
        <f>Primary_Voltage!X491+SubTransmission_Voltage!X491+Transmission_Voltage!X491</f>
        <v>4104.884</v>
      </c>
      <c r="Y491" s="12">
        <f>Primary_Voltage!Y491+SubTransmission_Voltage!Y491+Transmission_Voltage!Y491</f>
        <v>3992.7690000000002</v>
      </c>
    </row>
    <row r="492" spans="1:25" x14ac:dyDescent="0.2">
      <c r="A492" s="10">
        <f>Primary_Voltage!A492</f>
        <v>45412</v>
      </c>
      <c r="B492" s="12">
        <f>Primary_Voltage!B492+SubTransmission_Voltage!B492+Transmission_Voltage!B492</f>
        <v>3984.4370000000004</v>
      </c>
      <c r="C492" s="12">
        <f>Primary_Voltage!C492+SubTransmission_Voltage!C492+Transmission_Voltage!C492</f>
        <v>3979.3319999999999</v>
      </c>
      <c r="D492" s="12">
        <f>Primary_Voltage!D492+SubTransmission_Voltage!D492+Transmission_Voltage!D492</f>
        <v>4034.2969999999996</v>
      </c>
      <c r="E492" s="12">
        <f>Primary_Voltage!E492+SubTransmission_Voltage!E492+Transmission_Voltage!E492</f>
        <v>3961.5169999999998</v>
      </c>
      <c r="F492" s="12">
        <f>Primary_Voltage!F492+SubTransmission_Voltage!F492+Transmission_Voltage!F492</f>
        <v>4048.5520000000001</v>
      </c>
      <c r="G492" s="12">
        <f>Primary_Voltage!G492+SubTransmission_Voltage!G492+Transmission_Voltage!G492</f>
        <v>3998.1579999999994</v>
      </c>
      <c r="H492" s="12">
        <f>Primary_Voltage!H492+SubTransmission_Voltage!H492+Transmission_Voltage!H492</f>
        <v>4278.9009999999998</v>
      </c>
      <c r="I492" s="12">
        <f>Primary_Voltage!I492+SubTransmission_Voltage!I492+Transmission_Voltage!I492</f>
        <v>4450.9439999999995</v>
      </c>
      <c r="J492" s="12">
        <f>Primary_Voltage!J492+SubTransmission_Voltage!J492+Transmission_Voltage!J492</f>
        <v>4463.4549999999999</v>
      </c>
      <c r="K492" s="12">
        <f>Primary_Voltage!K492+SubTransmission_Voltage!K492+Transmission_Voltage!K492</f>
        <v>4422.34</v>
      </c>
      <c r="L492" s="12">
        <f>Primary_Voltage!L492+SubTransmission_Voltage!L492+Transmission_Voltage!L492</f>
        <v>4534.4740000000002</v>
      </c>
      <c r="M492" s="12">
        <f>Primary_Voltage!M492+SubTransmission_Voltage!M492+Transmission_Voltage!M492</f>
        <v>4398.7860000000001</v>
      </c>
      <c r="N492" s="12">
        <f>Primary_Voltage!N492+SubTransmission_Voltage!N492+Transmission_Voltage!N492</f>
        <v>4544.1109999999999</v>
      </c>
      <c r="O492" s="12">
        <f>Primary_Voltage!O492+SubTransmission_Voltage!O492+Transmission_Voltage!O492</f>
        <v>4636.4350000000004</v>
      </c>
      <c r="P492" s="12">
        <f>Primary_Voltage!P492+SubTransmission_Voltage!P492+Transmission_Voltage!P492</f>
        <v>4621.3879999999999</v>
      </c>
      <c r="Q492" s="12">
        <f>Primary_Voltage!Q492+SubTransmission_Voltage!Q492+Transmission_Voltage!Q492</f>
        <v>4599.7449999999999</v>
      </c>
      <c r="R492" s="12">
        <f>Primary_Voltage!R492+SubTransmission_Voltage!R492+Transmission_Voltage!R492</f>
        <v>6568.5870000000004</v>
      </c>
      <c r="S492" s="12">
        <f>Primary_Voltage!S492+SubTransmission_Voltage!S492+Transmission_Voltage!S492</f>
        <v>8599.4459999999999</v>
      </c>
      <c r="T492" s="12">
        <f>Primary_Voltage!T492+SubTransmission_Voltage!T492+Transmission_Voltage!T492</f>
        <v>7833.6839999999993</v>
      </c>
      <c r="U492" s="12">
        <f>Primary_Voltage!U492+SubTransmission_Voltage!U492+Transmission_Voltage!U492</f>
        <v>7391.884</v>
      </c>
      <c r="V492" s="12">
        <f>Primary_Voltage!V492+SubTransmission_Voltage!V492+Transmission_Voltage!V492</f>
        <v>7611.7690000000002</v>
      </c>
      <c r="W492" s="12">
        <f>Primary_Voltage!W492+SubTransmission_Voltage!W492+Transmission_Voltage!W492</f>
        <v>6951.6049999999996</v>
      </c>
      <c r="X492" s="12">
        <f>Primary_Voltage!X492+SubTransmission_Voltage!X492+Transmission_Voltage!X492</f>
        <v>5205.884</v>
      </c>
      <c r="Y492" s="12">
        <f>Primary_Voltage!Y492+SubTransmission_Voltage!Y492+Transmission_Voltage!Y492</f>
        <v>5581.1989999999996</v>
      </c>
    </row>
    <row r="493" spans="1:25" x14ac:dyDescent="0.2">
      <c r="A493" s="10">
        <f>Primary_Voltage!A493</f>
        <v>45413</v>
      </c>
      <c r="B493" s="12">
        <f>Primary_Voltage!B493+SubTransmission_Voltage!B493+Transmission_Voltage!B493</f>
        <v>4930.9449999999997</v>
      </c>
      <c r="C493" s="12">
        <f>Primary_Voltage!C493+SubTransmission_Voltage!C493+Transmission_Voltage!C493</f>
        <v>5288.4539999999997</v>
      </c>
      <c r="D493" s="12">
        <f>Primary_Voltage!D493+SubTransmission_Voltage!D493+Transmission_Voltage!D493</f>
        <v>6440.3549999999996</v>
      </c>
      <c r="E493" s="12">
        <f>Primary_Voltage!E493+SubTransmission_Voltage!E493+Transmission_Voltage!E493</f>
        <v>5664.4130000000005</v>
      </c>
      <c r="F493" s="12">
        <f>Primary_Voltage!F493+SubTransmission_Voltage!F493+Transmission_Voltage!F493</f>
        <v>4321.4080000000004</v>
      </c>
      <c r="G493" s="12">
        <f>Primary_Voltage!G493+SubTransmission_Voltage!G493+Transmission_Voltage!G493</f>
        <v>4018.4309999999996</v>
      </c>
      <c r="H493" s="12">
        <f>Primary_Voltage!H493+SubTransmission_Voltage!H493+Transmission_Voltage!H493</f>
        <v>4522.2910000000002</v>
      </c>
      <c r="I493" s="12">
        <f>Primary_Voltage!I493+SubTransmission_Voltage!I493+Transmission_Voltage!I493</f>
        <v>8628.0660000000007</v>
      </c>
      <c r="J493" s="12">
        <f>Primary_Voltage!J493+SubTransmission_Voltage!J493+Transmission_Voltage!J493</f>
        <v>9467.8989999999994</v>
      </c>
      <c r="K493" s="12">
        <f>Primary_Voltage!K493+SubTransmission_Voltage!K493+Transmission_Voltage!K493</f>
        <v>9658.598</v>
      </c>
      <c r="L493" s="12">
        <f>Primary_Voltage!L493+SubTransmission_Voltage!L493+Transmission_Voltage!L493</f>
        <v>9303.7279999999992</v>
      </c>
      <c r="M493" s="12">
        <f>Primary_Voltage!M493+SubTransmission_Voltage!M493+Transmission_Voltage!M493</f>
        <v>8791.2089999999989</v>
      </c>
      <c r="N493" s="12">
        <f>Primary_Voltage!N493+SubTransmission_Voltage!N493+Transmission_Voltage!N493</f>
        <v>8405.9679999999989</v>
      </c>
      <c r="O493" s="12">
        <f>Primary_Voltage!O493+SubTransmission_Voltage!O493+Transmission_Voltage!O493</f>
        <v>8668.4740000000002</v>
      </c>
      <c r="P493" s="12">
        <f>Primary_Voltage!P493+SubTransmission_Voltage!P493+Transmission_Voltage!P493</f>
        <v>7896.4179999999997</v>
      </c>
      <c r="Q493" s="12">
        <f>Primary_Voltage!Q493+SubTransmission_Voltage!Q493+Transmission_Voltage!Q493</f>
        <v>7354.5239999999994</v>
      </c>
      <c r="R493" s="12">
        <f>Primary_Voltage!R493+SubTransmission_Voltage!R493+Transmission_Voltage!R493</f>
        <v>6412.8320000000003</v>
      </c>
      <c r="S493" s="12">
        <f>Primary_Voltage!S493+SubTransmission_Voltage!S493+Transmission_Voltage!S493</f>
        <v>4925.0450000000001</v>
      </c>
      <c r="T493" s="12">
        <f>Primary_Voltage!T493+SubTransmission_Voltage!T493+Transmission_Voltage!T493</f>
        <v>5963.0439999999999</v>
      </c>
      <c r="U493" s="12">
        <f>Primary_Voltage!U493+SubTransmission_Voltage!U493+Transmission_Voltage!U493</f>
        <v>4500.2709999999997</v>
      </c>
      <c r="V493" s="12">
        <f>Primary_Voltage!V493+SubTransmission_Voltage!V493+Transmission_Voltage!V493</f>
        <v>3892.7930000000006</v>
      </c>
      <c r="W493" s="12">
        <f>Primary_Voltage!W493+SubTransmission_Voltage!W493+Transmission_Voltage!W493</f>
        <v>3956.183</v>
      </c>
      <c r="X493" s="12">
        <f>Primary_Voltage!X493+SubTransmission_Voltage!X493+Transmission_Voltage!X493</f>
        <v>4550.1239999999998</v>
      </c>
      <c r="Y493" s="12">
        <f>Primary_Voltage!Y493+SubTransmission_Voltage!Y493+Transmission_Voltage!Y493</f>
        <v>6292.6720000000005</v>
      </c>
    </row>
    <row r="494" spans="1:25" x14ac:dyDescent="0.2">
      <c r="A494" s="10">
        <f>Primary_Voltage!A494</f>
        <v>45414</v>
      </c>
      <c r="B494" s="12">
        <f>Primary_Voltage!B494+SubTransmission_Voltage!B494+Transmission_Voltage!B494</f>
        <v>6030.8520000000008</v>
      </c>
      <c r="C494" s="12">
        <f>Primary_Voltage!C494+SubTransmission_Voltage!C494+Transmission_Voltage!C494</f>
        <v>5657.2380000000003</v>
      </c>
      <c r="D494" s="12">
        <f>Primary_Voltage!D494+SubTransmission_Voltage!D494+Transmission_Voltage!D494</f>
        <v>6042.6569999999992</v>
      </c>
      <c r="E494" s="12">
        <f>Primary_Voltage!E494+SubTransmission_Voltage!E494+Transmission_Voltage!E494</f>
        <v>5025.8060000000005</v>
      </c>
      <c r="F494" s="12">
        <f>Primary_Voltage!F494+SubTransmission_Voltage!F494+Transmission_Voltage!F494</f>
        <v>4905.6220000000003</v>
      </c>
      <c r="G494" s="12">
        <f>Primary_Voltage!G494+SubTransmission_Voltage!G494+Transmission_Voltage!G494</f>
        <v>4693.777</v>
      </c>
      <c r="H494" s="12">
        <f>Primary_Voltage!H494+SubTransmission_Voltage!H494+Transmission_Voltage!H494</f>
        <v>4710.4220000000005</v>
      </c>
      <c r="I494" s="12">
        <f>Primary_Voltage!I494+SubTransmission_Voltage!I494+Transmission_Voltage!I494</f>
        <v>4414.1360000000004</v>
      </c>
      <c r="J494" s="12">
        <f>Primary_Voltage!J494+SubTransmission_Voltage!J494+Transmission_Voltage!J494</f>
        <v>5259.8540000000003</v>
      </c>
      <c r="K494" s="12">
        <f>Primary_Voltage!K494+SubTransmission_Voltage!K494+Transmission_Voltage!K494</f>
        <v>5119.1419999999998</v>
      </c>
      <c r="L494" s="12">
        <f>Primary_Voltage!L494+SubTransmission_Voltage!L494+Transmission_Voltage!L494</f>
        <v>5154.674</v>
      </c>
      <c r="M494" s="12">
        <f>Primary_Voltage!M494+SubTransmission_Voltage!M494+Transmission_Voltage!M494</f>
        <v>4804.6819999999998</v>
      </c>
      <c r="N494" s="12">
        <f>Primary_Voltage!N494+SubTransmission_Voltage!N494+Transmission_Voltage!N494</f>
        <v>5281.4750000000004</v>
      </c>
      <c r="O494" s="12">
        <f>Primary_Voltage!O494+SubTransmission_Voltage!O494+Transmission_Voltage!O494</f>
        <v>5102.3959999999997</v>
      </c>
      <c r="P494" s="12">
        <f>Primary_Voltage!P494+SubTransmission_Voltage!P494+Transmission_Voltage!P494</f>
        <v>6007.2659999999996</v>
      </c>
      <c r="Q494" s="12">
        <f>Primary_Voltage!Q494+SubTransmission_Voltage!Q494+Transmission_Voltage!Q494</f>
        <v>7172.598</v>
      </c>
      <c r="R494" s="12">
        <f>Primary_Voltage!R494+SubTransmission_Voltage!R494+Transmission_Voltage!R494</f>
        <v>5939.7489999999998</v>
      </c>
      <c r="S494" s="12">
        <f>Primary_Voltage!S494+SubTransmission_Voltage!S494+Transmission_Voltage!S494</f>
        <v>6678.4310000000005</v>
      </c>
      <c r="T494" s="12">
        <f>Primary_Voltage!T494+SubTransmission_Voltage!T494+Transmission_Voltage!T494</f>
        <v>5644.5570000000007</v>
      </c>
      <c r="U494" s="12">
        <f>Primary_Voltage!U494+SubTransmission_Voltage!U494+Transmission_Voltage!U494</f>
        <v>5732.49</v>
      </c>
      <c r="V494" s="12">
        <f>Primary_Voltage!V494+SubTransmission_Voltage!V494+Transmission_Voltage!V494</f>
        <v>5346.6410000000005</v>
      </c>
      <c r="W494" s="12">
        <f>Primary_Voltage!W494+SubTransmission_Voltage!W494+Transmission_Voltage!W494</f>
        <v>3980.0450000000001</v>
      </c>
      <c r="X494" s="12">
        <f>Primary_Voltage!X494+SubTransmission_Voltage!X494+Transmission_Voltage!X494</f>
        <v>3882.9979999999996</v>
      </c>
      <c r="Y494" s="12">
        <f>Primary_Voltage!Y494+SubTransmission_Voltage!Y494+Transmission_Voltage!Y494</f>
        <v>3800.3159999999998</v>
      </c>
    </row>
    <row r="495" spans="1:25" x14ac:dyDescent="0.2">
      <c r="A495" s="10">
        <f>Primary_Voltage!A495</f>
        <v>45415</v>
      </c>
      <c r="B495" s="12">
        <f>Primary_Voltage!B495+SubTransmission_Voltage!B495+Transmission_Voltage!B495</f>
        <v>4015.7629999999999</v>
      </c>
      <c r="C495" s="12">
        <f>Primary_Voltage!C495+SubTransmission_Voltage!C495+Transmission_Voltage!C495</f>
        <v>3901.5029999999997</v>
      </c>
      <c r="D495" s="12">
        <f>Primary_Voltage!D495+SubTransmission_Voltage!D495+Transmission_Voltage!D495</f>
        <v>3880.0909999999994</v>
      </c>
      <c r="E495" s="12">
        <f>Primary_Voltage!E495+SubTransmission_Voltage!E495+Transmission_Voltage!E495</f>
        <v>3763.875</v>
      </c>
      <c r="F495" s="12">
        <f>Primary_Voltage!F495+SubTransmission_Voltage!F495+Transmission_Voltage!F495</f>
        <v>3765.02</v>
      </c>
      <c r="G495" s="12">
        <f>Primary_Voltage!G495+SubTransmission_Voltage!G495+Transmission_Voltage!G495</f>
        <v>3773.9219999999996</v>
      </c>
      <c r="H495" s="12">
        <f>Primary_Voltage!H495+SubTransmission_Voltage!H495+Transmission_Voltage!H495</f>
        <v>3875.982</v>
      </c>
      <c r="I495" s="12">
        <f>Primary_Voltage!I495+SubTransmission_Voltage!I495+Transmission_Voltage!I495</f>
        <v>3950.4589999999998</v>
      </c>
      <c r="J495" s="12">
        <f>Primary_Voltage!J495+SubTransmission_Voltage!J495+Transmission_Voltage!J495</f>
        <v>3832.3719999999998</v>
      </c>
      <c r="K495" s="12">
        <f>Primary_Voltage!K495+SubTransmission_Voltage!K495+Transmission_Voltage!K495</f>
        <v>3807.5369999999998</v>
      </c>
      <c r="L495" s="12">
        <f>Primary_Voltage!L495+SubTransmission_Voltage!L495+Transmission_Voltage!L495</f>
        <v>3830.7880000000005</v>
      </c>
      <c r="M495" s="12">
        <f>Primary_Voltage!M495+SubTransmission_Voltage!M495+Transmission_Voltage!M495</f>
        <v>3878.0169999999998</v>
      </c>
      <c r="N495" s="12">
        <f>Primary_Voltage!N495+SubTransmission_Voltage!N495+Transmission_Voltage!N495</f>
        <v>3904.4469999999997</v>
      </c>
      <c r="O495" s="12">
        <f>Primary_Voltage!O495+SubTransmission_Voltage!O495+Transmission_Voltage!O495</f>
        <v>3925.3040000000001</v>
      </c>
      <c r="P495" s="12">
        <f>Primary_Voltage!P495+SubTransmission_Voltage!P495+Transmission_Voltage!P495</f>
        <v>3925.2319999999995</v>
      </c>
      <c r="Q495" s="12">
        <f>Primary_Voltage!Q495+SubTransmission_Voltage!Q495+Transmission_Voltage!Q495</f>
        <v>3856.0520000000001</v>
      </c>
      <c r="R495" s="12">
        <f>Primary_Voltage!R495+SubTransmission_Voltage!R495+Transmission_Voltage!R495</f>
        <v>3919.297</v>
      </c>
      <c r="S495" s="12">
        <f>Primary_Voltage!S495+SubTransmission_Voltage!S495+Transmission_Voltage!S495</f>
        <v>3937.8679999999995</v>
      </c>
      <c r="T495" s="12">
        <f>Primary_Voltage!T495+SubTransmission_Voltage!T495+Transmission_Voltage!T495</f>
        <v>3862.0720000000001</v>
      </c>
      <c r="U495" s="12">
        <f>Primary_Voltage!U495+SubTransmission_Voltage!U495+Transmission_Voltage!U495</f>
        <v>5302.7380000000003</v>
      </c>
      <c r="V495" s="12">
        <f>Primary_Voltage!V495+SubTransmission_Voltage!V495+Transmission_Voltage!V495</f>
        <v>5757.8889999999992</v>
      </c>
      <c r="W495" s="12">
        <f>Primary_Voltage!W495+SubTransmission_Voltage!W495+Transmission_Voltage!W495</f>
        <v>4922.9430000000002</v>
      </c>
      <c r="X495" s="12">
        <f>Primary_Voltage!X495+SubTransmission_Voltage!X495+Transmission_Voltage!X495</f>
        <v>4010.7979999999998</v>
      </c>
      <c r="Y495" s="12">
        <f>Primary_Voltage!Y495+SubTransmission_Voltage!Y495+Transmission_Voltage!Y495</f>
        <v>3747.5</v>
      </c>
    </row>
    <row r="496" spans="1:25" x14ac:dyDescent="0.2">
      <c r="A496" s="10">
        <f>Primary_Voltage!A496</f>
        <v>45416</v>
      </c>
      <c r="B496" s="12">
        <f>Primary_Voltage!B496+SubTransmission_Voltage!B496+Transmission_Voltage!B496</f>
        <v>4136.2370000000001</v>
      </c>
      <c r="C496" s="12">
        <f>Primary_Voltage!C496+SubTransmission_Voltage!C496+Transmission_Voltage!C496</f>
        <v>3999.1329999999998</v>
      </c>
      <c r="D496" s="12">
        <f>Primary_Voltage!D496+SubTransmission_Voltage!D496+Transmission_Voltage!D496</f>
        <v>3740.8869999999997</v>
      </c>
      <c r="E496" s="12">
        <f>Primary_Voltage!E496+SubTransmission_Voltage!E496+Transmission_Voltage!E496</f>
        <v>4522.2920000000004</v>
      </c>
      <c r="F496" s="12">
        <f>Primary_Voltage!F496+SubTransmission_Voltage!F496+Transmission_Voltage!F496</f>
        <v>4342.3050000000003</v>
      </c>
      <c r="G496" s="12">
        <f>Primary_Voltage!G496+SubTransmission_Voltage!G496+Transmission_Voltage!G496</f>
        <v>3856.665</v>
      </c>
      <c r="H496" s="12">
        <f>Primary_Voltage!H496+SubTransmission_Voltage!H496+Transmission_Voltage!H496</f>
        <v>3497.5570000000002</v>
      </c>
      <c r="I496" s="12">
        <f>Primary_Voltage!I496+SubTransmission_Voltage!I496+Transmission_Voltage!I496</f>
        <v>4947.1549999999997</v>
      </c>
      <c r="J496" s="12">
        <f>Primary_Voltage!J496+SubTransmission_Voltage!J496+Transmission_Voltage!J496</f>
        <v>6227.2829999999994</v>
      </c>
      <c r="K496" s="12">
        <f>Primary_Voltage!K496+SubTransmission_Voltage!K496+Transmission_Voltage!K496</f>
        <v>6725.0959999999995</v>
      </c>
      <c r="L496" s="12">
        <f>Primary_Voltage!L496+SubTransmission_Voltage!L496+Transmission_Voltage!L496</f>
        <v>5016.5589999999993</v>
      </c>
      <c r="M496" s="12">
        <f>Primary_Voltage!M496+SubTransmission_Voltage!M496+Transmission_Voltage!M496</f>
        <v>4979.2690000000002</v>
      </c>
      <c r="N496" s="12">
        <f>Primary_Voltage!N496+SubTransmission_Voltage!N496+Transmission_Voltage!N496</f>
        <v>4239.2860000000001</v>
      </c>
      <c r="O496" s="12">
        <f>Primary_Voltage!O496+SubTransmission_Voltage!O496+Transmission_Voltage!O496</f>
        <v>5047.0219999999999</v>
      </c>
      <c r="P496" s="12">
        <f>Primary_Voltage!P496+SubTransmission_Voltage!P496+Transmission_Voltage!P496</f>
        <v>4793.3379999999997</v>
      </c>
      <c r="Q496" s="12">
        <f>Primary_Voltage!Q496+SubTransmission_Voltage!Q496+Transmission_Voltage!Q496</f>
        <v>4331.1760000000004</v>
      </c>
      <c r="R496" s="12">
        <f>Primary_Voltage!R496+SubTransmission_Voltage!R496+Transmission_Voltage!R496</f>
        <v>4485.8719999999994</v>
      </c>
      <c r="S496" s="12">
        <f>Primary_Voltage!S496+SubTransmission_Voltage!S496+Transmission_Voltage!S496</f>
        <v>3873.808</v>
      </c>
      <c r="T496" s="12">
        <f>Primary_Voltage!T496+SubTransmission_Voltage!T496+Transmission_Voltage!T496</f>
        <v>3566.5010000000002</v>
      </c>
      <c r="U496" s="12">
        <f>Primary_Voltage!U496+SubTransmission_Voltage!U496+Transmission_Voltage!U496</f>
        <v>4819.5140000000001</v>
      </c>
      <c r="V496" s="12">
        <f>Primary_Voltage!V496+SubTransmission_Voltage!V496+Transmission_Voltage!V496</f>
        <v>5297.9189999999999</v>
      </c>
      <c r="W496" s="12">
        <f>Primary_Voltage!W496+SubTransmission_Voltage!W496+Transmission_Voltage!W496</f>
        <v>5025.348</v>
      </c>
      <c r="X496" s="12">
        <f>Primary_Voltage!X496+SubTransmission_Voltage!X496+Transmission_Voltage!X496</f>
        <v>4528.1460000000006</v>
      </c>
      <c r="Y496" s="12">
        <f>Primary_Voltage!Y496+SubTransmission_Voltage!Y496+Transmission_Voltage!Y496</f>
        <v>4099.0529999999999</v>
      </c>
    </row>
    <row r="497" spans="1:25" x14ac:dyDescent="0.2">
      <c r="A497" s="10">
        <f>Primary_Voltage!A497</f>
        <v>45417</v>
      </c>
      <c r="B497" s="12">
        <f>Primary_Voltage!B497+SubTransmission_Voltage!B497+Transmission_Voltage!B497</f>
        <v>4400.893</v>
      </c>
      <c r="C497" s="12">
        <f>Primary_Voltage!C497+SubTransmission_Voltage!C497+Transmission_Voltage!C497</f>
        <v>4486.3950000000004</v>
      </c>
      <c r="D497" s="12">
        <f>Primary_Voltage!D497+SubTransmission_Voltage!D497+Transmission_Voltage!D497</f>
        <v>4462.3250000000007</v>
      </c>
      <c r="E497" s="12">
        <f>Primary_Voltage!E497+SubTransmission_Voltage!E497+Transmission_Voltage!E497</f>
        <v>4891.8609999999999</v>
      </c>
      <c r="F497" s="12">
        <f>Primary_Voltage!F497+SubTransmission_Voltage!F497+Transmission_Voltage!F497</f>
        <v>4822.7179999999998</v>
      </c>
      <c r="G497" s="12">
        <f>Primary_Voltage!G497+SubTransmission_Voltage!G497+Transmission_Voltage!G497</f>
        <v>3997.6890000000003</v>
      </c>
      <c r="H497" s="12">
        <f>Primary_Voltage!H497+SubTransmission_Voltage!H497+Transmission_Voltage!H497</f>
        <v>4867.3879999999999</v>
      </c>
      <c r="I497" s="12">
        <f>Primary_Voltage!I497+SubTransmission_Voltage!I497+Transmission_Voltage!I497</f>
        <v>5395.2089999999998</v>
      </c>
      <c r="J497" s="12">
        <f>Primary_Voltage!J497+SubTransmission_Voltage!J497+Transmission_Voltage!J497</f>
        <v>5620.0949999999993</v>
      </c>
      <c r="K497" s="12">
        <f>Primary_Voltage!K497+SubTransmission_Voltage!K497+Transmission_Voltage!K497</f>
        <v>4832.8180000000002</v>
      </c>
      <c r="L497" s="12">
        <f>Primary_Voltage!L497+SubTransmission_Voltage!L497+Transmission_Voltage!L497</f>
        <v>3577.462</v>
      </c>
      <c r="M497" s="12">
        <f>Primary_Voltage!M497+SubTransmission_Voltage!M497+Transmission_Voltage!M497</f>
        <v>3444.3559999999998</v>
      </c>
      <c r="N497" s="12">
        <f>Primary_Voltage!N497+SubTransmission_Voltage!N497+Transmission_Voltage!N497</f>
        <v>3430.3790000000004</v>
      </c>
      <c r="O497" s="12">
        <f>Primary_Voltage!O497+SubTransmission_Voltage!O497+Transmission_Voltage!O497</f>
        <v>3449.8429999999998</v>
      </c>
      <c r="P497" s="12">
        <f>Primary_Voltage!P497+SubTransmission_Voltage!P497+Transmission_Voltage!P497</f>
        <v>3467.509</v>
      </c>
      <c r="Q497" s="12">
        <f>Primary_Voltage!Q497+SubTransmission_Voltage!Q497+Transmission_Voltage!Q497</f>
        <v>3475.5649999999996</v>
      </c>
      <c r="R497" s="12">
        <f>Primary_Voltage!R497+SubTransmission_Voltage!R497+Transmission_Voltage!R497</f>
        <v>3426.91</v>
      </c>
      <c r="S497" s="12">
        <f>Primary_Voltage!S497+SubTransmission_Voltage!S497+Transmission_Voltage!S497</f>
        <v>3354.4070000000002</v>
      </c>
      <c r="T497" s="12">
        <f>Primary_Voltage!T497+SubTransmission_Voltage!T497+Transmission_Voltage!T497</f>
        <v>3403.38</v>
      </c>
      <c r="U497" s="12">
        <f>Primary_Voltage!U497+SubTransmission_Voltage!U497+Transmission_Voltage!U497</f>
        <v>3470.5319999999997</v>
      </c>
      <c r="V497" s="12">
        <f>Primary_Voltage!V497+SubTransmission_Voltage!V497+Transmission_Voltage!V497</f>
        <v>3515.3170000000005</v>
      </c>
      <c r="W497" s="12">
        <f>Primary_Voltage!W497+SubTransmission_Voltage!W497+Transmission_Voltage!W497</f>
        <v>3530.6730000000002</v>
      </c>
      <c r="X497" s="12">
        <f>Primary_Voltage!X497+SubTransmission_Voltage!X497+Transmission_Voltage!X497</f>
        <v>3700.049</v>
      </c>
      <c r="Y497" s="12">
        <f>Primary_Voltage!Y497+SubTransmission_Voltage!Y497+Transmission_Voltage!Y497</f>
        <v>3629.5059999999999</v>
      </c>
    </row>
    <row r="498" spans="1:25" x14ac:dyDescent="0.2">
      <c r="A498" s="10">
        <f>Primary_Voltage!A498</f>
        <v>45418</v>
      </c>
      <c r="B498" s="12">
        <f>Primary_Voltage!B498+SubTransmission_Voltage!B498+Transmission_Voltage!B498</f>
        <v>3605.45</v>
      </c>
      <c r="C498" s="12">
        <f>Primary_Voltage!C498+SubTransmission_Voltage!C498+Transmission_Voltage!C498</f>
        <v>3618.7059999999997</v>
      </c>
      <c r="D498" s="12">
        <f>Primary_Voltage!D498+SubTransmission_Voltage!D498+Transmission_Voltage!D498</f>
        <v>3778.3340000000003</v>
      </c>
      <c r="E498" s="12">
        <f>Primary_Voltage!E498+SubTransmission_Voltage!E498+Transmission_Voltage!E498</f>
        <v>4339.6849999999995</v>
      </c>
      <c r="F498" s="12">
        <f>Primary_Voltage!F498+SubTransmission_Voltage!F498+Transmission_Voltage!F498</f>
        <v>4317.0159999999996</v>
      </c>
      <c r="G498" s="12">
        <f>Primary_Voltage!G498+SubTransmission_Voltage!G498+Transmission_Voltage!G498</f>
        <v>4730.107</v>
      </c>
      <c r="H498" s="12">
        <f>Primary_Voltage!H498+SubTransmission_Voltage!H498+Transmission_Voltage!H498</f>
        <v>3809.7960000000003</v>
      </c>
      <c r="I498" s="12">
        <f>Primary_Voltage!I498+SubTransmission_Voltage!I498+Transmission_Voltage!I498</f>
        <v>4016.3489999999997</v>
      </c>
      <c r="J498" s="12">
        <f>Primary_Voltage!J498+SubTransmission_Voltage!J498+Transmission_Voltage!J498</f>
        <v>2726.4780000000001</v>
      </c>
      <c r="K498" s="12">
        <f>Primary_Voltage!K498+SubTransmission_Voltage!K498+Transmission_Voltage!K498</f>
        <v>2967.0450000000001</v>
      </c>
      <c r="L498" s="12">
        <f>Primary_Voltage!L498+SubTransmission_Voltage!L498+Transmission_Voltage!L498</f>
        <v>4102.8159999999998</v>
      </c>
      <c r="M498" s="12">
        <f>Primary_Voltage!M498+SubTransmission_Voltage!M498+Transmission_Voltage!M498</f>
        <v>3826.7139999999999</v>
      </c>
      <c r="N498" s="12">
        <f>Primary_Voltage!N498+SubTransmission_Voltage!N498+Transmission_Voltage!N498</f>
        <v>3758.9190000000003</v>
      </c>
      <c r="O498" s="12">
        <f>Primary_Voltage!O498+SubTransmission_Voltage!O498+Transmission_Voltage!O498</f>
        <v>2563.605</v>
      </c>
      <c r="P498" s="12">
        <f>Primary_Voltage!P498+SubTransmission_Voltage!P498+Transmission_Voltage!P498</f>
        <v>3552.0860000000002</v>
      </c>
      <c r="Q498" s="12">
        <f>Primary_Voltage!Q498+SubTransmission_Voltage!Q498+Transmission_Voltage!Q498</f>
        <v>4081.0600000000004</v>
      </c>
      <c r="R498" s="12">
        <f>Primary_Voltage!R498+SubTransmission_Voltage!R498+Transmission_Voltage!R498</f>
        <v>4968.0439999999999</v>
      </c>
      <c r="S498" s="12">
        <f>Primary_Voltage!S498+SubTransmission_Voltage!S498+Transmission_Voltage!S498</f>
        <v>4366.6390000000001</v>
      </c>
      <c r="T498" s="12">
        <f>Primary_Voltage!T498+SubTransmission_Voltage!T498+Transmission_Voltage!T498</f>
        <v>3902.924</v>
      </c>
      <c r="U498" s="12">
        <f>Primary_Voltage!U498+SubTransmission_Voltage!U498+Transmission_Voltage!U498</f>
        <v>4379.7460000000001</v>
      </c>
      <c r="V498" s="12">
        <f>Primary_Voltage!V498+SubTransmission_Voltage!V498+Transmission_Voltage!V498</f>
        <v>4026.9</v>
      </c>
      <c r="W498" s="12">
        <f>Primary_Voltage!W498+SubTransmission_Voltage!W498+Transmission_Voltage!W498</f>
        <v>3925.5010000000002</v>
      </c>
      <c r="X498" s="12">
        <f>Primary_Voltage!X498+SubTransmission_Voltage!X498+Transmission_Voltage!X498</f>
        <v>3859.9679999999998</v>
      </c>
      <c r="Y498" s="12">
        <f>Primary_Voltage!Y498+SubTransmission_Voltage!Y498+Transmission_Voltage!Y498</f>
        <v>3788.0969999999998</v>
      </c>
    </row>
    <row r="499" spans="1:25" x14ac:dyDescent="0.2">
      <c r="A499" s="10">
        <f>Primary_Voltage!A499</f>
        <v>45419</v>
      </c>
      <c r="B499" s="12">
        <f>Primary_Voltage!B499+SubTransmission_Voltage!B499+Transmission_Voltage!B499</f>
        <v>3612.2529999999997</v>
      </c>
      <c r="C499" s="12">
        <f>Primary_Voltage!C499+SubTransmission_Voltage!C499+Transmission_Voltage!C499</f>
        <v>3607.0619999999999</v>
      </c>
      <c r="D499" s="12">
        <f>Primary_Voltage!D499+SubTransmission_Voltage!D499+Transmission_Voltage!D499</f>
        <v>3623.779</v>
      </c>
      <c r="E499" s="12">
        <f>Primary_Voltage!E499+SubTransmission_Voltage!E499+Transmission_Voltage!E499</f>
        <v>3511.6579999999999</v>
      </c>
      <c r="F499" s="12">
        <f>Primary_Voltage!F499+SubTransmission_Voltage!F499+Transmission_Voltage!F499</f>
        <v>4415.7629999999999</v>
      </c>
      <c r="G499" s="12">
        <f>Primary_Voltage!G499+SubTransmission_Voltage!G499+Transmission_Voltage!G499</f>
        <v>4807.7839999999997</v>
      </c>
      <c r="H499" s="12">
        <f>Primary_Voltage!H499+SubTransmission_Voltage!H499+Transmission_Voltage!H499</f>
        <v>3701.8820000000001</v>
      </c>
      <c r="I499" s="12">
        <f>Primary_Voltage!I499+SubTransmission_Voltage!I499+Transmission_Voltage!I499</f>
        <v>3884.5230000000001</v>
      </c>
      <c r="J499" s="12">
        <f>Primary_Voltage!J499+SubTransmission_Voltage!J499+Transmission_Voltage!J499</f>
        <v>4050.4459999999999</v>
      </c>
      <c r="K499" s="12">
        <f>Primary_Voltage!K499+SubTransmission_Voltage!K499+Transmission_Voltage!K499</f>
        <v>4111.9690000000001</v>
      </c>
      <c r="L499" s="12">
        <f>Primary_Voltage!L499+SubTransmission_Voltage!L499+Transmission_Voltage!L499</f>
        <v>4092.2620000000002</v>
      </c>
      <c r="M499" s="12">
        <f>Primary_Voltage!M499+SubTransmission_Voltage!M499+Transmission_Voltage!M499</f>
        <v>3992.5529999999999</v>
      </c>
      <c r="N499" s="12">
        <f>Primary_Voltage!N499+SubTransmission_Voltage!N499+Transmission_Voltage!N499</f>
        <v>4121.2520000000004</v>
      </c>
      <c r="O499" s="12">
        <f>Primary_Voltage!O499+SubTransmission_Voltage!O499+Transmission_Voltage!O499</f>
        <v>4346.6940000000004</v>
      </c>
      <c r="P499" s="12">
        <f>Primary_Voltage!P499+SubTransmission_Voltage!P499+Transmission_Voltage!P499</f>
        <v>4343.5940000000001</v>
      </c>
      <c r="Q499" s="12">
        <f>Primary_Voltage!Q499+SubTransmission_Voltage!Q499+Transmission_Voltage!Q499</f>
        <v>4155.1709999999994</v>
      </c>
      <c r="R499" s="12">
        <f>Primary_Voltage!R499+SubTransmission_Voltage!R499+Transmission_Voltage!R499</f>
        <v>4454.1130000000003</v>
      </c>
      <c r="S499" s="12">
        <f>Primary_Voltage!S499+SubTransmission_Voltage!S499+Transmission_Voltage!S499</f>
        <v>4549.1909999999998</v>
      </c>
      <c r="T499" s="12">
        <f>Primary_Voltage!T499+SubTransmission_Voltage!T499+Transmission_Voltage!T499</f>
        <v>4373.22</v>
      </c>
      <c r="U499" s="12">
        <f>Primary_Voltage!U499+SubTransmission_Voltage!U499+Transmission_Voltage!U499</f>
        <v>4075.8389999999999</v>
      </c>
      <c r="V499" s="12">
        <f>Primary_Voltage!V499+SubTransmission_Voltage!V499+Transmission_Voltage!V499</f>
        <v>4187.683</v>
      </c>
      <c r="W499" s="12">
        <f>Primary_Voltage!W499+SubTransmission_Voltage!W499+Transmission_Voltage!W499</f>
        <v>5033.9470000000001</v>
      </c>
      <c r="X499" s="12">
        <f>Primary_Voltage!X499+SubTransmission_Voltage!X499+Transmission_Voltage!X499</f>
        <v>5248.0709999999999</v>
      </c>
      <c r="Y499" s="12">
        <f>Primary_Voltage!Y499+SubTransmission_Voltage!Y499+Transmission_Voltage!Y499</f>
        <v>4686.7110000000002</v>
      </c>
    </row>
    <row r="500" spans="1:25" x14ac:dyDescent="0.2">
      <c r="A500" s="10">
        <f>Primary_Voltage!A500</f>
        <v>45420</v>
      </c>
      <c r="B500" s="12">
        <f>Primary_Voltage!B500+SubTransmission_Voltage!B500+Transmission_Voltage!B500</f>
        <v>4407.1580000000004</v>
      </c>
      <c r="C500" s="12">
        <f>Primary_Voltage!C500+SubTransmission_Voltage!C500+Transmission_Voltage!C500</f>
        <v>3623.0120000000002</v>
      </c>
      <c r="D500" s="12">
        <f>Primary_Voltage!D500+SubTransmission_Voltage!D500+Transmission_Voltage!D500</f>
        <v>3541.1039999999998</v>
      </c>
      <c r="E500" s="12">
        <f>Primary_Voltage!E500+SubTransmission_Voltage!E500+Transmission_Voltage!E500</f>
        <v>3617.587</v>
      </c>
      <c r="F500" s="12">
        <f>Primary_Voltage!F500+SubTransmission_Voltage!F500+Transmission_Voltage!F500</f>
        <v>3800.05</v>
      </c>
      <c r="G500" s="12">
        <f>Primary_Voltage!G500+SubTransmission_Voltage!G500+Transmission_Voltage!G500</f>
        <v>3890.6090000000004</v>
      </c>
      <c r="H500" s="12">
        <f>Primary_Voltage!H500+SubTransmission_Voltage!H500+Transmission_Voltage!H500</f>
        <v>3795.31</v>
      </c>
      <c r="I500" s="12">
        <f>Primary_Voltage!I500+SubTransmission_Voltage!I500+Transmission_Voltage!I500</f>
        <v>5604.9619999999995</v>
      </c>
      <c r="J500" s="12">
        <f>Primary_Voltage!J500+SubTransmission_Voltage!J500+Transmission_Voltage!J500</f>
        <v>6040.9439999999995</v>
      </c>
      <c r="K500" s="12">
        <f>Primary_Voltage!K500+SubTransmission_Voltage!K500+Transmission_Voltage!K500</f>
        <v>6845.6729999999998</v>
      </c>
      <c r="L500" s="12">
        <f>Primary_Voltage!L500+SubTransmission_Voltage!L500+Transmission_Voltage!L500</f>
        <v>7034.8249999999998</v>
      </c>
      <c r="M500" s="12">
        <f>Primary_Voltage!M500+SubTransmission_Voltage!M500+Transmission_Voltage!M500</f>
        <v>6326.8469999999998</v>
      </c>
      <c r="N500" s="12">
        <f>Primary_Voltage!N500+SubTransmission_Voltage!N500+Transmission_Voltage!N500</f>
        <v>5836.1039999999994</v>
      </c>
      <c r="O500" s="12">
        <f>Primary_Voltage!O500+SubTransmission_Voltage!O500+Transmission_Voltage!O500</f>
        <v>5659.9789999999994</v>
      </c>
      <c r="P500" s="12">
        <f>Primary_Voltage!P500+SubTransmission_Voltage!P500+Transmission_Voltage!P500</f>
        <v>5541.0529999999999</v>
      </c>
      <c r="Q500" s="12">
        <f>Primary_Voltage!Q500+SubTransmission_Voltage!Q500+Transmission_Voltage!Q500</f>
        <v>5526.8990000000003</v>
      </c>
      <c r="R500" s="12">
        <f>Primary_Voltage!R500+SubTransmission_Voltage!R500+Transmission_Voltage!R500</f>
        <v>5626.3220000000001</v>
      </c>
      <c r="S500" s="12">
        <f>Primary_Voltage!S500+SubTransmission_Voltage!S500+Transmission_Voltage!S500</f>
        <v>5664.799</v>
      </c>
      <c r="T500" s="12">
        <f>Primary_Voltage!T500+SubTransmission_Voltage!T500+Transmission_Voltage!T500</f>
        <v>5592.884</v>
      </c>
      <c r="U500" s="12">
        <f>Primary_Voltage!U500+SubTransmission_Voltage!U500+Transmission_Voltage!U500</f>
        <v>5493.4660000000003</v>
      </c>
      <c r="V500" s="12">
        <f>Primary_Voltage!V500+SubTransmission_Voltage!V500+Transmission_Voltage!V500</f>
        <v>4146.0739999999996</v>
      </c>
      <c r="W500" s="12">
        <f>Primary_Voltage!W500+SubTransmission_Voltage!W500+Transmission_Voltage!W500</f>
        <v>4122.0460000000003</v>
      </c>
      <c r="X500" s="12">
        <f>Primary_Voltage!X500+SubTransmission_Voltage!X500+Transmission_Voltage!X500</f>
        <v>4080.9140000000002</v>
      </c>
      <c r="Y500" s="12">
        <f>Primary_Voltage!Y500+SubTransmission_Voltage!Y500+Transmission_Voltage!Y500</f>
        <v>4241.2430000000004</v>
      </c>
    </row>
    <row r="501" spans="1:25" x14ac:dyDescent="0.2">
      <c r="A501" s="10">
        <f>Primary_Voltage!A501</f>
        <v>45421</v>
      </c>
      <c r="B501" s="12">
        <f>Primary_Voltage!B501+SubTransmission_Voltage!B501+Transmission_Voltage!B501</f>
        <v>5090.3900000000003</v>
      </c>
      <c r="C501" s="12">
        <f>Primary_Voltage!C501+SubTransmission_Voltage!C501+Transmission_Voltage!C501</f>
        <v>5041.2119999999995</v>
      </c>
      <c r="D501" s="12">
        <f>Primary_Voltage!D501+SubTransmission_Voltage!D501+Transmission_Voltage!D501</f>
        <v>4326.6660000000002</v>
      </c>
      <c r="E501" s="12">
        <f>Primary_Voltage!E501+SubTransmission_Voltage!E501+Transmission_Voltage!E501</f>
        <v>3751.0239999999999</v>
      </c>
      <c r="F501" s="12">
        <f>Primary_Voltage!F501+SubTransmission_Voltage!F501+Transmission_Voltage!F501</f>
        <v>3627.4100000000003</v>
      </c>
      <c r="G501" s="12">
        <f>Primary_Voltage!G501+SubTransmission_Voltage!G501+Transmission_Voltage!G501</f>
        <v>3705.42</v>
      </c>
      <c r="H501" s="12">
        <f>Primary_Voltage!H501+SubTransmission_Voltage!H501+Transmission_Voltage!H501</f>
        <v>3887.1849999999999</v>
      </c>
      <c r="I501" s="12">
        <f>Primary_Voltage!I501+SubTransmission_Voltage!I501+Transmission_Voltage!I501</f>
        <v>4027.09</v>
      </c>
      <c r="J501" s="12">
        <f>Primary_Voltage!J501+SubTransmission_Voltage!J501+Transmission_Voltage!J501</f>
        <v>4086.6860000000001</v>
      </c>
      <c r="K501" s="12">
        <f>Primary_Voltage!K501+SubTransmission_Voltage!K501+Transmission_Voltage!K501</f>
        <v>4109.1939999999995</v>
      </c>
      <c r="L501" s="12">
        <f>Primary_Voltage!L501+SubTransmission_Voltage!L501+Transmission_Voltage!L501</f>
        <v>4135.3919999999998</v>
      </c>
      <c r="M501" s="12">
        <f>Primary_Voltage!M501+SubTransmission_Voltage!M501+Transmission_Voltage!M501</f>
        <v>4075.9679999999998</v>
      </c>
      <c r="N501" s="12">
        <f>Primary_Voltage!N501+SubTransmission_Voltage!N501+Transmission_Voltage!N501</f>
        <v>4161.3310000000001</v>
      </c>
      <c r="O501" s="12">
        <f>Primary_Voltage!O501+SubTransmission_Voltage!O501+Transmission_Voltage!O501</f>
        <v>4109.9080000000004</v>
      </c>
      <c r="P501" s="12">
        <f>Primary_Voltage!P501+SubTransmission_Voltage!P501+Transmission_Voltage!P501</f>
        <v>4066.0290000000005</v>
      </c>
      <c r="Q501" s="12">
        <f>Primary_Voltage!Q501+SubTransmission_Voltage!Q501+Transmission_Voltage!Q501</f>
        <v>3998.16</v>
      </c>
      <c r="R501" s="12">
        <f>Primary_Voltage!R501+SubTransmission_Voltage!R501+Transmission_Voltage!R501</f>
        <v>3944.0080000000003</v>
      </c>
      <c r="S501" s="12">
        <f>Primary_Voltage!S501+SubTransmission_Voltage!S501+Transmission_Voltage!S501</f>
        <v>3898.886</v>
      </c>
      <c r="T501" s="12">
        <f>Primary_Voltage!T501+SubTransmission_Voltage!T501+Transmission_Voltage!T501</f>
        <v>4556.7559999999994</v>
      </c>
      <c r="U501" s="12">
        <f>Primary_Voltage!U501+SubTransmission_Voltage!U501+Transmission_Voltage!U501</f>
        <v>6580.0889999999999</v>
      </c>
      <c r="V501" s="12">
        <f>Primary_Voltage!V501+SubTransmission_Voltage!V501+Transmission_Voltage!V501</f>
        <v>6712.6980000000003</v>
      </c>
      <c r="W501" s="12">
        <f>Primary_Voltage!W501+SubTransmission_Voltage!W501+Transmission_Voltage!W501</f>
        <v>6353.2019999999993</v>
      </c>
      <c r="X501" s="12">
        <f>Primary_Voltage!X501+SubTransmission_Voltage!X501+Transmission_Voltage!X501</f>
        <v>5984.0219999999999</v>
      </c>
      <c r="Y501" s="12">
        <f>Primary_Voltage!Y501+SubTransmission_Voltage!Y501+Transmission_Voltage!Y501</f>
        <v>6325.8980000000001</v>
      </c>
    </row>
    <row r="502" spans="1:25" x14ac:dyDescent="0.2">
      <c r="A502" s="10">
        <f>Primary_Voltage!A502</f>
        <v>45422</v>
      </c>
      <c r="B502" s="12">
        <f>Primary_Voltage!B502+SubTransmission_Voltage!B502+Transmission_Voltage!B502</f>
        <v>6052.4570000000003</v>
      </c>
      <c r="C502" s="12">
        <f>Primary_Voltage!C502+SubTransmission_Voltage!C502+Transmission_Voltage!C502</f>
        <v>5323.7340000000004</v>
      </c>
      <c r="D502" s="12">
        <f>Primary_Voltage!D502+SubTransmission_Voltage!D502+Transmission_Voltage!D502</f>
        <v>5219.9800000000005</v>
      </c>
      <c r="E502" s="12">
        <f>Primary_Voltage!E502+SubTransmission_Voltage!E502+Transmission_Voltage!E502</f>
        <v>3793.6650000000004</v>
      </c>
      <c r="F502" s="12">
        <f>Primary_Voltage!F502+SubTransmission_Voltage!F502+Transmission_Voltage!F502</f>
        <v>3901.5030000000002</v>
      </c>
      <c r="G502" s="12">
        <f>Primary_Voltage!G502+SubTransmission_Voltage!G502+Transmission_Voltage!G502</f>
        <v>3636.098</v>
      </c>
      <c r="H502" s="12">
        <f>Primary_Voltage!H502+SubTransmission_Voltage!H502+Transmission_Voltage!H502</f>
        <v>3795.2950000000001</v>
      </c>
      <c r="I502" s="12">
        <f>Primary_Voltage!I502+SubTransmission_Voltage!I502+Transmission_Voltage!I502</f>
        <v>3967.2059999999997</v>
      </c>
      <c r="J502" s="12">
        <f>Primary_Voltage!J502+SubTransmission_Voltage!J502+Transmission_Voltage!J502</f>
        <v>4173.8450000000003</v>
      </c>
      <c r="K502" s="12">
        <f>Primary_Voltage!K502+SubTransmission_Voltage!K502+Transmission_Voltage!K502</f>
        <v>3914.71</v>
      </c>
      <c r="L502" s="12">
        <f>Primary_Voltage!L502+SubTransmission_Voltage!L502+Transmission_Voltage!L502</f>
        <v>3956.058</v>
      </c>
      <c r="M502" s="12">
        <f>Primary_Voltage!M502+SubTransmission_Voltage!M502+Transmission_Voltage!M502</f>
        <v>3900.31</v>
      </c>
      <c r="N502" s="12">
        <f>Primary_Voltage!N502+SubTransmission_Voltage!N502+Transmission_Voltage!N502</f>
        <v>3954.0220000000004</v>
      </c>
      <c r="O502" s="12">
        <f>Primary_Voltage!O502+SubTransmission_Voltage!O502+Transmission_Voltage!O502</f>
        <v>3948.5439999999999</v>
      </c>
      <c r="P502" s="12">
        <f>Primary_Voltage!P502+SubTransmission_Voltage!P502+Transmission_Voltage!P502</f>
        <v>3968.5020000000004</v>
      </c>
      <c r="Q502" s="12">
        <f>Primary_Voltage!Q502+SubTransmission_Voltage!Q502+Transmission_Voltage!Q502</f>
        <v>3931.7799999999997</v>
      </c>
      <c r="R502" s="12">
        <f>Primary_Voltage!R502+SubTransmission_Voltage!R502+Transmission_Voltage!R502</f>
        <v>3988.0059999999999</v>
      </c>
      <c r="S502" s="12">
        <f>Primary_Voltage!S502+SubTransmission_Voltage!S502+Transmission_Voltage!S502</f>
        <v>4214.8940000000002</v>
      </c>
      <c r="T502" s="12">
        <f>Primary_Voltage!T502+SubTransmission_Voltage!T502+Transmission_Voltage!T502</f>
        <v>4041.076</v>
      </c>
      <c r="U502" s="12">
        <f>Primary_Voltage!U502+SubTransmission_Voltage!U502+Transmission_Voltage!U502</f>
        <v>5752.2520000000004</v>
      </c>
      <c r="V502" s="12">
        <f>Primary_Voltage!V502+SubTransmission_Voltage!V502+Transmission_Voltage!V502</f>
        <v>5856.5940000000001</v>
      </c>
      <c r="W502" s="12">
        <f>Primary_Voltage!W502+SubTransmission_Voltage!W502+Transmission_Voltage!W502</f>
        <v>5279.473</v>
      </c>
      <c r="X502" s="12">
        <f>Primary_Voltage!X502+SubTransmission_Voltage!X502+Transmission_Voltage!X502</f>
        <v>4572.1869999999999</v>
      </c>
      <c r="Y502" s="12">
        <f>Primary_Voltage!Y502+SubTransmission_Voltage!Y502+Transmission_Voltage!Y502</f>
        <v>4148.6399999999994</v>
      </c>
    </row>
    <row r="503" spans="1:25" x14ac:dyDescent="0.2">
      <c r="A503" s="10">
        <f>Primary_Voltage!A503</f>
        <v>45423</v>
      </c>
      <c r="B503" s="12">
        <f>Primary_Voltage!B503+SubTransmission_Voltage!B503+Transmission_Voltage!B503</f>
        <v>4166.6679999999997</v>
      </c>
      <c r="C503" s="12">
        <f>Primary_Voltage!C503+SubTransmission_Voltage!C503+Transmission_Voltage!C503</f>
        <v>4096.84</v>
      </c>
      <c r="D503" s="12">
        <f>Primary_Voltage!D503+SubTransmission_Voltage!D503+Transmission_Voltage!D503</f>
        <v>4363.7289999999994</v>
      </c>
      <c r="E503" s="12">
        <f>Primary_Voltage!E503+SubTransmission_Voltage!E503+Transmission_Voltage!E503</f>
        <v>4704.4219999999996</v>
      </c>
      <c r="F503" s="12">
        <f>Primary_Voltage!F503+SubTransmission_Voltage!F503+Transmission_Voltage!F503</f>
        <v>5069.2759999999998</v>
      </c>
      <c r="G503" s="12">
        <f>Primary_Voltage!G503+SubTransmission_Voltage!G503+Transmission_Voltage!G503</f>
        <v>5007.8979999999992</v>
      </c>
      <c r="H503" s="12">
        <f>Primary_Voltage!H503+SubTransmission_Voltage!H503+Transmission_Voltage!H503</f>
        <v>5387.4130000000005</v>
      </c>
      <c r="I503" s="12">
        <f>Primary_Voltage!I503+SubTransmission_Voltage!I503+Transmission_Voltage!I503</f>
        <v>6752.8040000000001</v>
      </c>
      <c r="J503" s="12">
        <f>Primary_Voltage!J503+SubTransmission_Voltage!J503+Transmission_Voltage!J503</f>
        <v>5827.1750000000002</v>
      </c>
      <c r="K503" s="12">
        <f>Primary_Voltage!K503+SubTransmission_Voltage!K503+Transmission_Voltage!K503</f>
        <v>3666.1309999999999</v>
      </c>
      <c r="L503" s="12">
        <f>Primary_Voltage!L503+SubTransmission_Voltage!L503+Transmission_Voltage!L503</f>
        <v>3442.3559999999998</v>
      </c>
      <c r="M503" s="12">
        <f>Primary_Voltage!M503+SubTransmission_Voltage!M503+Transmission_Voltage!M503</f>
        <v>3506.453</v>
      </c>
      <c r="N503" s="12">
        <f>Primary_Voltage!N503+SubTransmission_Voltage!N503+Transmission_Voltage!N503</f>
        <v>3482.2359999999999</v>
      </c>
      <c r="O503" s="12">
        <f>Primary_Voltage!O503+SubTransmission_Voltage!O503+Transmission_Voltage!O503</f>
        <v>3668.998</v>
      </c>
      <c r="P503" s="12">
        <f>Primary_Voltage!P503+SubTransmission_Voltage!P503+Transmission_Voltage!P503</f>
        <v>4033.1179999999995</v>
      </c>
      <c r="Q503" s="12">
        <f>Primary_Voltage!Q503+SubTransmission_Voltage!Q503+Transmission_Voltage!Q503</f>
        <v>4392.4939999999997</v>
      </c>
      <c r="R503" s="12">
        <f>Primary_Voltage!R503+SubTransmission_Voltage!R503+Transmission_Voltage!R503</f>
        <v>4082.875</v>
      </c>
      <c r="S503" s="12">
        <f>Primary_Voltage!S503+SubTransmission_Voltage!S503+Transmission_Voltage!S503</f>
        <v>4136.41</v>
      </c>
      <c r="T503" s="12">
        <f>Primary_Voltage!T503+SubTransmission_Voltage!T503+Transmission_Voltage!T503</f>
        <v>4036.7640000000001</v>
      </c>
      <c r="U503" s="12">
        <f>Primary_Voltage!U503+SubTransmission_Voltage!U503+Transmission_Voltage!U503</f>
        <v>5964.152</v>
      </c>
      <c r="V503" s="12">
        <f>Primary_Voltage!V503+SubTransmission_Voltage!V503+Transmission_Voltage!V503</f>
        <v>5525.1779999999999</v>
      </c>
      <c r="W503" s="12">
        <f>Primary_Voltage!W503+SubTransmission_Voltage!W503+Transmission_Voltage!W503</f>
        <v>5201.2559999999994</v>
      </c>
      <c r="X503" s="12">
        <f>Primary_Voltage!X503+SubTransmission_Voltage!X503+Transmission_Voltage!X503</f>
        <v>6137.2690000000002</v>
      </c>
      <c r="Y503" s="12">
        <f>Primary_Voltage!Y503+SubTransmission_Voltage!Y503+Transmission_Voltage!Y503</f>
        <v>6357.9140000000007</v>
      </c>
    </row>
    <row r="504" spans="1:25" x14ac:dyDescent="0.2">
      <c r="A504" s="10">
        <f>Primary_Voltage!A504</f>
        <v>45424</v>
      </c>
      <c r="B504" s="12">
        <f>Primary_Voltage!B504+SubTransmission_Voltage!B504+Transmission_Voltage!B504</f>
        <v>5145.7619999999997</v>
      </c>
      <c r="C504" s="12">
        <f>Primary_Voltage!C504+SubTransmission_Voltage!C504+Transmission_Voltage!C504</f>
        <v>5514.7739999999994</v>
      </c>
      <c r="D504" s="12">
        <f>Primary_Voltage!D504+SubTransmission_Voltage!D504+Transmission_Voltage!D504</f>
        <v>5121.0540000000001</v>
      </c>
      <c r="E504" s="12">
        <f>Primary_Voltage!E504+SubTransmission_Voltage!E504+Transmission_Voltage!E504</f>
        <v>5003.5929999999998</v>
      </c>
      <c r="F504" s="12">
        <f>Primary_Voltage!F504+SubTransmission_Voltage!F504+Transmission_Voltage!F504</f>
        <v>4844.2929999999997</v>
      </c>
      <c r="G504" s="12">
        <f>Primary_Voltage!G504+SubTransmission_Voltage!G504+Transmission_Voltage!G504</f>
        <v>4125.5700000000006</v>
      </c>
      <c r="H504" s="12">
        <f>Primary_Voltage!H504+SubTransmission_Voltage!H504+Transmission_Voltage!H504</f>
        <v>3488.09</v>
      </c>
      <c r="I504" s="12">
        <f>Primary_Voltage!I504+SubTransmission_Voltage!I504+Transmission_Voltage!I504</f>
        <v>3517.991</v>
      </c>
      <c r="J504" s="12">
        <f>Primary_Voltage!J504+SubTransmission_Voltage!J504+Transmission_Voltage!J504</f>
        <v>3555.3199999999997</v>
      </c>
      <c r="K504" s="12">
        <f>Primary_Voltage!K504+SubTransmission_Voltage!K504+Transmission_Voltage!K504</f>
        <v>4213.8230000000003</v>
      </c>
      <c r="L504" s="12">
        <f>Primary_Voltage!L504+SubTransmission_Voltage!L504+Transmission_Voltage!L504</f>
        <v>3756.2930000000001</v>
      </c>
      <c r="M504" s="12">
        <f>Primary_Voltage!M504+SubTransmission_Voltage!M504+Transmission_Voltage!M504</f>
        <v>3811.665</v>
      </c>
      <c r="N504" s="12">
        <f>Primary_Voltage!N504+SubTransmission_Voltage!N504+Transmission_Voltage!N504</f>
        <v>3533.85</v>
      </c>
      <c r="O504" s="12">
        <f>Primary_Voltage!O504+SubTransmission_Voltage!O504+Transmission_Voltage!O504</f>
        <v>3940.7429999999999</v>
      </c>
      <c r="P504" s="12">
        <f>Primary_Voltage!P504+SubTransmission_Voltage!P504+Transmission_Voltage!P504</f>
        <v>4237.4110000000001</v>
      </c>
      <c r="Q504" s="12">
        <f>Primary_Voltage!Q504+SubTransmission_Voltage!Q504+Transmission_Voltage!Q504</f>
        <v>4709.1610000000001</v>
      </c>
      <c r="R504" s="12">
        <f>Primary_Voltage!R504+SubTransmission_Voltage!R504+Transmission_Voltage!R504</f>
        <v>5294.0010000000002</v>
      </c>
      <c r="S504" s="12">
        <f>Primary_Voltage!S504+SubTransmission_Voltage!S504+Transmission_Voltage!S504</f>
        <v>5341.2280000000001</v>
      </c>
      <c r="T504" s="12">
        <f>Primary_Voltage!T504+SubTransmission_Voltage!T504+Transmission_Voltage!T504</f>
        <v>6863.8109999999997</v>
      </c>
      <c r="U504" s="12">
        <f>Primary_Voltage!U504+SubTransmission_Voltage!U504+Transmission_Voltage!U504</f>
        <v>6804.9629999999997</v>
      </c>
      <c r="V504" s="12">
        <f>Primary_Voltage!V504+SubTransmission_Voltage!V504+Transmission_Voltage!V504</f>
        <v>5785.0380000000005</v>
      </c>
      <c r="W504" s="12">
        <f>Primary_Voltage!W504+SubTransmission_Voltage!W504+Transmission_Voltage!W504</f>
        <v>3934.2710000000002</v>
      </c>
      <c r="X504" s="12">
        <f>Primary_Voltage!X504+SubTransmission_Voltage!X504+Transmission_Voltage!X504</f>
        <v>3619.585</v>
      </c>
      <c r="Y504" s="12">
        <f>Primary_Voltage!Y504+SubTransmission_Voltage!Y504+Transmission_Voltage!Y504</f>
        <v>3501.7550000000001</v>
      </c>
    </row>
    <row r="505" spans="1:25" x14ac:dyDescent="0.2">
      <c r="A505" s="10">
        <f>Primary_Voltage!A505</f>
        <v>45425</v>
      </c>
      <c r="B505" s="12">
        <f>Primary_Voltage!B505+SubTransmission_Voltage!B505+Transmission_Voltage!B505</f>
        <v>3534.857</v>
      </c>
      <c r="C505" s="12">
        <f>Primary_Voltage!C505+SubTransmission_Voltage!C505+Transmission_Voltage!C505</f>
        <v>4370.0770000000002</v>
      </c>
      <c r="D505" s="12">
        <f>Primary_Voltage!D505+SubTransmission_Voltage!D505+Transmission_Voltage!D505</f>
        <v>5068.1310000000003</v>
      </c>
      <c r="E505" s="12">
        <f>Primary_Voltage!E505+SubTransmission_Voltage!E505+Transmission_Voltage!E505</f>
        <v>5017.8140000000003</v>
      </c>
      <c r="F505" s="12">
        <f>Primary_Voltage!F505+SubTransmission_Voltage!F505+Transmission_Voltage!F505</f>
        <v>5091.1129999999994</v>
      </c>
      <c r="G505" s="12">
        <f>Primary_Voltage!G505+SubTransmission_Voltage!G505+Transmission_Voltage!G505</f>
        <v>5231.7700000000004</v>
      </c>
      <c r="H505" s="12">
        <f>Primary_Voltage!H505+SubTransmission_Voltage!H505+Transmission_Voltage!H505</f>
        <v>5868.0929999999998</v>
      </c>
      <c r="I505" s="12">
        <f>Primary_Voltage!I505+SubTransmission_Voltage!I505+Transmission_Voltage!I505</f>
        <v>6483.826</v>
      </c>
      <c r="J505" s="12">
        <f>Primary_Voltage!J505+SubTransmission_Voltage!J505+Transmission_Voltage!J505</f>
        <v>5450.8050000000003</v>
      </c>
      <c r="K505" s="12">
        <f>Primary_Voltage!K505+SubTransmission_Voltage!K505+Transmission_Voltage!K505</f>
        <v>4538.1440000000002</v>
      </c>
      <c r="L505" s="12">
        <f>Primary_Voltage!L505+SubTransmission_Voltage!L505+Transmission_Voltage!L505</f>
        <v>3372.2039999999997</v>
      </c>
      <c r="M505" s="12">
        <f>Primary_Voltage!M505+SubTransmission_Voltage!M505+Transmission_Voltage!M505</f>
        <v>3012.0789999999997</v>
      </c>
      <c r="N505" s="12">
        <f>Primary_Voltage!N505+SubTransmission_Voltage!N505+Transmission_Voltage!N505</f>
        <v>2460.3109999999997</v>
      </c>
      <c r="O505" s="12">
        <f>Primary_Voltage!O505+SubTransmission_Voltage!O505+Transmission_Voltage!O505</f>
        <v>2590.5</v>
      </c>
      <c r="P505" s="12">
        <f>Primary_Voltage!P505+SubTransmission_Voltage!P505+Transmission_Voltage!P505</f>
        <v>3381.02</v>
      </c>
      <c r="Q505" s="12">
        <f>Primary_Voltage!Q505+SubTransmission_Voltage!Q505+Transmission_Voltage!Q505</f>
        <v>4045.875</v>
      </c>
      <c r="R505" s="12">
        <f>Primary_Voltage!R505+SubTransmission_Voltage!R505+Transmission_Voltage!R505</f>
        <v>3979.3209999999999</v>
      </c>
      <c r="S505" s="12">
        <f>Primary_Voltage!S505+SubTransmission_Voltage!S505+Transmission_Voltage!S505</f>
        <v>3948.9079999999999</v>
      </c>
      <c r="T505" s="12">
        <f>Primary_Voltage!T505+SubTransmission_Voltage!T505+Transmission_Voltage!T505</f>
        <v>3908.7150000000001</v>
      </c>
      <c r="U505" s="12">
        <f>Primary_Voltage!U505+SubTransmission_Voltage!U505+Transmission_Voltage!U505</f>
        <v>3754.7559999999999</v>
      </c>
      <c r="V505" s="12">
        <f>Primary_Voltage!V505+SubTransmission_Voltage!V505+Transmission_Voltage!V505</f>
        <v>3860.42</v>
      </c>
      <c r="W505" s="12">
        <f>Primary_Voltage!W505+SubTransmission_Voltage!W505+Transmission_Voltage!W505</f>
        <v>3895.152</v>
      </c>
      <c r="X505" s="12">
        <f>Primary_Voltage!X505+SubTransmission_Voltage!X505+Transmission_Voltage!X505</f>
        <v>3788.4930000000004</v>
      </c>
      <c r="Y505" s="12">
        <f>Primary_Voltage!Y505+SubTransmission_Voltage!Y505+Transmission_Voltage!Y505</f>
        <v>3585.4</v>
      </c>
    </row>
    <row r="506" spans="1:25" x14ac:dyDescent="0.2">
      <c r="A506" s="10">
        <f>Primary_Voltage!A506</f>
        <v>45426</v>
      </c>
      <c r="B506" s="12">
        <f>Primary_Voltage!B506+SubTransmission_Voltage!B506+Transmission_Voltage!B506</f>
        <v>3568.299</v>
      </c>
      <c r="C506" s="12">
        <f>Primary_Voltage!C506+SubTransmission_Voltage!C506+Transmission_Voltage!C506</f>
        <v>3599.9050000000002</v>
      </c>
      <c r="D506" s="12">
        <f>Primary_Voltage!D506+SubTransmission_Voltage!D506+Transmission_Voltage!D506</f>
        <v>3631.65</v>
      </c>
      <c r="E506" s="12">
        <f>Primary_Voltage!E506+SubTransmission_Voltage!E506+Transmission_Voltage!E506</f>
        <v>3512.6109999999999</v>
      </c>
      <c r="F506" s="12">
        <f>Primary_Voltage!F506+SubTransmission_Voltage!F506+Transmission_Voltage!F506</f>
        <v>3794.0470000000005</v>
      </c>
      <c r="G506" s="12">
        <f>Primary_Voltage!G506+SubTransmission_Voltage!G506+Transmission_Voltage!G506</f>
        <v>3499.1419999999998</v>
      </c>
      <c r="H506" s="12">
        <f>Primary_Voltage!H506+SubTransmission_Voltage!H506+Transmission_Voltage!H506</f>
        <v>3747.9580000000001</v>
      </c>
      <c r="I506" s="12">
        <f>Primary_Voltage!I506+SubTransmission_Voltage!I506+Transmission_Voltage!I506</f>
        <v>3888.5060000000003</v>
      </c>
      <c r="J506" s="12">
        <f>Primary_Voltage!J506+SubTransmission_Voltage!J506+Transmission_Voltage!J506</f>
        <v>4078.6060000000002</v>
      </c>
      <c r="K506" s="12">
        <f>Primary_Voltage!K506+SubTransmission_Voltage!K506+Transmission_Voltage!K506</f>
        <v>4088.2660000000001</v>
      </c>
      <c r="L506" s="12">
        <f>Primary_Voltage!L506+SubTransmission_Voltage!L506+Transmission_Voltage!L506</f>
        <v>4127.9340000000002</v>
      </c>
      <c r="M506" s="12">
        <f>Primary_Voltage!M506+SubTransmission_Voltage!M506+Transmission_Voltage!M506</f>
        <v>4083.6379999999999</v>
      </c>
      <c r="N506" s="12">
        <f>Primary_Voltage!N506+SubTransmission_Voltage!N506+Transmission_Voltage!N506</f>
        <v>4113.5749999999998</v>
      </c>
      <c r="O506" s="12">
        <f>Primary_Voltage!O506+SubTransmission_Voltage!O506+Transmission_Voltage!O506</f>
        <v>4132.8059999999996</v>
      </c>
      <c r="P506" s="12">
        <f>Primary_Voltage!P506+SubTransmission_Voltage!P506+Transmission_Voltage!P506</f>
        <v>4033.6190000000001</v>
      </c>
      <c r="Q506" s="12">
        <f>Primary_Voltage!Q506+SubTransmission_Voltage!Q506+Transmission_Voltage!Q506</f>
        <v>3950.194</v>
      </c>
      <c r="R506" s="12">
        <f>Primary_Voltage!R506+SubTransmission_Voltage!R506+Transmission_Voltage!R506</f>
        <v>3924.8850000000002</v>
      </c>
      <c r="S506" s="12">
        <f>Primary_Voltage!S506+SubTransmission_Voltage!S506+Transmission_Voltage!S506</f>
        <v>3925.0250000000005</v>
      </c>
      <c r="T506" s="12">
        <f>Primary_Voltage!T506+SubTransmission_Voltage!T506+Transmission_Voltage!T506</f>
        <v>3887.6030000000005</v>
      </c>
      <c r="U506" s="12">
        <f>Primary_Voltage!U506+SubTransmission_Voltage!U506+Transmission_Voltage!U506</f>
        <v>4061.6939999999995</v>
      </c>
      <c r="V506" s="12">
        <f>Primary_Voltage!V506+SubTransmission_Voltage!V506+Transmission_Voltage!V506</f>
        <v>4410.3329999999996</v>
      </c>
      <c r="W506" s="12">
        <f>Primary_Voltage!W506+SubTransmission_Voltage!W506+Transmission_Voltage!W506</f>
        <v>4265.0619999999999</v>
      </c>
      <c r="X506" s="12">
        <f>Primary_Voltage!X506+SubTransmission_Voltage!X506+Transmission_Voltage!X506</f>
        <v>4149.603000000001</v>
      </c>
      <c r="Y506" s="12">
        <f>Primary_Voltage!Y506+SubTransmission_Voltage!Y506+Transmission_Voltage!Y506</f>
        <v>4805.9380000000001</v>
      </c>
    </row>
    <row r="507" spans="1:25" x14ac:dyDescent="0.2">
      <c r="A507" s="10">
        <f>Primary_Voltage!A507</f>
        <v>45427</v>
      </c>
      <c r="B507" s="12">
        <f>Primary_Voltage!B507+SubTransmission_Voltage!B507+Transmission_Voltage!B507</f>
        <v>5306.6200000000008</v>
      </c>
      <c r="C507" s="12">
        <f>Primary_Voltage!C507+SubTransmission_Voltage!C507+Transmission_Voltage!C507</f>
        <v>5028.2449999999999</v>
      </c>
      <c r="D507" s="12">
        <f>Primary_Voltage!D507+SubTransmission_Voltage!D507+Transmission_Voltage!D507</f>
        <v>4888.4860000000008</v>
      </c>
      <c r="E507" s="12">
        <f>Primary_Voltage!E507+SubTransmission_Voltage!E507+Transmission_Voltage!E507</f>
        <v>5108.6049999999996</v>
      </c>
      <c r="F507" s="12">
        <f>Primary_Voltage!F507+SubTransmission_Voltage!F507+Transmission_Voltage!F507</f>
        <v>4855.4539999999997</v>
      </c>
      <c r="G507" s="12">
        <f>Primary_Voltage!G507+SubTransmission_Voltage!G507+Transmission_Voltage!G507</f>
        <v>5201.3899999999994</v>
      </c>
      <c r="H507" s="12">
        <f>Primary_Voltage!H507+SubTransmission_Voltage!H507+Transmission_Voltage!H507</f>
        <v>5797.4920000000002</v>
      </c>
      <c r="I507" s="12">
        <f>Primary_Voltage!I507+SubTransmission_Voltage!I507+Transmission_Voltage!I507</f>
        <v>7770.2370000000001</v>
      </c>
      <c r="J507" s="12">
        <f>Primary_Voltage!J507+SubTransmission_Voltage!J507+Transmission_Voltage!J507</f>
        <v>8760.4750000000004</v>
      </c>
      <c r="K507" s="12">
        <f>Primary_Voltage!K507+SubTransmission_Voltage!K507+Transmission_Voltage!K507</f>
        <v>8915.1589999999997</v>
      </c>
      <c r="L507" s="12">
        <f>Primary_Voltage!L507+SubTransmission_Voltage!L507+Transmission_Voltage!L507</f>
        <v>7922.2690000000002</v>
      </c>
      <c r="M507" s="12">
        <f>Primary_Voltage!M507+SubTransmission_Voltage!M507+Transmission_Voltage!M507</f>
        <v>8428.4290000000001</v>
      </c>
      <c r="N507" s="12">
        <f>Primary_Voltage!N507+SubTransmission_Voltage!N507+Transmission_Voltage!N507</f>
        <v>6507.2189999999991</v>
      </c>
      <c r="O507" s="12">
        <f>Primary_Voltage!O507+SubTransmission_Voltage!O507+Transmission_Voltage!O507</f>
        <v>6896.5859999999993</v>
      </c>
      <c r="P507" s="12">
        <f>Primary_Voltage!P507+SubTransmission_Voltage!P507+Transmission_Voltage!P507</f>
        <v>6744.9970000000003</v>
      </c>
      <c r="Q507" s="12">
        <f>Primary_Voltage!Q507+SubTransmission_Voltage!Q507+Transmission_Voltage!Q507</f>
        <v>5410.3429999999998</v>
      </c>
      <c r="R507" s="12">
        <f>Primary_Voltage!R507+SubTransmission_Voltage!R507+Transmission_Voltage!R507</f>
        <v>5590.9690000000001</v>
      </c>
      <c r="S507" s="12">
        <f>Primary_Voltage!S507+SubTransmission_Voltage!S507+Transmission_Voltage!S507</f>
        <v>6111.2020000000002</v>
      </c>
      <c r="T507" s="12">
        <f>Primary_Voltage!T507+SubTransmission_Voltage!T507+Transmission_Voltage!T507</f>
        <v>4577.8900000000003</v>
      </c>
      <c r="U507" s="12">
        <f>Primary_Voltage!U507+SubTransmission_Voltage!U507+Transmission_Voltage!U507</f>
        <v>4105.6489999999994</v>
      </c>
      <c r="V507" s="12">
        <f>Primary_Voltage!V507+SubTransmission_Voltage!V507+Transmission_Voltage!V507</f>
        <v>4411.3440000000001</v>
      </c>
      <c r="W507" s="12">
        <f>Primary_Voltage!W507+SubTransmission_Voltage!W507+Transmission_Voltage!W507</f>
        <v>4166.902</v>
      </c>
      <c r="X507" s="12">
        <f>Primary_Voltage!X507+SubTransmission_Voltage!X507+Transmission_Voltage!X507</f>
        <v>4129.2640000000001</v>
      </c>
      <c r="Y507" s="12">
        <f>Primary_Voltage!Y507+SubTransmission_Voltage!Y507+Transmission_Voltage!Y507</f>
        <v>3713.4779999999996</v>
      </c>
    </row>
    <row r="508" spans="1:25" x14ac:dyDescent="0.2">
      <c r="A508" s="10">
        <f>Primary_Voltage!A508</f>
        <v>45428</v>
      </c>
      <c r="B508" s="12">
        <f>Primary_Voltage!B508+SubTransmission_Voltage!B508+Transmission_Voltage!B508</f>
        <v>3961.7669999999998</v>
      </c>
      <c r="C508" s="12">
        <f>Primary_Voltage!C508+SubTransmission_Voltage!C508+Transmission_Voltage!C508</f>
        <v>4012.0909999999999</v>
      </c>
      <c r="D508" s="12">
        <f>Primary_Voltage!D508+SubTransmission_Voltage!D508+Transmission_Voltage!D508</f>
        <v>5998.6810000000005</v>
      </c>
      <c r="E508" s="12">
        <f>Primary_Voltage!E508+SubTransmission_Voltage!E508+Transmission_Voltage!E508</f>
        <v>6756.8240000000005</v>
      </c>
      <c r="F508" s="12">
        <f>Primary_Voltage!F508+SubTransmission_Voltage!F508+Transmission_Voltage!F508</f>
        <v>5411.2430000000004</v>
      </c>
      <c r="G508" s="12">
        <f>Primary_Voltage!G508+SubTransmission_Voltage!G508+Transmission_Voltage!G508</f>
        <v>4731.68</v>
      </c>
      <c r="H508" s="12">
        <f>Primary_Voltage!H508+SubTransmission_Voltage!H508+Transmission_Voltage!H508</f>
        <v>5524.87</v>
      </c>
      <c r="I508" s="12">
        <f>Primary_Voltage!I508+SubTransmission_Voltage!I508+Transmission_Voltage!I508</f>
        <v>6910.7240000000002</v>
      </c>
      <c r="J508" s="12">
        <f>Primary_Voltage!J508+SubTransmission_Voltage!J508+Transmission_Voltage!J508</f>
        <v>6912.5290000000005</v>
      </c>
      <c r="K508" s="12">
        <f>Primary_Voltage!K508+SubTransmission_Voltage!K508+Transmission_Voltage!K508</f>
        <v>6605.3330000000005</v>
      </c>
      <c r="L508" s="12">
        <f>Primary_Voltage!L508+SubTransmission_Voltage!L508+Transmission_Voltage!L508</f>
        <v>7550.8150000000005</v>
      </c>
      <c r="M508" s="12">
        <f>Primary_Voltage!M508+SubTransmission_Voltage!M508+Transmission_Voltage!M508</f>
        <v>8134.6460000000006</v>
      </c>
      <c r="N508" s="12">
        <f>Primary_Voltage!N508+SubTransmission_Voltage!N508+Transmission_Voltage!N508</f>
        <v>7216.1100000000006</v>
      </c>
      <c r="O508" s="12">
        <f>Primary_Voltage!O508+SubTransmission_Voltage!O508+Transmission_Voltage!O508</f>
        <v>5186.9000000000005</v>
      </c>
      <c r="P508" s="12">
        <f>Primary_Voltage!P508+SubTransmission_Voltage!P508+Transmission_Voltage!P508</f>
        <v>4404.2650000000003</v>
      </c>
      <c r="Q508" s="12">
        <f>Primary_Voltage!Q508+SubTransmission_Voltage!Q508+Transmission_Voltage!Q508</f>
        <v>5165.6059999999998</v>
      </c>
      <c r="R508" s="12">
        <f>Primary_Voltage!R508+SubTransmission_Voltage!R508+Transmission_Voltage!R508</f>
        <v>4227.8539999999994</v>
      </c>
      <c r="S508" s="12">
        <f>Primary_Voltage!S508+SubTransmission_Voltage!S508+Transmission_Voltage!S508</f>
        <v>4219.7030000000004</v>
      </c>
      <c r="T508" s="12">
        <f>Primary_Voltage!T508+SubTransmission_Voltage!T508+Transmission_Voltage!T508</f>
        <v>6015.0219999999999</v>
      </c>
      <c r="U508" s="12">
        <f>Primary_Voltage!U508+SubTransmission_Voltage!U508+Transmission_Voltage!U508</f>
        <v>7672.1560000000009</v>
      </c>
      <c r="V508" s="12">
        <f>Primary_Voltage!V508+SubTransmission_Voltage!V508+Transmission_Voltage!V508</f>
        <v>7477.3770000000004</v>
      </c>
      <c r="W508" s="12">
        <f>Primary_Voltage!W508+SubTransmission_Voltage!W508+Transmission_Voltage!W508</f>
        <v>6408.317</v>
      </c>
      <c r="X508" s="12">
        <f>Primary_Voltage!X508+SubTransmission_Voltage!X508+Transmission_Voltage!X508</f>
        <v>5396.6370000000006</v>
      </c>
      <c r="Y508" s="12">
        <f>Primary_Voltage!Y508+SubTransmission_Voltage!Y508+Transmission_Voltage!Y508</f>
        <v>4848.7730000000001</v>
      </c>
    </row>
    <row r="509" spans="1:25" x14ac:dyDescent="0.2">
      <c r="A509" s="10">
        <f>Primary_Voltage!A509</f>
        <v>45429</v>
      </c>
      <c r="B509" s="12">
        <f>Primary_Voltage!B509+SubTransmission_Voltage!B509+Transmission_Voltage!B509</f>
        <v>4619.51</v>
      </c>
      <c r="C509" s="12">
        <f>Primary_Voltage!C509+SubTransmission_Voltage!C509+Transmission_Voltage!C509</f>
        <v>4075.6660000000002</v>
      </c>
      <c r="D509" s="12">
        <f>Primary_Voltage!D509+SubTransmission_Voltage!D509+Transmission_Voltage!D509</f>
        <v>3527.7150000000001</v>
      </c>
      <c r="E509" s="12">
        <f>Primary_Voltage!E509+SubTransmission_Voltage!E509+Transmission_Voltage!E509</f>
        <v>3452.3420000000001</v>
      </c>
      <c r="F509" s="12">
        <f>Primary_Voltage!F509+SubTransmission_Voltage!F509+Transmission_Voltage!F509</f>
        <v>3393.5639999999999</v>
      </c>
      <c r="G509" s="12">
        <f>Primary_Voltage!G509+SubTransmission_Voltage!G509+Transmission_Voltage!G509</f>
        <v>3318.8999999999996</v>
      </c>
      <c r="H509" s="12">
        <f>Primary_Voltage!H509+SubTransmission_Voltage!H509+Transmission_Voltage!H509</f>
        <v>3602.942</v>
      </c>
      <c r="I509" s="12">
        <f>Primary_Voltage!I509+SubTransmission_Voltage!I509+Transmission_Voltage!I509</f>
        <v>3760.886</v>
      </c>
      <c r="J509" s="12">
        <f>Primary_Voltage!J509+SubTransmission_Voltage!J509+Transmission_Voltage!J509</f>
        <v>4429.68</v>
      </c>
      <c r="K509" s="12">
        <f>Primary_Voltage!K509+SubTransmission_Voltage!K509+Transmission_Voltage!K509</f>
        <v>6509.92</v>
      </c>
      <c r="L509" s="12">
        <f>Primary_Voltage!L509+SubTransmission_Voltage!L509+Transmission_Voltage!L509</f>
        <v>5302.8519999999999</v>
      </c>
      <c r="M509" s="12">
        <f>Primary_Voltage!M509+SubTransmission_Voltage!M509+Transmission_Voltage!M509</f>
        <v>4390.1320000000005</v>
      </c>
      <c r="N509" s="12">
        <f>Primary_Voltage!N509+SubTransmission_Voltage!N509+Transmission_Voltage!N509</f>
        <v>4391.6570000000002</v>
      </c>
      <c r="O509" s="12">
        <f>Primary_Voltage!O509+SubTransmission_Voltage!O509+Transmission_Voltage!O509</f>
        <v>3865.3719999999994</v>
      </c>
      <c r="P509" s="12">
        <f>Primary_Voltage!P509+SubTransmission_Voltage!P509+Transmission_Voltage!P509</f>
        <v>3894.0190000000002</v>
      </c>
      <c r="Q509" s="12">
        <f>Primary_Voltage!Q509+SubTransmission_Voltage!Q509+Transmission_Voltage!Q509</f>
        <v>3825.0569999999998</v>
      </c>
      <c r="R509" s="12">
        <f>Primary_Voltage!R509+SubTransmission_Voltage!R509+Transmission_Voltage!R509</f>
        <v>3793.0929999999998</v>
      </c>
      <c r="S509" s="12">
        <f>Primary_Voltage!S509+SubTransmission_Voltage!S509+Transmission_Voltage!S509</f>
        <v>3839.8710000000001</v>
      </c>
      <c r="T509" s="12">
        <f>Primary_Voltage!T509+SubTransmission_Voltage!T509+Transmission_Voltage!T509</f>
        <v>4790.0390000000007</v>
      </c>
      <c r="U509" s="12">
        <f>Primary_Voltage!U509+SubTransmission_Voltage!U509+Transmission_Voltage!U509</f>
        <v>5575.0429999999997</v>
      </c>
      <c r="V509" s="12">
        <f>Primary_Voltage!V509+SubTransmission_Voltage!V509+Transmission_Voltage!V509</f>
        <v>6258.0019999999995</v>
      </c>
      <c r="W509" s="12">
        <f>Primary_Voltage!W509+SubTransmission_Voltage!W509+Transmission_Voltage!W509</f>
        <v>6958.0060000000003</v>
      </c>
      <c r="X509" s="12">
        <f>Primary_Voltage!X509+SubTransmission_Voltage!X509+Transmission_Voltage!X509</f>
        <v>7512.7289999999994</v>
      </c>
      <c r="Y509" s="12">
        <f>Primary_Voltage!Y509+SubTransmission_Voltage!Y509+Transmission_Voltage!Y509</f>
        <v>4849.3739999999998</v>
      </c>
    </row>
    <row r="510" spans="1:25" x14ac:dyDescent="0.2">
      <c r="A510" s="10">
        <f>Primary_Voltage!A510</f>
        <v>45430</v>
      </c>
      <c r="B510" s="12">
        <f>Primary_Voltage!B510+SubTransmission_Voltage!B510+Transmission_Voltage!B510</f>
        <v>3773.982</v>
      </c>
      <c r="C510" s="12">
        <f>Primary_Voltage!C510+SubTransmission_Voltage!C510+Transmission_Voltage!C510</f>
        <v>3106.5780000000004</v>
      </c>
      <c r="D510" s="12">
        <f>Primary_Voltage!D510+SubTransmission_Voltage!D510+Transmission_Voltage!D510</f>
        <v>3100.29</v>
      </c>
      <c r="E510" s="12">
        <f>Primary_Voltage!E510+SubTransmission_Voltage!E510+Transmission_Voltage!E510</f>
        <v>3104.7449999999999</v>
      </c>
      <c r="F510" s="12">
        <f>Primary_Voltage!F510+SubTransmission_Voltage!F510+Transmission_Voltage!F510</f>
        <v>3093.0730000000003</v>
      </c>
      <c r="G510" s="12">
        <f>Primary_Voltage!G510+SubTransmission_Voltage!G510+Transmission_Voltage!G510</f>
        <v>3503.9210000000003</v>
      </c>
      <c r="H510" s="12">
        <f>Primary_Voltage!H510+SubTransmission_Voltage!H510+Transmission_Voltage!H510</f>
        <v>3186.4690000000001</v>
      </c>
      <c r="I510" s="12">
        <f>Primary_Voltage!I510+SubTransmission_Voltage!I510+Transmission_Voltage!I510</f>
        <v>3238.1109999999999</v>
      </c>
      <c r="J510" s="12">
        <f>Primary_Voltage!J510+SubTransmission_Voltage!J510+Transmission_Voltage!J510</f>
        <v>3905.9570000000003</v>
      </c>
      <c r="K510" s="12">
        <f>Primary_Voltage!K510+SubTransmission_Voltage!K510+Transmission_Voltage!K510</f>
        <v>4034.9030000000002</v>
      </c>
      <c r="L510" s="12">
        <f>Primary_Voltage!L510+SubTransmission_Voltage!L510+Transmission_Voltage!L510</f>
        <v>3980.01</v>
      </c>
      <c r="M510" s="12">
        <f>Primary_Voltage!M510+SubTransmission_Voltage!M510+Transmission_Voltage!M510</f>
        <v>3511.3110000000001</v>
      </c>
      <c r="N510" s="12">
        <f>Primary_Voltage!N510+SubTransmission_Voltage!N510+Transmission_Voltage!N510</f>
        <v>3312.25</v>
      </c>
      <c r="O510" s="12">
        <f>Primary_Voltage!O510+SubTransmission_Voltage!O510+Transmission_Voltage!O510</f>
        <v>3329.3849999999998</v>
      </c>
      <c r="P510" s="12">
        <f>Primary_Voltage!P510+SubTransmission_Voltage!P510+Transmission_Voltage!P510</f>
        <v>3586.2020000000002</v>
      </c>
      <c r="Q510" s="12">
        <f>Primary_Voltage!Q510+SubTransmission_Voltage!Q510+Transmission_Voltage!Q510</f>
        <v>5472.0720000000001</v>
      </c>
      <c r="R510" s="12">
        <f>Primary_Voltage!R510+SubTransmission_Voltage!R510+Transmission_Voltage!R510</f>
        <v>4827.5289999999995</v>
      </c>
      <c r="S510" s="12">
        <f>Primary_Voltage!S510+SubTransmission_Voltage!S510+Transmission_Voltage!S510</f>
        <v>4850.7640000000001</v>
      </c>
      <c r="T510" s="12">
        <f>Primary_Voltage!T510+SubTransmission_Voltage!T510+Transmission_Voltage!T510</f>
        <v>4989.223</v>
      </c>
      <c r="U510" s="12">
        <f>Primary_Voltage!U510+SubTransmission_Voltage!U510+Transmission_Voltage!U510</f>
        <v>4984.1899999999996</v>
      </c>
      <c r="V510" s="12">
        <f>Primary_Voltage!V510+SubTransmission_Voltage!V510+Transmission_Voltage!V510</f>
        <v>5311.7160000000003</v>
      </c>
      <c r="W510" s="12">
        <f>Primary_Voltage!W510+SubTransmission_Voltage!W510+Transmission_Voltage!W510</f>
        <v>4888.7830000000004</v>
      </c>
      <c r="X510" s="12">
        <f>Primary_Voltage!X510+SubTransmission_Voltage!X510+Transmission_Voltage!X510</f>
        <v>4280.0370000000003</v>
      </c>
      <c r="Y510" s="12">
        <f>Primary_Voltage!Y510+SubTransmission_Voltage!Y510+Transmission_Voltage!Y510</f>
        <v>3879.8040000000001</v>
      </c>
    </row>
    <row r="511" spans="1:25" x14ac:dyDescent="0.2">
      <c r="A511" s="10">
        <f>Primary_Voltage!A511</f>
        <v>45431</v>
      </c>
      <c r="B511" s="12">
        <f>Primary_Voltage!B511+SubTransmission_Voltage!B511+Transmission_Voltage!B511</f>
        <v>4055.8679999999995</v>
      </c>
      <c r="C511" s="12">
        <f>Primary_Voltage!C511+SubTransmission_Voltage!C511+Transmission_Voltage!C511</f>
        <v>5884.3230000000003</v>
      </c>
      <c r="D511" s="12">
        <f>Primary_Voltage!D511+SubTransmission_Voltage!D511+Transmission_Voltage!D511</f>
        <v>4578.4520000000002</v>
      </c>
      <c r="E511" s="12">
        <f>Primary_Voltage!E511+SubTransmission_Voltage!E511+Transmission_Voltage!E511</f>
        <v>4684.2160000000003</v>
      </c>
      <c r="F511" s="12">
        <f>Primary_Voltage!F511+SubTransmission_Voltage!F511+Transmission_Voltage!F511</f>
        <v>3545.0030000000006</v>
      </c>
      <c r="G511" s="12">
        <f>Primary_Voltage!G511+SubTransmission_Voltage!G511+Transmission_Voltage!G511</f>
        <v>3112.2380000000003</v>
      </c>
      <c r="H511" s="12">
        <f>Primary_Voltage!H511+SubTransmission_Voltage!H511+Transmission_Voltage!H511</f>
        <v>3199.3399999999997</v>
      </c>
      <c r="I511" s="12">
        <f>Primary_Voltage!I511+SubTransmission_Voltage!I511+Transmission_Voltage!I511</f>
        <v>3823.4409999999998</v>
      </c>
      <c r="J511" s="12">
        <f>Primary_Voltage!J511+SubTransmission_Voltage!J511+Transmission_Voltage!J511</f>
        <v>4779.8469999999998</v>
      </c>
      <c r="K511" s="12">
        <f>Primary_Voltage!K511+SubTransmission_Voltage!K511+Transmission_Voltage!K511</f>
        <v>5242.8780000000006</v>
      </c>
      <c r="L511" s="12">
        <f>Primary_Voltage!L511+SubTransmission_Voltage!L511+Transmission_Voltage!L511</f>
        <v>5170.2869999999994</v>
      </c>
      <c r="M511" s="12">
        <f>Primary_Voltage!M511+SubTransmission_Voltage!M511+Transmission_Voltage!M511</f>
        <v>4768.0360000000001</v>
      </c>
      <c r="N511" s="12">
        <f>Primary_Voltage!N511+SubTransmission_Voltage!N511+Transmission_Voltage!N511</f>
        <v>3661.8010000000004</v>
      </c>
      <c r="O511" s="12">
        <f>Primary_Voltage!O511+SubTransmission_Voltage!O511+Transmission_Voltage!O511</f>
        <v>4270.665</v>
      </c>
      <c r="P511" s="12">
        <f>Primary_Voltage!P511+SubTransmission_Voltage!P511+Transmission_Voltage!P511</f>
        <v>6258.34</v>
      </c>
      <c r="Q511" s="12">
        <f>Primary_Voltage!Q511+SubTransmission_Voltage!Q511+Transmission_Voltage!Q511</f>
        <v>6297.8279999999995</v>
      </c>
      <c r="R511" s="12">
        <f>Primary_Voltage!R511+SubTransmission_Voltage!R511+Transmission_Voltage!R511</f>
        <v>5192.6869999999999</v>
      </c>
      <c r="S511" s="12">
        <f>Primary_Voltage!S511+SubTransmission_Voltage!S511+Transmission_Voltage!S511</f>
        <v>3633.1369999999997</v>
      </c>
      <c r="T511" s="12">
        <f>Primary_Voltage!T511+SubTransmission_Voltage!T511+Transmission_Voltage!T511</f>
        <v>3842.2479999999996</v>
      </c>
      <c r="U511" s="12">
        <f>Primary_Voltage!U511+SubTransmission_Voltage!U511+Transmission_Voltage!U511</f>
        <v>4994.3110000000006</v>
      </c>
      <c r="V511" s="12">
        <f>Primary_Voltage!V511+SubTransmission_Voltage!V511+Transmission_Voltage!V511</f>
        <v>7155.0190000000002</v>
      </c>
      <c r="W511" s="12">
        <f>Primary_Voltage!W511+SubTransmission_Voltage!W511+Transmission_Voltage!W511</f>
        <v>5520.6269999999995</v>
      </c>
      <c r="X511" s="12">
        <f>Primary_Voltage!X511+SubTransmission_Voltage!X511+Transmission_Voltage!X511</f>
        <v>4565.2829999999994</v>
      </c>
      <c r="Y511" s="12">
        <f>Primary_Voltage!Y511+SubTransmission_Voltage!Y511+Transmission_Voltage!Y511</f>
        <v>4387.0290000000005</v>
      </c>
    </row>
    <row r="512" spans="1:25" x14ac:dyDescent="0.2">
      <c r="A512" s="10">
        <f>Primary_Voltage!A512</f>
        <v>45432</v>
      </c>
      <c r="B512" s="12">
        <f>Primary_Voltage!B512+SubTransmission_Voltage!B512+Transmission_Voltage!B512</f>
        <v>4349.0650000000005</v>
      </c>
      <c r="C512" s="12">
        <f>Primary_Voltage!C512+SubTransmission_Voltage!C512+Transmission_Voltage!C512</f>
        <v>4295.1189999999997</v>
      </c>
      <c r="D512" s="12">
        <f>Primary_Voltage!D512+SubTransmission_Voltage!D512+Transmission_Voltage!D512</f>
        <v>4473.9139999999998</v>
      </c>
      <c r="E512" s="12">
        <f>Primary_Voltage!E512+SubTransmission_Voltage!E512+Transmission_Voltage!E512</f>
        <v>4349.3240000000005</v>
      </c>
      <c r="F512" s="12">
        <f>Primary_Voltage!F512+SubTransmission_Voltage!F512+Transmission_Voltage!F512</f>
        <v>4492.4059999999999</v>
      </c>
      <c r="G512" s="12">
        <f>Primary_Voltage!G512+SubTransmission_Voltage!G512+Transmission_Voltage!G512</f>
        <v>4645.1559999999999</v>
      </c>
      <c r="H512" s="12">
        <f>Primary_Voltage!H512+SubTransmission_Voltage!H512+Transmission_Voltage!H512</f>
        <v>5549.7049999999999</v>
      </c>
      <c r="I512" s="12">
        <f>Primary_Voltage!I512+SubTransmission_Voltage!I512+Transmission_Voltage!I512</f>
        <v>6216.3029999999999</v>
      </c>
      <c r="J512" s="12">
        <f>Primary_Voltage!J512+SubTransmission_Voltage!J512+Transmission_Voltage!J512</f>
        <v>5094.42</v>
      </c>
      <c r="K512" s="12">
        <f>Primary_Voltage!K512+SubTransmission_Voltage!K512+Transmission_Voltage!K512</f>
        <v>4754.0950000000003</v>
      </c>
      <c r="L512" s="12">
        <f>Primary_Voltage!L512+SubTransmission_Voltage!L512+Transmission_Voltage!L512</f>
        <v>4998.4799999999996</v>
      </c>
      <c r="M512" s="12">
        <f>Primary_Voltage!M512+SubTransmission_Voltage!M512+Transmission_Voltage!M512</f>
        <v>3846.8360000000002</v>
      </c>
      <c r="N512" s="12">
        <f>Primary_Voltage!N512+SubTransmission_Voltage!N512+Transmission_Voltage!N512</f>
        <v>3208.3949999999995</v>
      </c>
      <c r="O512" s="12">
        <f>Primary_Voltage!O512+SubTransmission_Voltage!O512+Transmission_Voltage!O512</f>
        <v>2358.2110000000002</v>
      </c>
      <c r="P512" s="12">
        <f>Primary_Voltage!P512+SubTransmission_Voltage!P512+Transmission_Voltage!P512</f>
        <v>2692.076</v>
      </c>
      <c r="Q512" s="12">
        <f>Primary_Voltage!Q512+SubTransmission_Voltage!Q512+Transmission_Voltage!Q512</f>
        <v>3893.47</v>
      </c>
      <c r="R512" s="12">
        <f>Primary_Voltage!R512+SubTransmission_Voltage!R512+Transmission_Voltage!R512</f>
        <v>3835.9889999999996</v>
      </c>
      <c r="S512" s="12">
        <f>Primary_Voltage!S512+SubTransmission_Voltage!S512+Transmission_Voltage!S512</f>
        <v>3845.8140000000003</v>
      </c>
      <c r="T512" s="12">
        <f>Primary_Voltage!T512+SubTransmission_Voltage!T512+Transmission_Voltage!T512</f>
        <v>4352.2390000000005</v>
      </c>
      <c r="U512" s="12">
        <f>Primary_Voltage!U512+SubTransmission_Voltage!U512+Transmission_Voltage!U512</f>
        <v>3701.9449999999997</v>
      </c>
      <c r="V512" s="12">
        <f>Primary_Voltage!V512+SubTransmission_Voltage!V512+Transmission_Voltage!V512</f>
        <v>3738.6869999999999</v>
      </c>
      <c r="W512" s="12">
        <f>Primary_Voltage!W512+SubTransmission_Voltage!W512+Transmission_Voltage!W512</f>
        <v>3765.8589999999999</v>
      </c>
      <c r="X512" s="12">
        <f>Primary_Voltage!X512+SubTransmission_Voltage!X512+Transmission_Voltage!X512</f>
        <v>3699.0730000000003</v>
      </c>
      <c r="Y512" s="12">
        <f>Primary_Voltage!Y512+SubTransmission_Voltage!Y512+Transmission_Voltage!Y512</f>
        <v>3465.4170000000004</v>
      </c>
    </row>
    <row r="513" spans="1:25" x14ac:dyDescent="0.2">
      <c r="A513" s="10">
        <f>Primary_Voltage!A513</f>
        <v>45433</v>
      </c>
      <c r="B513" s="12">
        <f>Primary_Voltage!B513+SubTransmission_Voltage!B513+Transmission_Voltage!B513</f>
        <v>3403.1759999999999</v>
      </c>
      <c r="C513" s="12">
        <f>Primary_Voltage!C513+SubTransmission_Voltage!C513+Transmission_Voltage!C513</f>
        <v>3411.4049999999997</v>
      </c>
      <c r="D513" s="12">
        <f>Primary_Voltage!D513+SubTransmission_Voltage!D513+Transmission_Voltage!D513</f>
        <v>3470.3119999999999</v>
      </c>
      <c r="E513" s="12">
        <f>Primary_Voltage!E513+SubTransmission_Voltage!E513+Transmission_Voltage!E513</f>
        <v>3354.4189999999999</v>
      </c>
      <c r="F513" s="12">
        <f>Primary_Voltage!F513+SubTransmission_Voltage!F513+Transmission_Voltage!F513</f>
        <v>3406.3159999999998</v>
      </c>
      <c r="G513" s="12">
        <f>Primary_Voltage!G513+SubTransmission_Voltage!G513+Transmission_Voltage!G513</f>
        <v>3366.7759999999998</v>
      </c>
      <c r="H513" s="12">
        <f>Primary_Voltage!H513+SubTransmission_Voltage!H513+Transmission_Voltage!H513</f>
        <v>3512.7190000000001</v>
      </c>
      <c r="I513" s="12">
        <f>Primary_Voltage!I513+SubTransmission_Voltage!I513+Transmission_Voltage!I513</f>
        <v>3751.4550000000004</v>
      </c>
      <c r="J513" s="12">
        <f>Primary_Voltage!J513+SubTransmission_Voltage!J513+Transmission_Voltage!J513</f>
        <v>3835.558</v>
      </c>
      <c r="K513" s="12">
        <f>Primary_Voltage!K513+SubTransmission_Voltage!K513+Transmission_Voltage!K513</f>
        <v>3858.7490000000003</v>
      </c>
      <c r="L513" s="12">
        <f>Primary_Voltage!L513+SubTransmission_Voltage!L513+Transmission_Voltage!L513</f>
        <v>3907.9539999999997</v>
      </c>
      <c r="M513" s="12">
        <f>Primary_Voltage!M513+SubTransmission_Voltage!M513+Transmission_Voltage!M513</f>
        <v>3895.6410000000001</v>
      </c>
      <c r="N513" s="12">
        <f>Primary_Voltage!N513+SubTransmission_Voltage!N513+Transmission_Voltage!N513</f>
        <v>4014.2939999999999</v>
      </c>
      <c r="O513" s="12">
        <f>Primary_Voltage!O513+SubTransmission_Voltage!O513+Transmission_Voltage!O513</f>
        <v>4038.2669999999998</v>
      </c>
      <c r="P513" s="12">
        <f>Primary_Voltage!P513+SubTransmission_Voltage!P513+Transmission_Voltage!P513</f>
        <v>4016.6659999999997</v>
      </c>
      <c r="Q513" s="12">
        <f>Primary_Voltage!Q513+SubTransmission_Voltage!Q513+Transmission_Voltage!Q513</f>
        <v>3963.8980000000001</v>
      </c>
      <c r="R513" s="12">
        <f>Primary_Voltage!R513+SubTransmission_Voltage!R513+Transmission_Voltage!R513</f>
        <v>3938.12</v>
      </c>
      <c r="S513" s="12">
        <f>Primary_Voltage!S513+SubTransmission_Voltage!S513+Transmission_Voltage!S513</f>
        <v>3856.1490000000003</v>
      </c>
      <c r="T513" s="12">
        <f>Primary_Voltage!T513+SubTransmission_Voltage!T513+Transmission_Voltage!T513</f>
        <v>3768.6970000000001</v>
      </c>
      <c r="U513" s="12">
        <f>Primary_Voltage!U513+SubTransmission_Voltage!U513+Transmission_Voltage!U513</f>
        <v>3705.1660000000002</v>
      </c>
      <c r="V513" s="12">
        <f>Primary_Voltage!V513+SubTransmission_Voltage!V513+Transmission_Voltage!V513</f>
        <v>3910.623</v>
      </c>
      <c r="W513" s="12">
        <f>Primary_Voltage!W513+SubTransmission_Voltage!W513+Transmission_Voltage!W513</f>
        <v>3757.9050000000002</v>
      </c>
      <c r="X513" s="12">
        <f>Primary_Voltage!X513+SubTransmission_Voltage!X513+Transmission_Voltage!X513</f>
        <v>3718.9059999999999</v>
      </c>
      <c r="Y513" s="12">
        <f>Primary_Voltage!Y513+SubTransmission_Voltage!Y513+Transmission_Voltage!Y513</f>
        <v>3462.364</v>
      </c>
    </row>
    <row r="514" spans="1:25" x14ac:dyDescent="0.2">
      <c r="A514" s="10">
        <f>Primary_Voltage!A514</f>
        <v>45434</v>
      </c>
      <c r="B514" s="12">
        <f>Primary_Voltage!B514+SubTransmission_Voltage!B514+Transmission_Voltage!B514</f>
        <v>3424.2859999999996</v>
      </c>
      <c r="C514" s="12">
        <f>Primary_Voltage!C514+SubTransmission_Voltage!C514+Transmission_Voltage!C514</f>
        <v>3413.0160000000001</v>
      </c>
      <c r="D514" s="12">
        <f>Primary_Voltage!D514+SubTransmission_Voltage!D514+Transmission_Voltage!D514</f>
        <v>4056.3440000000001</v>
      </c>
      <c r="E514" s="12">
        <f>Primary_Voltage!E514+SubTransmission_Voltage!E514+Transmission_Voltage!E514</f>
        <v>5366.348</v>
      </c>
      <c r="F514" s="12">
        <f>Primary_Voltage!F514+SubTransmission_Voltage!F514+Transmission_Voltage!F514</f>
        <v>3827.7179999999998</v>
      </c>
      <c r="G514" s="12">
        <f>Primary_Voltage!G514+SubTransmission_Voltage!G514+Transmission_Voltage!G514</f>
        <v>3540.7959999999998</v>
      </c>
      <c r="H514" s="12">
        <f>Primary_Voltage!H514+SubTransmission_Voltage!H514+Transmission_Voltage!H514</f>
        <v>3555.0730000000003</v>
      </c>
      <c r="I514" s="12">
        <f>Primary_Voltage!I514+SubTransmission_Voltage!I514+Transmission_Voltage!I514</f>
        <v>3904.8330000000001</v>
      </c>
      <c r="J514" s="12">
        <f>Primary_Voltage!J514+SubTransmission_Voltage!J514+Transmission_Voltage!J514</f>
        <v>4039.9230000000002</v>
      </c>
      <c r="K514" s="12">
        <f>Primary_Voltage!K514+SubTransmission_Voltage!K514+Transmission_Voltage!K514</f>
        <v>4582.7740000000003</v>
      </c>
      <c r="L514" s="12">
        <f>Primary_Voltage!L514+SubTransmission_Voltage!L514+Transmission_Voltage!L514</f>
        <v>7112.4329999999991</v>
      </c>
      <c r="M514" s="12">
        <f>Primary_Voltage!M514+SubTransmission_Voltage!M514+Transmission_Voltage!M514</f>
        <v>6939.0130000000008</v>
      </c>
      <c r="N514" s="12">
        <f>Primary_Voltage!N514+SubTransmission_Voltage!N514+Transmission_Voltage!N514</f>
        <v>6347.018</v>
      </c>
      <c r="O514" s="12">
        <f>Primary_Voltage!O514+SubTransmission_Voltage!O514+Transmission_Voltage!O514</f>
        <v>5298.1120000000001</v>
      </c>
      <c r="P514" s="12">
        <f>Primary_Voltage!P514+SubTransmission_Voltage!P514+Transmission_Voltage!P514</f>
        <v>4623.826</v>
      </c>
      <c r="Q514" s="12">
        <f>Primary_Voltage!Q514+SubTransmission_Voltage!Q514+Transmission_Voltage!Q514</f>
        <v>4947.268</v>
      </c>
      <c r="R514" s="12">
        <f>Primary_Voltage!R514+SubTransmission_Voltage!R514+Transmission_Voltage!R514</f>
        <v>4988.2060000000001</v>
      </c>
      <c r="S514" s="12">
        <f>Primary_Voltage!S514+SubTransmission_Voltage!S514+Transmission_Voltage!S514</f>
        <v>4757.2809999999999</v>
      </c>
      <c r="T514" s="12">
        <f>Primary_Voltage!T514+SubTransmission_Voltage!T514+Transmission_Voltage!T514</f>
        <v>6785.5640000000003</v>
      </c>
      <c r="U514" s="12">
        <f>Primary_Voltage!U514+SubTransmission_Voltage!U514+Transmission_Voltage!U514</f>
        <v>5294.8890000000001</v>
      </c>
      <c r="V514" s="12">
        <f>Primary_Voltage!V514+SubTransmission_Voltage!V514+Transmission_Voltage!V514</f>
        <v>3853.2120000000004</v>
      </c>
      <c r="W514" s="12">
        <f>Primary_Voltage!W514+SubTransmission_Voltage!W514+Transmission_Voltage!W514</f>
        <v>3885.9229999999998</v>
      </c>
      <c r="X514" s="12">
        <f>Primary_Voltage!X514+SubTransmission_Voltage!X514+Transmission_Voltage!X514</f>
        <v>3737.25</v>
      </c>
      <c r="Y514" s="12">
        <f>Primary_Voltage!Y514+SubTransmission_Voltage!Y514+Transmission_Voltage!Y514</f>
        <v>3662.0029999999997</v>
      </c>
    </row>
    <row r="515" spans="1:25" x14ac:dyDescent="0.2">
      <c r="A515" s="10">
        <f>Primary_Voltage!A515</f>
        <v>45435</v>
      </c>
      <c r="B515" s="12">
        <f>Primary_Voltage!B515+SubTransmission_Voltage!B515+Transmission_Voltage!B515</f>
        <v>3969.3270000000002</v>
      </c>
      <c r="C515" s="12">
        <f>Primary_Voltage!C515+SubTransmission_Voltage!C515+Transmission_Voltage!C515</f>
        <v>3892.942</v>
      </c>
      <c r="D515" s="12">
        <f>Primary_Voltage!D515+SubTransmission_Voltage!D515+Transmission_Voltage!D515</f>
        <v>3669.799</v>
      </c>
      <c r="E515" s="12">
        <f>Primary_Voltage!E515+SubTransmission_Voltage!E515+Transmission_Voltage!E515</f>
        <v>3707.8240000000001</v>
      </c>
      <c r="F515" s="12">
        <f>Primary_Voltage!F515+SubTransmission_Voltage!F515+Transmission_Voltage!F515</f>
        <v>3744.6020000000003</v>
      </c>
      <c r="G515" s="12">
        <f>Primary_Voltage!G515+SubTransmission_Voltage!G515+Transmission_Voltage!G515</f>
        <v>3601.9560000000001</v>
      </c>
      <c r="H515" s="12">
        <f>Primary_Voltage!H515+SubTransmission_Voltage!H515+Transmission_Voltage!H515</f>
        <v>3518.3359999999998</v>
      </c>
      <c r="I515" s="12">
        <f>Primary_Voltage!I515+SubTransmission_Voltage!I515+Transmission_Voltage!I515</f>
        <v>3896.7509999999993</v>
      </c>
      <c r="J515" s="12">
        <f>Primary_Voltage!J515+SubTransmission_Voltage!J515+Transmission_Voltage!J515</f>
        <v>6344.6079999999993</v>
      </c>
      <c r="K515" s="12">
        <f>Primary_Voltage!K515+SubTransmission_Voltage!K515+Transmission_Voltage!K515</f>
        <v>8298.2420000000002</v>
      </c>
      <c r="L515" s="12">
        <f>Primary_Voltage!L515+SubTransmission_Voltage!L515+Transmission_Voltage!L515</f>
        <v>5453.5010000000002</v>
      </c>
      <c r="M515" s="12">
        <f>Primary_Voltage!M515+SubTransmission_Voltage!M515+Transmission_Voltage!M515</f>
        <v>5418.7800000000007</v>
      </c>
      <c r="N515" s="12">
        <f>Primary_Voltage!N515+SubTransmission_Voltage!N515+Transmission_Voltage!N515</f>
        <v>7532.9580000000005</v>
      </c>
      <c r="O515" s="12">
        <f>Primary_Voltage!O515+SubTransmission_Voltage!O515+Transmission_Voltage!O515</f>
        <v>7175.6350000000002</v>
      </c>
      <c r="P515" s="12">
        <f>Primary_Voltage!P515+SubTransmission_Voltage!P515+Transmission_Voltage!P515</f>
        <v>5280.5519999999997</v>
      </c>
      <c r="Q515" s="12">
        <f>Primary_Voltage!Q515+SubTransmission_Voltage!Q515+Transmission_Voltage!Q515</f>
        <v>4216.1379999999999</v>
      </c>
      <c r="R515" s="12">
        <f>Primary_Voltage!R515+SubTransmission_Voltage!R515+Transmission_Voltage!R515</f>
        <v>3872.8409999999999</v>
      </c>
      <c r="S515" s="12">
        <f>Primary_Voltage!S515+SubTransmission_Voltage!S515+Transmission_Voltage!S515</f>
        <v>4358.7150000000001</v>
      </c>
      <c r="T515" s="12">
        <f>Primary_Voltage!T515+SubTransmission_Voltage!T515+Transmission_Voltage!T515</f>
        <v>4463.7529999999997</v>
      </c>
      <c r="U515" s="12">
        <f>Primary_Voltage!U515+SubTransmission_Voltage!U515+Transmission_Voltage!U515</f>
        <v>3683.4360000000001</v>
      </c>
      <c r="V515" s="12">
        <f>Primary_Voltage!V515+SubTransmission_Voltage!V515+Transmission_Voltage!V515</f>
        <v>3732.9049999999997</v>
      </c>
      <c r="W515" s="12">
        <f>Primary_Voltage!W515+SubTransmission_Voltage!W515+Transmission_Voltage!W515</f>
        <v>3808.3760000000002</v>
      </c>
      <c r="X515" s="12">
        <f>Primary_Voltage!X515+SubTransmission_Voltage!X515+Transmission_Voltage!X515</f>
        <v>3671.944</v>
      </c>
      <c r="Y515" s="12">
        <f>Primary_Voltage!Y515+SubTransmission_Voltage!Y515+Transmission_Voltage!Y515</f>
        <v>3377.306</v>
      </c>
    </row>
    <row r="516" spans="1:25" x14ac:dyDescent="0.2">
      <c r="A516" s="10">
        <f>Primary_Voltage!A516</f>
        <v>45436</v>
      </c>
      <c r="B516" s="12">
        <f>Primary_Voltage!B516+SubTransmission_Voltage!B516+Transmission_Voltage!B516</f>
        <v>3394.799</v>
      </c>
      <c r="C516" s="12">
        <f>Primary_Voltage!C516+SubTransmission_Voltage!C516+Transmission_Voltage!C516</f>
        <v>3963.3489999999997</v>
      </c>
      <c r="D516" s="12">
        <f>Primary_Voltage!D516+SubTransmission_Voltage!D516+Transmission_Voltage!D516</f>
        <v>3589.8599999999997</v>
      </c>
      <c r="E516" s="12">
        <f>Primary_Voltage!E516+SubTransmission_Voltage!E516+Transmission_Voltage!E516</f>
        <v>3328.3109999999997</v>
      </c>
      <c r="F516" s="12">
        <f>Primary_Voltage!F516+SubTransmission_Voltage!F516+Transmission_Voltage!F516</f>
        <v>3398.0039999999995</v>
      </c>
      <c r="G516" s="12">
        <f>Primary_Voltage!G516+SubTransmission_Voltage!G516+Transmission_Voltage!G516</f>
        <v>3527.2729999999997</v>
      </c>
      <c r="H516" s="12">
        <f>Primary_Voltage!H516+SubTransmission_Voltage!H516+Transmission_Voltage!H516</f>
        <v>3470.277</v>
      </c>
      <c r="I516" s="12">
        <f>Primary_Voltage!I516+SubTransmission_Voltage!I516+Transmission_Voltage!I516</f>
        <v>3697.1909999999998</v>
      </c>
      <c r="J516" s="12">
        <f>Primary_Voltage!J516+SubTransmission_Voltage!J516+Transmission_Voltage!J516</f>
        <v>3773.4219999999996</v>
      </c>
      <c r="K516" s="12">
        <f>Primary_Voltage!K516+SubTransmission_Voltage!K516+Transmission_Voltage!K516</f>
        <v>3760.3399999999997</v>
      </c>
      <c r="L516" s="12">
        <f>Primary_Voltage!L516+SubTransmission_Voltage!L516+Transmission_Voltage!L516</f>
        <v>4012.0029999999997</v>
      </c>
      <c r="M516" s="12">
        <f>Primary_Voltage!M516+SubTransmission_Voltage!M516+Transmission_Voltage!M516</f>
        <v>3799.431</v>
      </c>
      <c r="N516" s="12">
        <f>Primary_Voltage!N516+SubTransmission_Voltage!N516+Transmission_Voltage!N516</f>
        <v>3790.9470000000001</v>
      </c>
      <c r="O516" s="12">
        <f>Primary_Voltage!O516+SubTransmission_Voltage!O516+Transmission_Voltage!O516</f>
        <v>3866.0680000000002</v>
      </c>
      <c r="P516" s="12">
        <f>Primary_Voltage!P516+SubTransmission_Voltage!P516+Transmission_Voltage!P516</f>
        <v>3772.4040000000005</v>
      </c>
      <c r="Q516" s="12">
        <f>Primary_Voltage!Q516+SubTransmission_Voltage!Q516+Transmission_Voltage!Q516</f>
        <v>3973.2919999999999</v>
      </c>
      <c r="R516" s="12">
        <f>Primary_Voltage!R516+SubTransmission_Voltage!R516+Transmission_Voltage!R516</f>
        <v>3858.6589999999997</v>
      </c>
      <c r="S516" s="12">
        <f>Primary_Voltage!S516+SubTransmission_Voltage!S516+Transmission_Voltage!S516</f>
        <v>3770.3199999999997</v>
      </c>
      <c r="T516" s="12">
        <f>Primary_Voltage!T516+SubTransmission_Voltage!T516+Transmission_Voltage!T516</f>
        <v>3781.509</v>
      </c>
      <c r="U516" s="12">
        <f>Primary_Voltage!U516+SubTransmission_Voltage!U516+Transmission_Voltage!U516</f>
        <v>3740.078</v>
      </c>
      <c r="V516" s="12">
        <f>Primary_Voltage!V516+SubTransmission_Voltage!V516+Transmission_Voltage!V516</f>
        <v>3810.1089999999995</v>
      </c>
      <c r="W516" s="12">
        <f>Primary_Voltage!W516+SubTransmission_Voltage!W516+Transmission_Voltage!W516</f>
        <v>3666.3539999999998</v>
      </c>
      <c r="X516" s="12">
        <f>Primary_Voltage!X516+SubTransmission_Voltage!X516+Transmission_Voltage!X516</f>
        <v>3507.3649999999998</v>
      </c>
      <c r="Y516" s="12">
        <f>Primary_Voltage!Y516+SubTransmission_Voltage!Y516+Transmission_Voltage!Y516</f>
        <v>3103.0769999999998</v>
      </c>
    </row>
    <row r="517" spans="1:25" x14ac:dyDescent="0.2">
      <c r="A517" s="10">
        <f>Primary_Voltage!A517</f>
        <v>45437</v>
      </c>
      <c r="B517" s="12">
        <f>Primary_Voltage!B517+SubTransmission_Voltage!B517+Transmission_Voltage!B517</f>
        <v>3066.2960000000003</v>
      </c>
      <c r="C517" s="12">
        <f>Primary_Voltage!C517+SubTransmission_Voltage!C517+Transmission_Voltage!C517</f>
        <v>3083.7190000000001</v>
      </c>
      <c r="D517" s="12">
        <f>Primary_Voltage!D517+SubTransmission_Voltage!D517+Transmission_Voltage!D517</f>
        <v>3097.0650000000001</v>
      </c>
      <c r="E517" s="12">
        <f>Primary_Voltage!E517+SubTransmission_Voltage!E517+Transmission_Voltage!E517</f>
        <v>3076.1080000000002</v>
      </c>
      <c r="F517" s="12">
        <f>Primary_Voltage!F517+SubTransmission_Voltage!F517+Transmission_Voltage!F517</f>
        <v>3031.9809999999998</v>
      </c>
      <c r="G517" s="12">
        <f>Primary_Voltage!G517+SubTransmission_Voltage!G517+Transmission_Voltage!G517</f>
        <v>3026.134</v>
      </c>
      <c r="H517" s="12">
        <f>Primary_Voltage!H517+SubTransmission_Voltage!H517+Transmission_Voltage!H517</f>
        <v>3194.5009999999997</v>
      </c>
      <c r="I517" s="12">
        <f>Primary_Voltage!I517+SubTransmission_Voltage!I517+Transmission_Voltage!I517</f>
        <v>3224.77</v>
      </c>
      <c r="J517" s="12">
        <f>Primary_Voltage!J517+SubTransmission_Voltage!J517+Transmission_Voltage!J517</f>
        <v>3202.9069999999997</v>
      </c>
      <c r="K517" s="12">
        <f>Primary_Voltage!K517+SubTransmission_Voltage!K517+Transmission_Voltage!K517</f>
        <v>3200.9700000000003</v>
      </c>
      <c r="L517" s="12">
        <f>Primary_Voltage!L517+SubTransmission_Voltage!L517+Transmission_Voltage!L517</f>
        <v>3239.4929999999999</v>
      </c>
      <c r="M517" s="12">
        <f>Primary_Voltage!M517+SubTransmission_Voltage!M517+Transmission_Voltage!M517</f>
        <v>3244.6179999999999</v>
      </c>
      <c r="N517" s="12">
        <f>Primary_Voltage!N517+SubTransmission_Voltage!N517+Transmission_Voltage!N517</f>
        <v>3244.5899999999997</v>
      </c>
      <c r="O517" s="12">
        <f>Primary_Voltage!O517+SubTransmission_Voltage!O517+Transmission_Voltage!O517</f>
        <v>3219.9250000000002</v>
      </c>
      <c r="P517" s="12">
        <f>Primary_Voltage!P517+SubTransmission_Voltage!P517+Transmission_Voltage!P517</f>
        <v>3273.7080000000001</v>
      </c>
      <c r="Q517" s="12">
        <f>Primary_Voltage!Q517+SubTransmission_Voltage!Q517+Transmission_Voltage!Q517</f>
        <v>3279.5370000000003</v>
      </c>
      <c r="R517" s="12">
        <f>Primary_Voltage!R517+SubTransmission_Voltage!R517+Transmission_Voltage!R517</f>
        <v>3394.4490000000001</v>
      </c>
      <c r="S517" s="12">
        <f>Primary_Voltage!S517+SubTransmission_Voltage!S517+Transmission_Voltage!S517</f>
        <v>3524.27</v>
      </c>
      <c r="T517" s="12">
        <f>Primary_Voltage!T517+SubTransmission_Voltage!T517+Transmission_Voltage!T517</f>
        <v>3546.194</v>
      </c>
      <c r="U517" s="12">
        <f>Primary_Voltage!U517+SubTransmission_Voltage!U517+Transmission_Voltage!U517</f>
        <v>3389.42</v>
      </c>
      <c r="V517" s="12">
        <f>Primary_Voltage!V517+SubTransmission_Voltage!V517+Transmission_Voltage!V517</f>
        <v>3467.6940000000004</v>
      </c>
      <c r="W517" s="12">
        <f>Primary_Voltage!W517+SubTransmission_Voltage!W517+Transmission_Voltage!W517</f>
        <v>3823.0639999999994</v>
      </c>
      <c r="X517" s="12">
        <f>Primary_Voltage!X517+SubTransmission_Voltage!X517+Transmission_Voltage!X517</f>
        <v>4332.8329999999996</v>
      </c>
      <c r="Y517" s="12">
        <f>Primary_Voltage!Y517+SubTransmission_Voltage!Y517+Transmission_Voltage!Y517</f>
        <v>3797.6329999999998</v>
      </c>
    </row>
    <row r="518" spans="1:25" x14ac:dyDescent="0.2">
      <c r="A518" s="10">
        <f>Primary_Voltage!A518</f>
        <v>45438</v>
      </c>
      <c r="B518" s="12">
        <f>Primary_Voltage!B518+SubTransmission_Voltage!B518+Transmission_Voltage!B518</f>
        <v>4109.6149999999998</v>
      </c>
      <c r="C518" s="12">
        <f>Primary_Voltage!C518+SubTransmission_Voltage!C518+Transmission_Voltage!C518</f>
        <v>4004.8859999999995</v>
      </c>
      <c r="D518" s="12">
        <f>Primary_Voltage!D518+SubTransmission_Voltage!D518+Transmission_Voltage!D518</f>
        <v>5424.99</v>
      </c>
      <c r="E518" s="12">
        <f>Primary_Voltage!E518+SubTransmission_Voltage!E518+Transmission_Voltage!E518</f>
        <v>5233.1310000000003</v>
      </c>
      <c r="F518" s="12">
        <f>Primary_Voltage!F518+SubTransmission_Voltage!F518+Transmission_Voltage!F518</f>
        <v>4881.5789999999997</v>
      </c>
      <c r="G518" s="12">
        <f>Primary_Voltage!G518+SubTransmission_Voltage!G518+Transmission_Voltage!G518</f>
        <v>5052.8009999999995</v>
      </c>
      <c r="H518" s="12">
        <f>Primary_Voltage!H518+SubTransmission_Voltage!H518+Transmission_Voltage!H518</f>
        <v>5843.0079999999998</v>
      </c>
      <c r="I518" s="12">
        <f>Primary_Voltage!I518+SubTransmission_Voltage!I518+Transmission_Voltage!I518</f>
        <v>4879.1390000000001</v>
      </c>
      <c r="J518" s="12">
        <f>Primary_Voltage!J518+SubTransmission_Voltage!J518+Transmission_Voltage!J518</f>
        <v>6091.78</v>
      </c>
      <c r="K518" s="12">
        <f>Primary_Voltage!K518+SubTransmission_Voltage!K518+Transmission_Voltage!K518</f>
        <v>8022.3249999999998</v>
      </c>
      <c r="L518" s="12">
        <f>Primary_Voltage!L518+SubTransmission_Voltage!L518+Transmission_Voltage!L518</f>
        <v>7222.8040000000001</v>
      </c>
      <c r="M518" s="12">
        <f>Primary_Voltage!M518+SubTransmission_Voltage!M518+Transmission_Voltage!M518</f>
        <v>6511.0749999999998</v>
      </c>
      <c r="N518" s="12">
        <f>Primary_Voltage!N518+SubTransmission_Voltage!N518+Transmission_Voltage!N518</f>
        <v>4688.1379999999999</v>
      </c>
      <c r="O518" s="12">
        <f>Primary_Voltage!O518+SubTransmission_Voltage!O518+Transmission_Voltage!O518</f>
        <v>4538.2919999999995</v>
      </c>
      <c r="P518" s="12">
        <f>Primary_Voltage!P518+SubTransmission_Voltage!P518+Transmission_Voltage!P518</f>
        <v>4450.1210000000001</v>
      </c>
      <c r="Q518" s="12">
        <f>Primary_Voltage!Q518+SubTransmission_Voltage!Q518+Transmission_Voltage!Q518</f>
        <v>2465.1390000000001</v>
      </c>
      <c r="R518" s="12">
        <f>Primary_Voltage!R518+SubTransmission_Voltage!R518+Transmission_Voltage!R518</f>
        <v>2903.3160000000003</v>
      </c>
      <c r="S518" s="12">
        <f>Primary_Voltage!S518+SubTransmission_Voltage!S518+Transmission_Voltage!S518</f>
        <v>3291.1009999999997</v>
      </c>
      <c r="T518" s="12">
        <f>Primary_Voltage!T518+SubTransmission_Voltage!T518+Transmission_Voltage!T518</f>
        <v>3937.7440000000001</v>
      </c>
      <c r="U518" s="12">
        <f>Primary_Voltage!U518+SubTransmission_Voltage!U518+Transmission_Voltage!U518</f>
        <v>4350.2139999999999</v>
      </c>
      <c r="V518" s="12">
        <f>Primary_Voltage!V518+SubTransmission_Voltage!V518+Transmission_Voltage!V518</f>
        <v>3424.8309999999997</v>
      </c>
      <c r="W518" s="12">
        <f>Primary_Voltage!W518+SubTransmission_Voltage!W518+Transmission_Voltage!W518</f>
        <v>3432.442</v>
      </c>
      <c r="X518" s="12">
        <f>Primary_Voltage!X518+SubTransmission_Voltage!X518+Transmission_Voltage!X518</f>
        <v>3311.8630000000003</v>
      </c>
      <c r="Y518" s="12">
        <f>Primary_Voltage!Y518+SubTransmission_Voltage!Y518+Transmission_Voltage!Y518</f>
        <v>3084.5889999999999</v>
      </c>
    </row>
    <row r="519" spans="1:25" x14ac:dyDescent="0.2">
      <c r="A519" s="10">
        <f>Primary_Voltage!A519</f>
        <v>45439</v>
      </c>
      <c r="B519" s="12">
        <f>Primary_Voltage!B519+SubTransmission_Voltage!B519+Transmission_Voltage!B519</f>
        <v>3437.9070000000002</v>
      </c>
      <c r="C519" s="12">
        <f>Primary_Voltage!C519+SubTransmission_Voltage!C519+Transmission_Voltage!C519</f>
        <v>4606.9480000000003</v>
      </c>
      <c r="D519" s="12">
        <f>Primary_Voltage!D519+SubTransmission_Voltage!D519+Transmission_Voltage!D519</f>
        <v>5196.55</v>
      </c>
      <c r="E519" s="12">
        <f>Primary_Voltage!E519+SubTransmission_Voltage!E519+Transmission_Voltage!E519</f>
        <v>3939.7150000000001</v>
      </c>
      <c r="F519" s="12">
        <f>Primary_Voltage!F519+SubTransmission_Voltage!F519+Transmission_Voltage!F519</f>
        <v>4033.3820000000005</v>
      </c>
      <c r="G519" s="12">
        <f>Primary_Voltage!G519+SubTransmission_Voltage!G519+Transmission_Voltage!G519</f>
        <v>5124.6360000000004</v>
      </c>
      <c r="H519" s="12">
        <f>Primary_Voltage!H519+SubTransmission_Voltage!H519+Transmission_Voltage!H519</f>
        <v>5013.6790000000001</v>
      </c>
      <c r="I519" s="12">
        <f>Primary_Voltage!I519+SubTransmission_Voltage!I519+Transmission_Voltage!I519</f>
        <v>4358.4889999999996</v>
      </c>
      <c r="J519" s="12">
        <f>Primary_Voltage!J519+SubTransmission_Voltage!J519+Transmission_Voltage!J519</f>
        <v>3287.9819999999995</v>
      </c>
      <c r="K519" s="12">
        <f>Primary_Voltage!K519+SubTransmission_Voltage!K519+Transmission_Voltage!K519</f>
        <v>3338.0859999999998</v>
      </c>
      <c r="L519" s="12">
        <f>Primary_Voltage!L519+SubTransmission_Voltage!L519+Transmission_Voltage!L519</f>
        <v>3326.9319999999998</v>
      </c>
      <c r="M519" s="12">
        <f>Primary_Voltage!M519+SubTransmission_Voltage!M519+Transmission_Voltage!M519</f>
        <v>3278.6030000000001</v>
      </c>
      <c r="N519" s="12">
        <f>Primary_Voltage!N519+SubTransmission_Voltage!N519+Transmission_Voltage!N519</f>
        <v>3279.1770000000001</v>
      </c>
      <c r="O519" s="12">
        <f>Primary_Voltage!O519+SubTransmission_Voltage!O519+Transmission_Voltage!O519</f>
        <v>3311.94</v>
      </c>
      <c r="P519" s="12">
        <f>Primary_Voltage!P519+SubTransmission_Voltage!P519+Transmission_Voltage!P519</f>
        <v>3320.1659999999997</v>
      </c>
      <c r="Q519" s="12">
        <f>Primary_Voltage!Q519+SubTransmission_Voltage!Q519+Transmission_Voltage!Q519</f>
        <v>3254.2330000000002</v>
      </c>
      <c r="R519" s="12">
        <f>Primary_Voltage!R519+SubTransmission_Voltage!R519+Transmission_Voltage!R519</f>
        <v>3259.6340000000005</v>
      </c>
      <c r="S519" s="12">
        <f>Primary_Voltage!S519+SubTransmission_Voltage!S519+Transmission_Voltage!S519</f>
        <v>4903.6589999999997</v>
      </c>
      <c r="T519" s="12">
        <f>Primary_Voltage!T519+SubTransmission_Voltage!T519+Transmission_Voltage!T519</f>
        <v>5351.3689999999997</v>
      </c>
      <c r="U519" s="12">
        <f>Primary_Voltage!U519+SubTransmission_Voltage!U519+Transmission_Voltage!U519</f>
        <v>4847.3420000000006</v>
      </c>
      <c r="V519" s="12">
        <f>Primary_Voltage!V519+SubTransmission_Voltage!V519+Transmission_Voltage!V519</f>
        <v>4789.91</v>
      </c>
      <c r="W519" s="12">
        <f>Primary_Voltage!W519+SubTransmission_Voltage!W519+Transmission_Voltage!W519</f>
        <v>4797.1029999999992</v>
      </c>
      <c r="X519" s="12">
        <f>Primary_Voltage!X519+SubTransmission_Voltage!X519+Transmission_Voltage!X519</f>
        <v>4912.4529999999995</v>
      </c>
      <c r="Y519" s="12">
        <f>Primary_Voltage!Y519+SubTransmission_Voltage!Y519+Transmission_Voltage!Y519</f>
        <v>5157.9009999999998</v>
      </c>
    </row>
    <row r="520" spans="1:25" x14ac:dyDescent="0.2">
      <c r="A520" s="10">
        <f>Primary_Voltage!A520</f>
        <v>45440</v>
      </c>
      <c r="B520" s="12">
        <f>Primary_Voltage!B520+SubTransmission_Voltage!B520+Transmission_Voltage!B520</f>
        <v>4495.576</v>
      </c>
      <c r="C520" s="12">
        <f>Primary_Voltage!C520+SubTransmission_Voltage!C520+Transmission_Voltage!C520</f>
        <v>5215.7939999999999</v>
      </c>
      <c r="D520" s="12">
        <f>Primary_Voltage!D520+SubTransmission_Voltage!D520+Transmission_Voltage!D520</f>
        <v>5640.6200000000008</v>
      </c>
      <c r="E520" s="12">
        <f>Primary_Voltage!E520+SubTransmission_Voltage!E520+Transmission_Voltage!E520</f>
        <v>4974.4989999999998</v>
      </c>
      <c r="F520" s="12">
        <f>Primary_Voltage!F520+SubTransmission_Voltage!F520+Transmission_Voltage!F520</f>
        <v>5126.9530000000004</v>
      </c>
      <c r="G520" s="12">
        <f>Primary_Voltage!G520+SubTransmission_Voltage!G520+Transmission_Voltage!G520</f>
        <v>5062.7479999999996</v>
      </c>
      <c r="H520" s="12">
        <f>Primary_Voltage!H520+SubTransmission_Voltage!H520+Transmission_Voltage!H520</f>
        <v>5187.8130000000001</v>
      </c>
      <c r="I520" s="12">
        <f>Primary_Voltage!I520+SubTransmission_Voltage!I520+Transmission_Voltage!I520</f>
        <v>5113.7569999999996</v>
      </c>
      <c r="J520" s="12">
        <f>Primary_Voltage!J520+SubTransmission_Voltage!J520+Transmission_Voltage!J520</f>
        <v>5229.5529999999999</v>
      </c>
      <c r="K520" s="12">
        <f>Primary_Voltage!K520+SubTransmission_Voltage!K520+Transmission_Voltage!K520</f>
        <v>5211.098</v>
      </c>
      <c r="L520" s="12">
        <f>Primary_Voltage!L520+SubTransmission_Voltage!L520+Transmission_Voltage!L520</f>
        <v>5231.2529999999997</v>
      </c>
      <c r="M520" s="12">
        <f>Primary_Voltage!M520+SubTransmission_Voltage!M520+Transmission_Voltage!M520</f>
        <v>4390.165</v>
      </c>
      <c r="N520" s="12">
        <f>Primary_Voltage!N520+SubTransmission_Voltage!N520+Transmission_Voltage!N520</f>
        <v>3923.3879999999999</v>
      </c>
      <c r="O520" s="12">
        <f>Primary_Voltage!O520+SubTransmission_Voltage!O520+Transmission_Voltage!O520</f>
        <v>3937.4739999999997</v>
      </c>
      <c r="P520" s="12">
        <f>Primary_Voltage!P520+SubTransmission_Voltage!P520+Transmission_Voltage!P520</f>
        <v>3895.5810000000001</v>
      </c>
      <c r="Q520" s="12">
        <f>Primary_Voltage!Q520+SubTransmission_Voltage!Q520+Transmission_Voltage!Q520</f>
        <v>3879.5440000000003</v>
      </c>
      <c r="R520" s="12">
        <f>Primary_Voltage!R520+SubTransmission_Voltage!R520+Transmission_Voltage!R520</f>
        <v>3958.0579999999995</v>
      </c>
      <c r="S520" s="12">
        <f>Primary_Voltage!S520+SubTransmission_Voltage!S520+Transmission_Voltage!S520</f>
        <v>3971.4650000000001</v>
      </c>
      <c r="T520" s="12">
        <f>Primary_Voltage!T520+SubTransmission_Voltage!T520+Transmission_Voltage!T520</f>
        <v>3831.944</v>
      </c>
      <c r="U520" s="12">
        <f>Primary_Voltage!U520+SubTransmission_Voltage!U520+Transmission_Voltage!U520</f>
        <v>3676.2919999999999</v>
      </c>
      <c r="V520" s="12">
        <f>Primary_Voltage!V520+SubTransmission_Voltage!V520+Transmission_Voltage!V520</f>
        <v>3791.634</v>
      </c>
      <c r="W520" s="12">
        <f>Primary_Voltage!W520+SubTransmission_Voltage!W520+Transmission_Voltage!W520</f>
        <v>4070.1129999999998</v>
      </c>
      <c r="X520" s="12">
        <f>Primary_Voltage!X520+SubTransmission_Voltage!X520+Transmission_Voltage!X520</f>
        <v>3832.4409999999998</v>
      </c>
      <c r="Y520" s="12">
        <f>Primary_Voltage!Y520+SubTransmission_Voltage!Y520+Transmission_Voltage!Y520</f>
        <v>3404.1350000000002</v>
      </c>
    </row>
    <row r="521" spans="1:25" x14ac:dyDescent="0.2">
      <c r="A521" s="10">
        <f>Primary_Voltage!A521</f>
        <v>45441</v>
      </c>
      <c r="B521" s="12">
        <f>Primary_Voltage!B521+SubTransmission_Voltage!B521+Transmission_Voltage!B521</f>
        <v>3971.5740000000005</v>
      </c>
      <c r="C521" s="12">
        <f>Primary_Voltage!C521+SubTransmission_Voltage!C521+Transmission_Voltage!C521</f>
        <v>3641.89</v>
      </c>
      <c r="D521" s="12">
        <f>Primary_Voltage!D521+SubTransmission_Voltage!D521+Transmission_Voltage!D521</f>
        <v>4059.2389999999996</v>
      </c>
      <c r="E521" s="12">
        <f>Primary_Voltage!E521+SubTransmission_Voltage!E521+Transmission_Voltage!E521</f>
        <v>3939.297</v>
      </c>
      <c r="F521" s="12">
        <f>Primary_Voltage!F521+SubTransmission_Voltage!F521+Transmission_Voltage!F521</f>
        <v>3928.4559999999997</v>
      </c>
      <c r="G521" s="12">
        <f>Primary_Voltage!G521+SubTransmission_Voltage!G521+Transmission_Voltage!G521</f>
        <v>3876.9980000000005</v>
      </c>
      <c r="H521" s="12">
        <f>Primary_Voltage!H521+SubTransmission_Voltage!H521+Transmission_Voltage!H521</f>
        <v>4051.989</v>
      </c>
      <c r="I521" s="12">
        <f>Primary_Voltage!I521+SubTransmission_Voltage!I521+Transmission_Voltage!I521</f>
        <v>4146.7190000000001</v>
      </c>
      <c r="J521" s="12">
        <f>Primary_Voltage!J521+SubTransmission_Voltage!J521+Transmission_Voltage!J521</f>
        <v>3869.4870000000001</v>
      </c>
      <c r="K521" s="12">
        <f>Primary_Voltage!K521+SubTransmission_Voltage!K521+Transmission_Voltage!K521</f>
        <v>3868.2290000000003</v>
      </c>
      <c r="L521" s="12">
        <f>Primary_Voltage!L521+SubTransmission_Voltage!L521+Transmission_Voltage!L521</f>
        <v>3947.1690000000003</v>
      </c>
      <c r="M521" s="12">
        <f>Primary_Voltage!M521+SubTransmission_Voltage!M521+Transmission_Voltage!M521</f>
        <v>3861.51</v>
      </c>
      <c r="N521" s="12">
        <f>Primary_Voltage!N521+SubTransmission_Voltage!N521+Transmission_Voltage!N521</f>
        <v>4244.6710000000003</v>
      </c>
      <c r="O521" s="12">
        <f>Primary_Voltage!O521+SubTransmission_Voltage!O521+Transmission_Voltage!O521</f>
        <v>4405.5509999999995</v>
      </c>
      <c r="P521" s="12">
        <f>Primary_Voltage!P521+SubTransmission_Voltage!P521+Transmission_Voltage!P521</f>
        <v>4339.9279999999999</v>
      </c>
      <c r="Q521" s="12">
        <f>Primary_Voltage!Q521+SubTransmission_Voltage!Q521+Transmission_Voltage!Q521</f>
        <v>5462.9540000000006</v>
      </c>
      <c r="R521" s="12">
        <f>Primary_Voltage!R521+SubTransmission_Voltage!R521+Transmission_Voltage!R521</f>
        <v>5432.8270000000002</v>
      </c>
      <c r="S521" s="12">
        <f>Primary_Voltage!S521+SubTransmission_Voltage!S521+Transmission_Voltage!S521</f>
        <v>4981.8559999999998</v>
      </c>
      <c r="T521" s="12">
        <f>Primary_Voltage!T521+SubTransmission_Voltage!T521+Transmission_Voltage!T521</f>
        <v>4736.3990000000003</v>
      </c>
      <c r="U521" s="12">
        <f>Primary_Voltage!U521+SubTransmission_Voltage!U521+Transmission_Voltage!U521</f>
        <v>4543.8899999999994</v>
      </c>
      <c r="V521" s="12">
        <f>Primary_Voltage!V521+SubTransmission_Voltage!V521+Transmission_Voltage!V521</f>
        <v>4491.4859999999999</v>
      </c>
      <c r="W521" s="12">
        <f>Primary_Voltage!W521+SubTransmission_Voltage!W521+Transmission_Voltage!W521</f>
        <v>4527.8670000000002</v>
      </c>
      <c r="X521" s="12">
        <f>Primary_Voltage!X521+SubTransmission_Voltage!X521+Transmission_Voltage!X521</f>
        <v>4802.6049999999996</v>
      </c>
      <c r="Y521" s="12">
        <f>Primary_Voltage!Y521+SubTransmission_Voltage!Y521+Transmission_Voltage!Y521</f>
        <v>4356.4660000000003</v>
      </c>
    </row>
    <row r="522" spans="1:25" x14ac:dyDescent="0.2">
      <c r="A522" s="10">
        <f>Primary_Voltage!A522</f>
        <v>45442</v>
      </c>
      <c r="B522" s="12">
        <f>Primary_Voltage!B522+SubTransmission_Voltage!B522+Transmission_Voltage!B522</f>
        <v>4474.3109999999997</v>
      </c>
      <c r="C522" s="12">
        <f>Primary_Voltage!C522+SubTransmission_Voltage!C522+Transmission_Voltage!C522</f>
        <v>4705.0060000000003</v>
      </c>
      <c r="D522" s="12">
        <f>Primary_Voltage!D522+SubTransmission_Voltage!D522+Transmission_Voltage!D522</f>
        <v>4812.4279999999999</v>
      </c>
      <c r="E522" s="12">
        <f>Primary_Voltage!E522+SubTransmission_Voltage!E522+Transmission_Voltage!E522</f>
        <v>4737.6869999999999</v>
      </c>
      <c r="F522" s="12">
        <f>Primary_Voltage!F522+SubTransmission_Voltage!F522+Transmission_Voltage!F522</f>
        <v>4764.6109999999999</v>
      </c>
      <c r="G522" s="12">
        <f>Primary_Voltage!G522+SubTransmission_Voltage!G522+Transmission_Voltage!G522</f>
        <v>4948.6319999999996</v>
      </c>
      <c r="H522" s="12">
        <f>Primary_Voltage!H522+SubTransmission_Voltage!H522+Transmission_Voltage!H522</f>
        <v>5433.9870000000001</v>
      </c>
      <c r="I522" s="12">
        <f>Primary_Voltage!I522+SubTransmission_Voltage!I522+Transmission_Voltage!I522</f>
        <v>6035.3140000000003</v>
      </c>
      <c r="J522" s="12">
        <f>Primary_Voltage!J522+SubTransmission_Voltage!J522+Transmission_Voltage!J522</f>
        <v>5936.5230000000001</v>
      </c>
      <c r="K522" s="12">
        <f>Primary_Voltage!K522+SubTransmission_Voltage!K522+Transmission_Voltage!K522</f>
        <v>5306.8609999999999</v>
      </c>
      <c r="L522" s="12">
        <f>Primary_Voltage!L522+SubTransmission_Voltage!L522+Transmission_Voltage!L522</f>
        <v>4841.6779999999999</v>
      </c>
      <c r="M522" s="12">
        <f>Primary_Voltage!M522+SubTransmission_Voltage!M522+Transmission_Voltage!M522</f>
        <v>4459.84</v>
      </c>
      <c r="N522" s="12">
        <f>Primary_Voltage!N522+SubTransmission_Voltage!N522+Transmission_Voltage!N522</f>
        <v>5143.973</v>
      </c>
      <c r="O522" s="12">
        <f>Primary_Voltage!O522+SubTransmission_Voltage!O522+Transmission_Voltage!O522</f>
        <v>4760.1019999999999</v>
      </c>
      <c r="P522" s="12">
        <f>Primary_Voltage!P522+SubTransmission_Voltage!P522+Transmission_Voltage!P522</f>
        <v>4826.7479999999996</v>
      </c>
      <c r="Q522" s="12">
        <f>Primary_Voltage!Q522+SubTransmission_Voltage!Q522+Transmission_Voltage!Q522</f>
        <v>4200.6399999999994</v>
      </c>
      <c r="R522" s="12">
        <f>Primary_Voltage!R522+SubTransmission_Voltage!R522+Transmission_Voltage!R522</f>
        <v>4117.28</v>
      </c>
      <c r="S522" s="12">
        <f>Primary_Voltage!S522+SubTransmission_Voltage!S522+Transmission_Voltage!S522</f>
        <v>3940.1209999999996</v>
      </c>
      <c r="T522" s="12">
        <f>Primary_Voltage!T522+SubTransmission_Voltage!T522+Transmission_Voltage!T522</f>
        <v>3788.49</v>
      </c>
      <c r="U522" s="12">
        <f>Primary_Voltage!U522+SubTransmission_Voltage!U522+Transmission_Voltage!U522</f>
        <v>4773.5219999999999</v>
      </c>
      <c r="V522" s="12">
        <f>Primary_Voltage!V522+SubTransmission_Voltage!V522+Transmission_Voltage!V522</f>
        <v>5762.9580000000005</v>
      </c>
      <c r="W522" s="12">
        <f>Primary_Voltage!W522+SubTransmission_Voltage!W522+Transmission_Voltage!W522</f>
        <v>5645.2209999999995</v>
      </c>
      <c r="X522" s="12">
        <f>Primary_Voltage!X522+SubTransmission_Voltage!X522+Transmission_Voltage!X522</f>
        <v>4859.4340000000002</v>
      </c>
      <c r="Y522" s="12">
        <f>Primary_Voltage!Y522+SubTransmission_Voltage!Y522+Transmission_Voltage!Y522</f>
        <v>3390.1260000000002</v>
      </c>
    </row>
    <row r="523" spans="1:25" x14ac:dyDescent="0.2">
      <c r="A523" s="10">
        <f>Primary_Voltage!A523</f>
        <v>45443</v>
      </c>
      <c r="B523" s="12">
        <f>Primary_Voltage!B523+SubTransmission_Voltage!B523+Transmission_Voltage!B523</f>
        <v>3385.047</v>
      </c>
      <c r="C523" s="12">
        <f>Primary_Voltage!C523+SubTransmission_Voltage!C523+Transmission_Voltage!C523</f>
        <v>3396.7429999999995</v>
      </c>
      <c r="D523" s="12">
        <f>Primary_Voltage!D523+SubTransmission_Voltage!D523+Transmission_Voltage!D523</f>
        <v>3368.2649999999999</v>
      </c>
      <c r="E523" s="12">
        <f>Primary_Voltage!E523+SubTransmission_Voltage!E523+Transmission_Voltage!E523</f>
        <v>3344.9660000000003</v>
      </c>
      <c r="F523" s="12">
        <f>Primary_Voltage!F523+SubTransmission_Voltage!F523+Transmission_Voltage!F523</f>
        <v>3377.4160000000002</v>
      </c>
      <c r="G523" s="12">
        <f>Primary_Voltage!G523+SubTransmission_Voltage!G523+Transmission_Voltage!G523</f>
        <v>3311.078</v>
      </c>
      <c r="H523" s="12">
        <f>Primary_Voltage!H523+SubTransmission_Voltage!H523+Transmission_Voltage!H523</f>
        <v>3455.2930000000001</v>
      </c>
      <c r="I523" s="12">
        <f>Primary_Voltage!I523+SubTransmission_Voltage!I523+Transmission_Voltage!I523</f>
        <v>3599.9969999999998</v>
      </c>
      <c r="J523" s="12">
        <f>Primary_Voltage!J523+SubTransmission_Voltage!J523+Transmission_Voltage!J523</f>
        <v>3838.1629999999996</v>
      </c>
      <c r="K523" s="12">
        <f>Primary_Voltage!K523+SubTransmission_Voltage!K523+Transmission_Voltage!K523</f>
        <v>3838.2939999999999</v>
      </c>
      <c r="L523" s="12">
        <f>Primary_Voltage!L523+SubTransmission_Voltage!L523+Transmission_Voltage!L523</f>
        <v>3850.41</v>
      </c>
      <c r="M523" s="12">
        <f>Primary_Voltage!M523+SubTransmission_Voltage!M523+Transmission_Voltage!M523</f>
        <v>3834.4890000000005</v>
      </c>
      <c r="N523" s="12">
        <f>Primary_Voltage!N523+SubTransmission_Voltage!N523+Transmission_Voltage!N523</f>
        <v>3892.7440000000001</v>
      </c>
      <c r="O523" s="12">
        <f>Primary_Voltage!O523+SubTransmission_Voltage!O523+Transmission_Voltage!O523</f>
        <v>3911.1820000000002</v>
      </c>
      <c r="P523" s="12">
        <f>Primary_Voltage!P523+SubTransmission_Voltage!P523+Transmission_Voltage!P523</f>
        <v>3857.5230000000001</v>
      </c>
      <c r="Q523" s="12">
        <f>Primary_Voltage!Q523+SubTransmission_Voltage!Q523+Transmission_Voltage!Q523</f>
        <v>3788.7389999999996</v>
      </c>
      <c r="R523" s="12">
        <f>Primary_Voltage!R523+SubTransmission_Voltage!R523+Transmission_Voltage!R523</f>
        <v>3832.9690000000001</v>
      </c>
      <c r="S523" s="12">
        <f>Primary_Voltage!S523+SubTransmission_Voltage!S523+Transmission_Voltage!S523</f>
        <v>3795.4509999999996</v>
      </c>
      <c r="T523" s="12">
        <f>Primary_Voltage!T523+SubTransmission_Voltage!T523+Transmission_Voltage!T523</f>
        <v>3691.7469999999998</v>
      </c>
      <c r="U523" s="12">
        <f>Primary_Voltage!U523+SubTransmission_Voltage!U523+Transmission_Voltage!U523</f>
        <v>3722.913</v>
      </c>
      <c r="V523" s="12">
        <f>Primary_Voltage!V523+SubTransmission_Voltage!V523+Transmission_Voltage!V523</f>
        <v>3972.7489999999998</v>
      </c>
      <c r="W523" s="12">
        <f>Primary_Voltage!W523+SubTransmission_Voltage!W523+Transmission_Voltage!W523</f>
        <v>3911.6279999999997</v>
      </c>
      <c r="X523" s="12">
        <f>Primary_Voltage!X523+SubTransmission_Voltage!X523+Transmission_Voltage!X523</f>
        <v>3726.7469999999998</v>
      </c>
      <c r="Y523" s="12">
        <f>Primary_Voltage!Y523+SubTransmission_Voltage!Y523+Transmission_Voltage!Y523</f>
        <v>3209.1279999999997</v>
      </c>
    </row>
    <row r="524" spans="1:25" x14ac:dyDescent="0.2">
      <c r="A524" s="10">
        <f>Primary_Voltage!A524</f>
        <v>45444</v>
      </c>
      <c r="B524" s="12">
        <f>Primary_Voltage!B524+SubTransmission_Voltage!B524+Transmission_Voltage!B524</f>
        <v>3293.855</v>
      </c>
      <c r="C524" s="12">
        <f>Primary_Voltage!C524+SubTransmission_Voltage!C524+Transmission_Voltage!C524</f>
        <v>3228.5369999999998</v>
      </c>
      <c r="D524" s="12">
        <f>Primary_Voltage!D524+SubTransmission_Voltage!D524+Transmission_Voltage!D524</f>
        <v>3210.0609999999997</v>
      </c>
      <c r="E524" s="12">
        <f>Primary_Voltage!E524+SubTransmission_Voltage!E524+Transmission_Voltage!E524</f>
        <v>3197.7329999999997</v>
      </c>
      <c r="F524" s="12">
        <f>Primary_Voltage!F524+SubTransmission_Voltage!F524+Transmission_Voltage!F524</f>
        <v>3190.3090000000002</v>
      </c>
      <c r="G524" s="12">
        <f>Primary_Voltage!G524+SubTransmission_Voltage!G524+Transmission_Voltage!G524</f>
        <v>3134.83</v>
      </c>
      <c r="H524" s="12">
        <f>Primary_Voltage!H524+SubTransmission_Voltage!H524+Transmission_Voltage!H524</f>
        <v>3268.79</v>
      </c>
      <c r="I524" s="12">
        <f>Primary_Voltage!I524+SubTransmission_Voltage!I524+Transmission_Voltage!I524</f>
        <v>3310.3609999999999</v>
      </c>
      <c r="J524" s="12">
        <f>Primary_Voltage!J524+SubTransmission_Voltage!J524+Transmission_Voltage!J524</f>
        <v>3396.7640000000001</v>
      </c>
      <c r="K524" s="12">
        <f>Primary_Voltage!K524+SubTransmission_Voltage!K524+Transmission_Voltage!K524</f>
        <v>3383.9390000000003</v>
      </c>
      <c r="L524" s="12">
        <f>Primary_Voltage!L524+SubTransmission_Voltage!L524+Transmission_Voltage!L524</f>
        <v>3476.6179999999999</v>
      </c>
      <c r="M524" s="12">
        <f>Primary_Voltage!M524+SubTransmission_Voltage!M524+Transmission_Voltage!M524</f>
        <v>3419.8980000000001</v>
      </c>
      <c r="N524" s="12">
        <f>Primary_Voltage!N524+SubTransmission_Voltage!N524+Transmission_Voltage!N524</f>
        <v>3415.694</v>
      </c>
      <c r="O524" s="12">
        <f>Primary_Voltage!O524+SubTransmission_Voltage!O524+Transmission_Voltage!O524</f>
        <v>3431.0559999999996</v>
      </c>
      <c r="P524" s="12">
        <f>Primary_Voltage!P524+SubTransmission_Voltage!P524+Transmission_Voltage!P524</f>
        <v>3449.5410000000002</v>
      </c>
      <c r="Q524" s="12">
        <f>Primary_Voltage!Q524+SubTransmission_Voltage!Q524+Transmission_Voltage!Q524</f>
        <v>3443.2719999999999</v>
      </c>
      <c r="R524" s="12">
        <f>Primary_Voltage!R524+SubTransmission_Voltage!R524+Transmission_Voltage!R524</f>
        <v>3398.99</v>
      </c>
      <c r="S524" s="12">
        <f>Primary_Voltage!S524+SubTransmission_Voltage!S524+Transmission_Voltage!S524</f>
        <v>3355.9810000000002</v>
      </c>
      <c r="T524" s="12">
        <f>Primary_Voltage!T524+SubTransmission_Voltage!T524+Transmission_Voltage!T524</f>
        <v>4181.8519999999999</v>
      </c>
      <c r="U524" s="12">
        <f>Primary_Voltage!U524+SubTransmission_Voltage!U524+Transmission_Voltage!U524</f>
        <v>5850.5010000000002</v>
      </c>
      <c r="V524" s="12">
        <f>Primary_Voltage!V524+SubTransmission_Voltage!V524+Transmission_Voltage!V524</f>
        <v>5378.7520000000004</v>
      </c>
      <c r="W524" s="12">
        <f>Primary_Voltage!W524+SubTransmission_Voltage!W524+Transmission_Voltage!W524</f>
        <v>3506.4859999999999</v>
      </c>
      <c r="X524" s="12">
        <f>Primary_Voltage!X524+SubTransmission_Voltage!X524+Transmission_Voltage!X524</f>
        <v>3520.886</v>
      </c>
      <c r="Y524" s="12">
        <f>Primary_Voltage!Y524+SubTransmission_Voltage!Y524+Transmission_Voltage!Y524</f>
        <v>3173.7570000000001</v>
      </c>
    </row>
    <row r="525" spans="1:25" x14ac:dyDescent="0.2">
      <c r="A525" s="10">
        <f>Primary_Voltage!A525</f>
        <v>45445</v>
      </c>
      <c r="B525" s="12">
        <f>Primary_Voltage!B525+SubTransmission_Voltage!B525+Transmission_Voltage!B525</f>
        <v>3129.85</v>
      </c>
      <c r="C525" s="12">
        <f>Primary_Voltage!C525+SubTransmission_Voltage!C525+Transmission_Voltage!C525</f>
        <v>3637.6849999999999</v>
      </c>
      <c r="D525" s="12">
        <f>Primary_Voltage!D525+SubTransmission_Voltage!D525+Transmission_Voltage!D525</f>
        <v>3124.2860000000001</v>
      </c>
      <c r="E525" s="12">
        <f>Primary_Voltage!E525+SubTransmission_Voltage!E525+Transmission_Voltage!E525</f>
        <v>4628.1270000000004</v>
      </c>
      <c r="F525" s="12">
        <f>Primary_Voltage!F525+SubTransmission_Voltage!F525+Transmission_Voltage!F525</f>
        <v>5000.2330000000002</v>
      </c>
      <c r="G525" s="12">
        <f>Primary_Voltage!G525+SubTransmission_Voltage!G525+Transmission_Voltage!G525</f>
        <v>4487.8119999999999</v>
      </c>
      <c r="H525" s="12">
        <f>Primary_Voltage!H525+SubTransmission_Voltage!H525+Transmission_Voltage!H525</f>
        <v>3911.5189999999993</v>
      </c>
      <c r="I525" s="12">
        <f>Primary_Voltage!I525+SubTransmission_Voltage!I525+Transmission_Voltage!I525</f>
        <v>3960.37</v>
      </c>
      <c r="J525" s="12">
        <f>Primary_Voltage!J525+SubTransmission_Voltage!J525+Transmission_Voltage!J525</f>
        <v>4558.223</v>
      </c>
      <c r="K525" s="12">
        <f>Primary_Voltage!K525+SubTransmission_Voltage!K525+Transmission_Voltage!K525</f>
        <v>6617.3989999999994</v>
      </c>
      <c r="L525" s="12">
        <f>Primary_Voltage!L525+SubTransmission_Voltage!L525+Transmission_Voltage!L525</f>
        <v>3832.7809999999999</v>
      </c>
      <c r="M525" s="12">
        <f>Primary_Voltage!M525+SubTransmission_Voltage!M525+Transmission_Voltage!M525</f>
        <v>3250.7419999999997</v>
      </c>
      <c r="N525" s="12">
        <f>Primary_Voltage!N525+SubTransmission_Voltage!N525+Transmission_Voltage!N525</f>
        <v>3267.8759999999997</v>
      </c>
      <c r="O525" s="12">
        <f>Primary_Voltage!O525+SubTransmission_Voltage!O525+Transmission_Voltage!O525</f>
        <v>3304.8720000000003</v>
      </c>
      <c r="P525" s="12">
        <f>Primary_Voltage!P525+SubTransmission_Voltage!P525+Transmission_Voltage!P525</f>
        <v>3311.7960000000003</v>
      </c>
      <c r="Q525" s="12">
        <f>Primary_Voltage!Q525+SubTransmission_Voltage!Q525+Transmission_Voltage!Q525</f>
        <v>3384.4810000000002</v>
      </c>
      <c r="R525" s="12">
        <f>Primary_Voltage!R525+SubTransmission_Voltage!R525+Transmission_Voltage!R525</f>
        <v>3389.7280000000001</v>
      </c>
      <c r="S525" s="12">
        <f>Primary_Voltage!S525+SubTransmission_Voltage!S525+Transmission_Voltage!S525</f>
        <v>3331.6660000000002</v>
      </c>
      <c r="T525" s="12">
        <f>Primary_Voltage!T525+SubTransmission_Voltage!T525+Transmission_Voltage!T525</f>
        <v>3807.2580000000003</v>
      </c>
      <c r="U525" s="12">
        <f>Primary_Voltage!U525+SubTransmission_Voltage!U525+Transmission_Voltage!U525</f>
        <v>4362.2759999999998</v>
      </c>
      <c r="V525" s="12">
        <f>Primary_Voltage!V525+SubTransmission_Voltage!V525+Transmission_Voltage!V525</f>
        <v>5874.8359999999993</v>
      </c>
      <c r="W525" s="12">
        <f>Primary_Voltage!W525+SubTransmission_Voltage!W525+Transmission_Voltage!W525</f>
        <v>6404.9210000000003</v>
      </c>
      <c r="X525" s="12">
        <f>Primary_Voltage!X525+SubTransmission_Voltage!X525+Transmission_Voltage!X525</f>
        <v>5336.2880000000005</v>
      </c>
      <c r="Y525" s="12">
        <f>Primary_Voltage!Y525+SubTransmission_Voltage!Y525+Transmission_Voltage!Y525</f>
        <v>4798.2170000000006</v>
      </c>
    </row>
    <row r="526" spans="1:25" x14ac:dyDescent="0.2">
      <c r="A526" s="10">
        <f>Primary_Voltage!A526</f>
        <v>45446</v>
      </c>
      <c r="B526" s="12">
        <f>Primary_Voltage!B526+SubTransmission_Voltage!B526+Transmission_Voltage!B526</f>
        <v>3847.3810000000003</v>
      </c>
      <c r="C526" s="12">
        <f>Primary_Voltage!C526+SubTransmission_Voltage!C526+Transmission_Voltage!C526</f>
        <v>3515.1840000000002</v>
      </c>
      <c r="D526" s="12">
        <f>Primary_Voltage!D526+SubTransmission_Voltage!D526+Transmission_Voltage!D526</f>
        <v>3446.2689999999998</v>
      </c>
      <c r="E526" s="12">
        <f>Primary_Voltage!E526+SubTransmission_Voltage!E526+Transmission_Voltage!E526</f>
        <v>3311.6689999999999</v>
      </c>
      <c r="F526" s="12">
        <f>Primary_Voltage!F526+SubTransmission_Voltage!F526+Transmission_Voltage!F526</f>
        <v>3293.1410000000001</v>
      </c>
      <c r="G526" s="12">
        <f>Primary_Voltage!G526+SubTransmission_Voltage!G526+Transmission_Voltage!G526</f>
        <v>3302.37</v>
      </c>
      <c r="H526" s="12">
        <f>Primary_Voltage!H526+SubTransmission_Voltage!H526+Transmission_Voltage!H526</f>
        <v>3522.2929999999997</v>
      </c>
      <c r="I526" s="12">
        <f>Primary_Voltage!I526+SubTransmission_Voltage!I526+Transmission_Voltage!I526</f>
        <v>3999.5630000000001</v>
      </c>
      <c r="J526" s="12">
        <f>Primary_Voltage!J526+SubTransmission_Voltage!J526+Transmission_Voltage!J526</f>
        <v>3982.5079999999998</v>
      </c>
      <c r="K526" s="12">
        <f>Primary_Voltage!K526+SubTransmission_Voltage!K526+Transmission_Voltage!K526</f>
        <v>3881.4650000000001</v>
      </c>
      <c r="L526" s="12">
        <f>Primary_Voltage!L526+SubTransmission_Voltage!L526+Transmission_Voltage!L526</f>
        <v>3922.9750000000004</v>
      </c>
      <c r="M526" s="12">
        <f>Primary_Voltage!M526+SubTransmission_Voltage!M526+Transmission_Voltage!M526</f>
        <v>4073.9080000000004</v>
      </c>
      <c r="N526" s="12">
        <f>Primary_Voltage!N526+SubTransmission_Voltage!N526+Transmission_Voltage!N526</f>
        <v>4347.1040000000003</v>
      </c>
      <c r="O526" s="12">
        <f>Primary_Voltage!O526+SubTransmission_Voltage!O526+Transmission_Voltage!O526</f>
        <v>2720.8650000000002</v>
      </c>
      <c r="P526" s="12">
        <f>Primary_Voltage!P526+SubTransmission_Voltage!P526+Transmission_Voltage!P526</f>
        <v>3057.11</v>
      </c>
      <c r="Q526" s="12">
        <f>Primary_Voltage!Q526+SubTransmission_Voltage!Q526+Transmission_Voltage!Q526</f>
        <v>3946.9490000000001</v>
      </c>
      <c r="R526" s="12">
        <f>Primary_Voltage!R526+SubTransmission_Voltage!R526+Transmission_Voltage!R526</f>
        <v>3860.154</v>
      </c>
      <c r="S526" s="12">
        <f>Primary_Voltage!S526+SubTransmission_Voltage!S526+Transmission_Voltage!S526</f>
        <v>3877.4490000000001</v>
      </c>
      <c r="T526" s="12">
        <f>Primary_Voltage!T526+SubTransmission_Voltage!T526+Transmission_Voltage!T526</f>
        <v>4021.2069999999999</v>
      </c>
      <c r="U526" s="12">
        <f>Primary_Voltage!U526+SubTransmission_Voltage!U526+Transmission_Voltage!U526</f>
        <v>4146.8329999999996</v>
      </c>
      <c r="V526" s="12">
        <f>Primary_Voltage!V526+SubTransmission_Voltage!V526+Transmission_Voltage!V526</f>
        <v>5666.7129999999997</v>
      </c>
      <c r="W526" s="12">
        <f>Primary_Voltage!W526+SubTransmission_Voltage!W526+Transmission_Voltage!W526</f>
        <v>5618.4849999999997</v>
      </c>
      <c r="X526" s="12">
        <f>Primary_Voltage!X526+SubTransmission_Voltage!X526+Transmission_Voltage!X526</f>
        <v>4872.2669999999998</v>
      </c>
      <c r="Y526" s="12">
        <f>Primary_Voltage!Y526+SubTransmission_Voltage!Y526+Transmission_Voltage!Y526</f>
        <v>4540.2070000000003</v>
      </c>
    </row>
    <row r="527" spans="1:25" x14ac:dyDescent="0.2">
      <c r="A527" s="10">
        <f>Primary_Voltage!A527</f>
        <v>45447</v>
      </c>
      <c r="B527" s="12">
        <f>Primary_Voltage!B527+SubTransmission_Voltage!B527+Transmission_Voltage!B527</f>
        <v>3909.6179999999999</v>
      </c>
      <c r="C527" s="12">
        <f>Primary_Voltage!C527+SubTransmission_Voltage!C527+Transmission_Voltage!C527</f>
        <v>4054.2219999999998</v>
      </c>
      <c r="D527" s="12">
        <f>Primary_Voltage!D527+SubTransmission_Voltage!D527+Transmission_Voltage!D527</f>
        <v>4826.3909999999996</v>
      </c>
      <c r="E527" s="12">
        <f>Primary_Voltage!E527+SubTransmission_Voltage!E527+Transmission_Voltage!E527</f>
        <v>4253.5029999999997</v>
      </c>
      <c r="F527" s="12">
        <f>Primary_Voltage!F527+SubTransmission_Voltage!F527+Transmission_Voltage!F527</f>
        <v>3979.9319999999998</v>
      </c>
      <c r="G527" s="12">
        <f>Primary_Voltage!G527+SubTransmission_Voltage!G527+Transmission_Voltage!G527</f>
        <v>3499.1060000000002</v>
      </c>
      <c r="H527" s="12">
        <f>Primary_Voltage!H527+SubTransmission_Voltage!H527+Transmission_Voltage!H527</f>
        <v>3633.4629999999997</v>
      </c>
      <c r="I527" s="12">
        <f>Primary_Voltage!I527+SubTransmission_Voltage!I527+Transmission_Voltage!I527</f>
        <v>5117.8249999999998</v>
      </c>
      <c r="J527" s="12">
        <f>Primary_Voltage!J527+SubTransmission_Voltage!J527+Transmission_Voltage!J527</f>
        <v>6016.51</v>
      </c>
      <c r="K527" s="12">
        <f>Primary_Voltage!K527+SubTransmission_Voltage!K527+Transmission_Voltage!K527</f>
        <v>7043.4880000000003</v>
      </c>
      <c r="L527" s="12">
        <f>Primary_Voltage!L527+SubTransmission_Voltage!L527+Transmission_Voltage!L527</f>
        <v>6055.2839999999997</v>
      </c>
      <c r="M527" s="12">
        <f>Primary_Voltage!M527+SubTransmission_Voltage!M527+Transmission_Voltage!M527</f>
        <v>6216.1779999999999</v>
      </c>
      <c r="N527" s="12">
        <f>Primary_Voltage!N527+SubTransmission_Voltage!N527+Transmission_Voltage!N527</f>
        <v>7366.1810000000005</v>
      </c>
      <c r="O527" s="12">
        <f>Primary_Voltage!O527+SubTransmission_Voltage!O527+Transmission_Voltage!O527</f>
        <v>6705.05</v>
      </c>
      <c r="P527" s="12">
        <f>Primary_Voltage!P527+SubTransmission_Voltage!P527+Transmission_Voltage!P527</f>
        <v>6449.2070000000003</v>
      </c>
      <c r="Q527" s="12">
        <f>Primary_Voltage!Q527+SubTransmission_Voltage!Q527+Transmission_Voltage!Q527</f>
        <v>5591.1539999999995</v>
      </c>
      <c r="R527" s="12">
        <f>Primary_Voltage!R527+SubTransmission_Voltage!R527+Transmission_Voltage!R527</f>
        <v>5361.0439999999999</v>
      </c>
      <c r="S527" s="12">
        <f>Primary_Voltage!S527+SubTransmission_Voltage!S527+Transmission_Voltage!S527</f>
        <v>4988.63</v>
      </c>
      <c r="T527" s="12">
        <f>Primary_Voltage!T527+SubTransmission_Voltage!T527+Transmission_Voltage!T527</f>
        <v>5303.643</v>
      </c>
      <c r="U527" s="12">
        <f>Primary_Voltage!U527+SubTransmission_Voltage!U527+Transmission_Voltage!U527</f>
        <v>5202.4040000000005</v>
      </c>
      <c r="V527" s="12">
        <f>Primary_Voltage!V527+SubTransmission_Voltage!V527+Transmission_Voltage!V527</f>
        <v>5045.723</v>
      </c>
      <c r="W527" s="12">
        <f>Primary_Voltage!W527+SubTransmission_Voltage!W527+Transmission_Voltage!W527</f>
        <v>4020.5570000000002</v>
      </c>
      <c r="X527" s="12">
        <f>Primary_Voltage!X527+SubTransmission_Voltage!X527+Transmission_Voltage!X527</f>
        <v>3600.3050000000003</v>
      </c>
      <c r="Y527" s="12">
        <f>Primary_Voltage!Y527+SubTransmission_Voltage!Y527+Transmission_Voltage!Y527</f>
        <v>3334.3809999999999</v>
      </c>
    </row>
    <row r="528" spans="1:25" x14ac:dyDescent="0.2">
      <c r="A528" s="10">
        <f>Primary_Voltage!A528</f>
        <v>45448</v>
      </c>
      <c r="B528" s="12">
        <f>Primary_Voltage!B528+SubTransmission_Voltage!B528+Transmission_Voltage!B528</f>
        <v>3361.9069999999997</v>
      </c>
      <c r="C528" s="12">
        <f>Primary_Voltage!C528+SubTransmission_Voltage!C528+Transmission_Voltage!C528</f>
        <v>3353.6859999999997</v>
      </c>
      <c r="D528" s="12">
        <f>Primary_Voltage!D528+SubTransmission_Voltage!D528+Transmission_Voltage!D528</f>
        <v>3367.4989999999998</v>
      </c>
      <c r="E528" s="12">
        <f>Primary_Voltage!E528+SubTransmission_Voltage!E528+Transmission_Voltage!E528</f>
        <v>3307.7089999999998</v>
      </c>
      <c r="F528" s="12">
        <f>Primary_Voltage!F528+SubTransmission_Voltage!F528+Transmission_Voltage!F528</f>
        <v>3409.0319999999997</v>
      </c>
      <c r="G528" s="12">
        <f>Primary_Voltage!G528+SubTransmission_Voltage!G528+Transmission_Voltage!G528</f>
        <v>3876.3019999999997</v>
      </c>
      <c r="H528" s="12">
        <f>Primary_Voltage!H528+SubTransmission_Voltage!H528+Transmission_Voltage!H528</f>
        <v>4312.8370000000004</v>
      </c>
      <c r="I528" s="12">
        <f>Primary_Voltage!I528+SubTransmission_Voltage!I528+Transmission_Voltage!I528</f>
        <v>6110.7260000000006</v>
      </c>
      <c r="J528" s="12">
        <f>Primary_Voltage!J528+SubTransmission_Voltage!J528+Transmission_Voltage!J528</f>
        <v>7270.7510000000002</v>
      </c>
      <c r="K528" s="12">
        <f>Primary_Voltage!K528+SubTransmission_Voltage!K528+Transmission_Voltage!K528</f>
        <v>7343.2449999999999</v>
      </c>
      <c r="L528" s="12">
        <f>Primary_Voltage!L528+SubTransmission_Voltage!L528+Transmission_Voltage!L528</f>
        <v>7158.4870000000001</v>
      </c>
      <c r="M528" s="12">
        <f>Primary_Voltage!M528+SubTransmission_Voltage!M528+Transmission_Voltage!M528</f>
        <v>7067.384</v>
      </c>
      <c r="N528" s="12">
        <f>Primary_Voltage!N528+SubTransmission_Voltage!N528+Transmission_Voltage!N528</f>
        <v>6940.7899999999991</v>
      </c>
      <c r="O528" s="12">
        <f>Primary_Voltage!O528+SubTransmission_Voltage!O528+Transmission_Voltage!O528</f>
        <v>6323.8369999999995</v>
      </c>
      <c r="P528" s="12">
        <f>Primary_Voltage!P528+SubTransmission_Voltage!P528+Transmission_Voltage!P528</f>
        <v>5766.8719999999994</v>
      </c>
      <c r="Q528" s="12">
        <f>Primary_Voltage!Q528+SubTransmission_Voltage!Q528+Transmission_Voltage!Q528</f>
        <v>5322.8370000000004</v>
      </c>
      <c r="R528" s="12">
        <f>Primary_Voltage!R528+SubTransmission_Voltage!R528+Transmission_Voltage!R528</f>
        <v>5266.3050000000003</v>
      </c>
      <c r="S528" s="12">
        <f>Primary_Voltage!S528+SubTransmission_Voltage!S528+Transmission_Voltage!S528</f>
        <v>4474.7740000000003</v>
      </c>
      <c r="T528" s="12">
        <f>Primary_Voltage!T528+SubTransmission_Voltage!T528+Transmission_Voltage!T528</f>
        <v>3878.4859999999999</v>
      </c>
      <c r="U528" s="12">
        <f>Primary_Voltage!U528+SubTransmission_Voltage!U528+Transmission_Voltage!U528</f>
        <v>3696.0089999999996</v>
      </c>
      <c r="V528" s="12">
        <f>Primary_Voltage!V528+SubTransmission_Voltage!V528+Transmission_Voltage!V528</f>
        <v>4370.6359999999995</v>
      </c>
      <c r="W528" s="12">
        <f>Primary_Voltage!W528+SubTransmission_Voltage!W528+Transmission_Voltage!W528</f>
        <v>5041.0420000000004</v>
      </c>
      <c r="X528" s="12">
        <f>Primary_Voltage!X528+SubTransmission_Voltage!X528+Transmission_Voltage!X528</f>
        <v>5368.1990000000005</v>
      </c>
      <c r="Y528" s="12">
        <f>Primary_Voltage!Y528+SubTransmission_Voltage!Y528+Transmission_Voltage!Y528</f>
        <v>4584.0450000000001</v>
      </c>
    </row>
    <row r="529" spans="1:25" x14ac:dyDescent="0.2">
      <c r="A529" s="10">
        <f>Primary_Voltage!A529</f>
        <v>45449</v>
      </c>
      <c r="B529" s="12">
        <f>Primary_Voltage!B529+SubTransmission_Voltage!B529+Transmission_Voltage!B529</f>
        <v>4046.9110000000001</v>
      </c>
      <c r="C529" s="12">
        <f>Primary_Voltage!C529+SubTransmission_Voltage!C529+Transmission_Voltage!C529</f>
        <v>4687.1930000000002</v>
      </c>
      <c r="D529" s="12">
        <f>Primary_Voltage!D529+SubTransmission_Voltage!D529+Transmission_Voltage!D529</f>
        <v>5331.1559999999999</v>
      </c>
      <c r="E529" s="12">
        <f>Primary_Voltage!E529+SubTransmission_Voltage!E529+Transmission_Voltage!E529</f>
        <v>4696.6219999999994</v>
      </c>
      <c r="F529" s="12">
        <f>Primary_Voltage!F529+SubTransmission_Voltage!F529+Transmission_Voltage!F529</f>
        <v>4535.7510000000002</v>
      </c>
      <c r="G529" s="12">
        <f>Primary_Voltage!G529+SubTransmission_Voltage!G529+Transmission_Voltage!G529</f>
        <v>4027.3510000000001</v>
      </c>
      <c r="H529" s="12">
        <f>Primary_Voltage!H529+SubTransmission_Voltage!H529+Transmission_Voltage!H529</f>
        <v>4528.8040000000001</v>
      </c>
      <c r="I529" s="12">
        <f>Primary_Voltage!I529+SubTransmission_Voltage!I529+Transmission_Voltage!I529</f>
        <v>3855.3130000000001</v>
      </c>
      <c r="J529" s="12">
        <f>Primary_Voltage!J529+SubTransmission_Voltage!J529+Transmission_Voltage!J529</f>
        <v>3940.0409999999997</v>
      </c>
      <c r="K529" s="12">
        <f>Primary_Voltage!K529+SubTransmission_Voltage!K529+Transmission_Voltage!K529</f>
        <v>4017.6149999999998</v>
      </c>
      <c r="L529" s="12">
        <f>Primary_Voltage!L529+SubTransmission_Voltage!L529+Transmission_Voltage!L529</f>
        <v>4048.0439999999999</v>
      </c>
      <c r="M529" s="12">
        <f>Primary_Voltage!M529+SubTransmission_Voltage!M529+Transmission_Voltage!M529</f>
        <v>3996.7259999999997</v>
      </c>
      <c r="N529" s="12">
        <f>Primary_Voltage!N529+SubTransmission_Voltage!N529+Transmission_Voltage!N529</f>
        <v>4048.8760000000002</v>
      </c>
      <c r="O529" s="12">
        <f>Primary_Voltage!O529+SubTransmission_Voltage!O529+Transmission_Voltage!O529</f>
        <v>4121.2269999999999</v>
      </c>
      <c r="P529" s="12">
        <f>Primary_Voltage!P529+SubTransmission_Voltage!P529+Transmission_Voltage!P529</f>
        <v>4079.3649999999998</v>
      </c>
      <c r="Q529" s="12">
        <f>Primary_Voltage!Q529+SubTransmission_Voltage!Q529+Transmission_Voltage!Q529</f>
        <v>4087.8139999999999</v>
      </c>
      <c r="R529" s="12">
        <f>Primary_Voltage!R529+SubTransmission_Voltage!R529+Transmission_Voltage!R529</f>
        <v>4098.5020000000004</v>
      </c>
      <c r="S529" s="12">
        <f>Primary_Voltage!S529+SubTransmission_Voltage!S529+Transmission_Voltage!S529</f>
        <v>4060.0309999999999</v>
      </c>
      <c r="T529" s="12">
        <f>Primary_Voltage!T529+SubTransmission_Voltage!T529+Transmission_Voltage!T529</f>
        <v>3893.8379999999997</v>
      </c>
      <c r="U529" s="12">
        <f>Primary_Voltage!U529+SubTransmission_Voltage!U529+Transmission_Voltage!U529</f>
        <v>3723.1120000000001</v>
      </c>
      <c r="V529" s="12">
        <f>Primary_Voltage!V529+SubTransmission_Voltage!V529+Transmission_Voltage!V529</f>
        <v>3839.1720000000005</v>
      </c>
      <c r="W529" s="12">
        <f>Primary_Voltage!W529+SubTransmission_Voltage!W529+Transmission_Voltage!W529</f>
        <v>3843.3980000000001</v>
      </c>
      <c r="X529" s="12">
        <f>Primary_Voltage!X529+SubTransmission_Voltage!X529+Transmission_Voltage!X529</f>
        <v>3880.1220000000003</v>
      </c>
      <c r="Y529" s="12">
        <f>Primary_Voltage!Y529+SubTransmission_Voltage!Y529+Transmission_Voltage!Y529</f>
        <v>3401.03</v>
      </c>
    </row>
    <row r="530" spans="1:25" x14ac:dyDescent="0.2">
      <c r="A530" s="10">
        <f>Primary_Voltage!A530</f>
        <v>45450</v>
      </c>
      <c r="B530" s="12">
        <f>Primary_Voltage!B530+SubTransmission_Voltage!B530+Transmission_Voltage!B530</f>
        <v>3483.5319999999997</v>
      </c>
      <c r="C530" s="12">
        <f>Primary_Voltage!C530+SubTransmission_Voltage!C530+Transmission_Voltage!C530</f>
        <v>3488.0400000000004</v>
      </c>
      <c r="D530" s="12">
        <f>Primary_Voltage!D530+SubTransmission_Voltage!D530+Transmission_Voltage!D530</f>
        <v>3435.4740000000002</v>
      </c>
      <c r="E530" s="12">
        <f>Primary_Voltage!E530+SubTransmission_Voltage!E530+Transmission_Voltage!E530</f>
        <v>3343.538</v>
      </c>
      <c r="F530" s="12">
        <f>Primary_Voltage!F530+SubTransmission_Voltage!F530+Transmission_Voltage!F530</f>
        <v>3439.6</v>
      </c>
      <c r="G530" s="12">
        <f>Primary_Voltage!G530+SubTransmission_Voltage!G530+Transmission_Voltage!G530</f>
        <v>3467.674</v>
      </c>
      <c r="H530" s="12">
        <f>Primary_Voltage!H530+SubTransmission_Voltage!H530+Transmission_Voltage!H530</f>
        <v>3644.0440000000003</v>
      </c>
      <c r="I530" s="12">
        <f>Primary_Voltage!I530+SubTransmission_Voltage!I530+Transmission_Voltage!I530</f>
        <v>3690.1370000000002</v>
      </c>
      <c r="J530" s="12">
        <f>Primary_Voltage!J530+SubTransmission_Voltage!J530+Transmission_Voltage!J530</f>
        <v>3781.7080000000001</v>
      </c>
      <c r="K530" s="12">
        <f>Primary_Voltage!K530+SubTransmission_Voltage!K530+Transmission_Voltage!K530</f>
        <v>3809.0359999999996</v>
      </c>
      <c r="L530" s="12">
        <f>Primary_Voltage!L530+SubTransmission_Voltage!L530+Transmission_Voltage!L530</f>
        <v>3832.8280000000004</v>
      </c>
      <c r="M530" s="12">
        <f>Primary_Voltage!M530+SubTransmission_Voltage!M530+Transmission_Voltage!M530</f>
        <v>3743.7369999999996</v>
      </c>
      <c r="N530" s="12">
        <f>Primary_Voltage!N530+SubTransmission_Voltage!N530+Transmission_Voltage!N530</f>
        <v>3894.5379999999996</v>
      </c>
      <c r="O530" s="12">
        <f>Primary_Voltage!O530+SubTransmission_Voltage!O530+Transmission_Voltage!O530</f>
        <v>4254.1310000000003</v>
      </c>
      <c r="P530" s="12">
        <f>Primary_Voltage!P530+SubTransmission_Voltage!P530+Transmission_Voltage!P530</f>
        <v>5718.74</v>
      </c>
      <c r="Q530" s="12">
        <f>Primary_Voltage!Q530+SubTransmission_Voltage!Q530+Transmission_Voltage!Q530</f>
        <v>3821.491</v>
      </c>
      <c r="R530" s="12">
        <f>Primary_Voltage!R530+SubTransmission_Voltage!R530+Transmission_Voltage!R530</f>
        <v>3863.1179999999999</v>
      </c>
      <c r="S530" s="12">
        <f>Primary_Voltage!S530+SubTransmission_Voltage!S530+Transmission_Voltage!S530</f>
        <v>3816.5410000000002</v>
      </c>
      <c r="T530" s="12">
        <f>Primary_Voltage!T530+SubTransmission_Voltage!T530+Transmission_Voltage!T530</f>
        <v>3739.7470000000003</v>
      </c>
      <c r="U530" s="12">
        <f>Primary_Voltage!U530+SubTransmission_Voltage!U530+Transmission_Voltage!U530</f>
        <v>3638.4749999999999</v>
      </c>
      <c r="V530" s="12">
        <f>Primary_Voltage!V530+SubTransmission_Voltage!V530+Transmission_Voltage!V530</f>
        <v>3619.5809999999997</v>
      </c>
      <c r="W530" s="12">
        <f>Primary_Voltage!W530+SubTransmission_Voltage!W530+Transmission_Voltage!W530</f>
        <v>3663.2849999999999</v>
      </c>
      <c r="X530" s="12">
        <f>Primary_Voltage!X530+SubTransmission_Voltage!X530+Transmission_Voltage!X530</f>
        <v>4679.9830000000002</v>
      </c>
      <c r="Y530" s="12">
        <f>Primary_Voltage!Y530+SubTransmission_Voltage!Y530+Transmission_Voltage!Y530</f>
        <v>4599.07</v>
      </c>
    </row>
    <row r="531" spans="1:25" x14ac:dyDescent="0.2">
      <c r="A531" s="10">
        <f>Primary_Voltage!A531</f>
        <v>45451</v>
      </c>
      <c r="B531" s="12">
        <f>Primary_Voltage!B531+SubTransmission_Voltage!B531+Transmission_Voltage!B531</f>
        <v>3976.692</v>
      </c>
      <c r="C531" s="12">
        <f>Primary_Voltage!C531+SubTransmission_Voltage!C531+Transmission_Voltage!C531</f>
        <v>3923.5569999999998</v>
      </c>
      <c r="D531" s="12">
        <f>Primary_Voltage!D531+SubTransmission_Voltage!D531+Transmission_Voltage!D531</f>
        <v>4196.3999999999996</v>
      </c>
      <c r="E531" s="12">
        <f>Primary_Voltage!E531+SubTransmission_Voltage!E531+Transmission_Voltage!E531</f>
        <v>4336.2209999999995</v>
      </c>
      <c r="F531" s="12">
        <f>Primary_Voltage!F531+SubTransmission_Voltage!F531+Transmission_Voltage!F531</f>
        <v>4452.6909999999998</v>
      </c>
      <c r="G531" s="12">
        <f>Primary_Voltage!G531+SubTransmission_Voltage!G531+Transmission_Voltage!G531</f>
        <v>5026.0829999999996</v>
      </c>
      <c r="H531" s="12">
        <f>Primary_Voltage!H531+SubTransmission_Voltage!H531+Transmission_Voltage!H531</f>
        <v>4706.4009999999998</v>
      </c>
      <c r="I531" s="12">
        <f>Primary_Voltage!I531+SubTransmission_Voltage!I531+Transmission_Voltage!I531</f>
        <v>4015.703</v>
      </c>
      <c r="J531" s="12">
        <f>Primary_Voltage!J531+SubTransmission_Voltage!J531+Transmission_Voltage!J531</f>
        <v>5167.125</v>
      </c>
      <c r="K531" s="12">
        <f>Primary_Voltage!K531+SubTransmission_Voltage!K531+Transmission_Voltage!K531</f>
        <v>5494.3850000000002</v>
      </c>
      <c r="L531" s="12">
        <f>Primary_Voltage!L531+SubTransmission_Voltage!L531+Transmission_Voltage!L531</f>
        <v>6356.6090000000004</v>
      </c>
      <c r="M531" s="12">
        <f>Primary_Voltage!M531+SubTransmission_Voltage!M531+Transmission_Voltage!M531</f>
        <v>5872.0730000000003</v>
      </c>
      <c r="N531" s="12">
        <f>Primary_Voltage!N531+SubTransmission_Voltage!N531+Transmission_Voltage!N531</f>
        <v>5437.9609999999993</v>
      </c>
      <c r="O531" s="12">
        <f>Primary_Voltage!O531+SubTransmission_Voltage!O531+Transmission_Voltage!O531</f>
        <v>5133.7649999999994</v>
      </c>
      <c r="P531" s="12">
        <f>Primary_Voltage!P531+SubTransmission_Voltage!P531+Transmission_Voltage!P531</f>
        <v>4286.5050000000001</v>
      </c>
      <c r="Q531" s="12">
        <f>Primary_Voltage!Q531+SubTransmission_Voltage!Q531+Transmission_Voltage!Q531</f>
        <v>3267.3980000000001</v>
      </c>
      <c r="R531" s="12">
        <f>Primary_Voltage!R531+SubTransmission_Voltage!R531+Transmission_Voltage!R531</f>
        <v>4904.6410000000005</v>
      </c>
      <c r="S531" s="12">
        <f>Primary_Voltage!S531+SubTransmission_Voltage!S531+Transmission_Voltage!S531</f>
        <v>4889.99</v>
      </c>
      <c r="T531" s="12">
        <f>Primary_Voltage!T531+SubTransmission_Voltage!T531+Transmission_Voltage!T531</f>
        <v>3157.5269999999996</v>
      </c>
      <c r="U531" s="12">
        <f>Primary_Voltage!U531+SubTransmission_Voltage!U531+Transmission_Voltage!U531</f>
        <v>3173.3240000000001</v>
      </c>
      <c r="V531" s="12">
        <f>Primary_Voltage!V531+SubTransmission_Voltage!V531+Transmission_Voltage!V531</f>
        <v>3222.02</v>
      </c>
      <c r="W531" s="12">
        <f>Primary_Voltage!W531+SubTransmission_Voltage!W531+Transmission_Voltage!W531</f>
        <v>3249.5309999999999</v>
      </c>
      <c r="X531" s="12">
        <f>Primary_Voltage!X531+SubTransmission_Voltage!X531+Transmission_Voltage!X531</f>
        <v>3194.1010000000001</v>
      </c>
      <c r="Y531" s="12">
        <f>Primary_Voltage!Y531+SubTransmission_Voltage!Y531+Transmission_Voltage!Y531</f>
        <v>2930.7220000000002</v>
      </c>
    </row>
    <row r="532" spans="1:25" x14ac:dyDescent="0.2">
      <c r="A532" s="10">
        <f>Primary_Voltage!A532</f>
        <v>45452</v>
      </c>
      <c r="B532" s="12">
        <f>Primary_Voltage!B532+SubTransmission_Voltage!B532+Transmission_Voltage!B532</f>
        <v>2906.0009999999997</v>
      </c>
      <c r="C532" s="12">
        <f>Primary_Voltage!C532+SubTransmission_Voltage!C532+Transmission_Voltage!C532</f>
        <v>2908.3860000000004</v>
      </c>
      <c r="D532" s="12">
        <f>Primary_Voltage!D532+SubTransmission_Voltage!D532+Transmission_Voltage!D532</f>
        <v>2898.5920000000001</v>
      </c>
      <c r="E532" s="12">
        <f>Primary_Voltage!E532+SubTransmission_Voltage!E532+Transmission_Voltage!E532</f>
        <v>2922.3430000000003</v>
      </c>
      <c r="F532" s="12">
        <f>Primary_Voltage!F532+SubTransmission_Voltage!F532+Transmission_Voltage!F532</f>
        <v>2859.42</v>
      </c>
      <c r="G532" s="12">
        <f>Primary_Voltage!G532+SubTransmission_Voltage!G532+Transmission_Voltage!G532</f>
        <v>2864.7900000000004</v>
      </c>
      <c r="H532" s="12">
        <f>Primary_Voltage!H532+SubTransmission_Voltage!H532+Transmission_Voltage!H532</f>
        <v>2985.1469999999999</v>
      </c>
      <c r="I532" s="12">
        <f>Primary_Voltage!I532+SubTransmission_Voltage!I532+Transmission_Voltage!I532</f>
        <v>3024.9560000000001</v>
      </c>
      <c r="J532" s="12">
        <f>Primary_Voltage!J532+SubTransmission_Voltage!J532+Transmission_Voltage!J532</f>
        <v>3019.2809999999999</v>
      </c>
      <c r="K532" s="12">
        <f>Primary_Voltage!K532+SubTransmission_Voltage!K532+Transmission_Voltage!K532</f>
        <v>3035.6749999999997</v>
      </c>
      <c r="L532" s="12">
        <f>Primary_Voltage!L532+SubTransmission_Voltage!L532+Transmission_Voltage!L532</f>
        <v>3050.038</v>
      </c>
      <c r="M532" s="12">
        <f>Primary_Voltage!M532+SubTransmission_Voltage!M532+Transmission_Voltage!M532</f>
        <v>3136.6959999999995</v>
      </c>
      <c r="N532" s="12">
        <f>Primary_Voltage!N532+SubTransmission_Voltage!N532+Transmission_Voltage!N532</f>
        <v>3172.8440000000001</v>
      </c>
      <c r="O532" s="12">
        <f>Primary_Voltage!O532+SubTransmission_Voltage!O532+Transmission_Voltage!O532</f>
        <v>3195.1040000000003</v>
      </c>
      <c r="P532" s="12">
        <f>Primary_Voltage!P532+SubTransmission_Voltage!P532+Transmission_Voltage!P532</f>
        <v>3694.3180000000002</v>
      </c>
      <c r="Q532" s="12">
        <f>Primary_Voltage!Q532+SubTransmission_Voltage!Q532+Transmission_Voltage!Q532</f>
        <v>3188.7269999999999</v>
      </c>
      <c r="R532" s="12">
        <f>Primary_Voltage!R532+SubTransmission_Voltage!R532+Transmission_Voltage!R532</f>
        <v>3132.9319999999998</v>
      </c>
      <c r="S532" s="12">
        <f>Primary_Voltage!S532+SubTransmission_Voltage!S532+Transmission_Voltage!S532</f>
        <v>3094.683</v>
      </c>
      <c r="T532" s="12">
        <f>Primary_Voltage!T532+SubTransmission_Voltage!T532+Transmission_Voltage!T532</f>
        <v>3074.788</v>
      </c>
      <c r="U532" s="12">
        <f>Primary_Voltage!U532+SubTransmission_Voltage!U532+Transmission_Voltage!U532</f>
        <v>3951.4259999999999</v>
      </c>
      <c r="V532" s="12">
        <f>Primary_Voltage!V532+SubTransmission_Voltage!V532+Transmission_Voltage!V532</f>
        <v>5353.7900000000009</v>
      </c>
      <c r="W532" s="12">
        <f>Primary_Voltage!W532+SubTransmission_Voltage!W532+Transmission_Voltage!W532</f>
        <v>4931.8459999999995</v>
      </c>
      <c r="X532" s="12">
        <f>Primary_Voltage!X532+SubTransmission_Voltage!X532+Transmission_Voltage!X532</f>
        <v>3895.203</v>
      </c>
      <c r="Y532" s="12">
        <f>Primary_Voltage!Y532+SubTransmission_Voltage!Y532+Transmission_Voltage!Y532</f>
        <v>3633.2080000000001</v>
      </c>
    </row>
    <row r="533" spans="1:25" x14ac:dyDescent="0.2">
      <c r="A533" s="10">
        <f>Primary_Voltage!A533</f>
        <v>45453</v>
      </c>
      <c r="B533" s="12">
        <f>Primary_Voltage!B533+SubTransmission_Voltage!B533+Transmission_Voltage!B533</f>
        <v>3843.8120000000004</v>
      </c>
      <c r="C533" s="12">
        <f>Primary_Voltage!C533+SubTransmission_Voltage!C533+Transmission_Voltage!C533</f>
        <v>3892.8789999999999</v>
      </c>
      <c r="D533" s="12">
        <f>Primary_Voltage!D533+SubTransmission_Voltage!D533+Transmission_Voltage!D533</f>
        <v>3973.7190000000001</v>
      </c>
      <c r="E533" s="12">
        <f>Primary_Voltage!E533+SubTransmission_Voltage!E533+Transmission_Voltage!E533</f>
        <v>4018.7869999999994</v>
      </c>
      <c r="F533" s="12">
        <f>Primary_Voltage!F533+SubTransmission_Voltage!F533+Transmission_Voltage!F533</f>
        <v>4158.0320000000002</v>
      </c>
      <c r="G533" s="12">
        <f>Primary_Voltage!G533+SubTransmission_Voltage!G533+Transmission_Voltage!G533</f>
        <v>4002.1179999999999</v>
      </c>
      <c r="H533" s="12">
        <f>Primary_Voltage!H533+SubTransmission_Voltage!H533+Transmission_Voltage!H533</f>
        <v>3971.4950000000003</v>
      </c>
      <c r="I533" s="12">
        <f>Primary_Voltage!I533+SubTransmission_Voltage!I533+Transmission_Voltage!I533</f>
        <v>4460.1080000000002</v>
      </c>
      <c r="J533" s="12">
        <f>Primary_Voltage!J533+SubTransmission_Voltage!J533+Transmission_Voltage!J533</f>
        <v>4392.9780000000001</v>
      </c>
      <c r="K533" s="12">
        <f>Primary_Voltage!K533+SubTransmission_Voltage!K533+Transmission_Voltage!K533</f>
        <v>4447.4530000000004</v>
      </c>
      <c r="L533" s="12">
        <f>Primary_Voltage!L533+SubTransmission_Voltage!L533+Transmission_Voltage!L533</f>
        <v>4428.3069999999998</v>
      </c>
      <c r="M533" s="12">
        <f>Primary_Voltage!M533+SubTransmission_Voltage!M533+Transmission_Voltage!M533</f>
        <v>4323.232</v>
      </c>
      <c r="N533" s="12">
        <f>Primary_Voltage!N533+SubTransmission_Voltage!N533+Transmission_Voltage!N533</f>
        <v>4256.7570000000005</v>
      </c>
      <c r="O533" s="12">
        <f>Primary_Voltage!O533+SubTransmission_Voltage!O533+Transmission_Voltage!O533</f>
        <v>4147.9629999999997</v>
      </c>
      <c r="P533" s="12">
        <f>Primary_Voltage!P533+SubTransmission_Voltage!P533+Transmission_Voltage!P533</f>
        <v>4172.3329999999996</v>
      </c>
      <c r="Q533" s="12">
        <f>Primary_Voltage!Q533+SubTransmission_Voltage!Q533+Transmission_Voltage!Q533</f>
        <v>4284.0720000000001</v>
      </c>
      <c r="R533" s="12">
        <f>Primary_Voltage!R533+SubTransmission_Voltage!R533+Transmission_Voltage!R533</f>
        <v>4442.1129999999994</v>
      </c>
      <c r="S533" s="12">
        <f>Primary_Voltage!S533+SubTransmission_Voltage!S533+Transmission_Voltage!S533</f>
        <v>4471.5060000000003</v>
      </c>
      <c r="T533" s="12">
        <f>Primary_Voltage!T533+SubTransmission_Voltage!T533+Transmission_Voltage!T533</f>
        <v>4406.9459999999999</v>
      </c>
      <c r="U533" s="12">
        <f>Primary_Voltage!U533+SubTransmission_Voltage!U533+Transmission_Voltage!U533</f>
        <v>4390.5080000000007</v>
      </c>
      <c r="V533" s="12">
        <f>Primary_Voltage!V533+SubTransmission_Voltage!V533+Transmission_Voltage!V533</f>
        <v>4569.8959999999997</v>
      </c>
      <c r="W533" s="12">
        <f>Primary_Voltage!W533+SubTransmission_Voltage!W533+Transmission_Voltage!W533</f>
        <v>4098.8149999999996</v>
      </c>
      <c r="X533" s="12">
        <f>Primary_Voltage!X533+SubTransmission_Voltage!X533+Transmission_Voltage!X533</f>
        <v>3888.1030000000001</v>
      </c>
      <c r="Y533" s="12">
        <f>Primary_Voltage!Y533+SubTransmission_Voltage!Y533+Transmission_Voltage!Y533</f>
        <v>3733.8009999999999</v>
      </c>
    </row>
    <row r="534" spans="1:25" x14ac:dyDescent="0.2">
      <c r="A534" s="10">
        <f>Primary_Voltage!A534</f>
        <v>45454</v>
      </c>
      <c r="B534" s="12">
        <f>Primary_Voltage!B534+SubTransmission_Voltage!B534+Transmission_Voltage!B534</f>
        <v>3007.1400000000003</v>
      </c>
      <c r="C534" s="12">
        <f>Primary_Voltage!C534+SubTransmission_Voltage!C534+Transmission_Voltage!C534</f>
        <v>3194.0659999999998</v>
      </c>
      <c r="D534" s="12">
        <f>Primary_Voltage!D534+SubTransmission_Voltage!D534+Transmission_Voltage!D534</f>
        <v>3260.0369999999998</v>
      </c>
      <c r="E534" s="12">
        <f>Primary_Voltage!E534+SubTransmission_Voltage!E534+Transmission_Voltage!E534</f>
        <v>3135.723</v>
      </c>
      <c r="F534" s="12">
        <f>Primary_Voltage!F534+SubTransmission_Voltage!F534+Transmission_Voltage!F534</f>
        <v>3253.9639999999999</v>
      </c>
      <c r="G534" s="12">
        <f>Primary_Voltage!G534+SubTransmission_Voltage!G534+Transmission_Voltage!G534</f>
        <v>3227.8129999999996</v>
      </c>
      <c r="H534" s="12">
        <f>Primary_Voltage!H534+SubTransmission_Voltage!H534+Transmission_Voltage!H534</f>
        <v>3337.0429999999997</v>
      </c>
      <c r="I534" s="12">
        <f>Primary_Voltage!I534+SubTransmission_Voltage!I534+Transmission_Voltage!I534</f>
        <v>3937.7149999999997</v>
      </c>
      <c r="J534" s="12">
        <f>Primary_Voltage!J534+SubTransmission_Voltage!J534+Transmission_Voltage!J534</f>
        <v>5780.598</v>
      </c>
      <c r="K534" s="12">
        <f>Primary_Voltage!K534+SubTransmission_Voltage!K534+Transmission_Voltage!K534</f>
        <v>5874.1970000000001</v>
      </c>
      <c r="L534" s="12">
        <f>Primary_Voltage!L534+SubTransmission_Voltage!L534+Transmission_Voltage!L534</f>
        <v>6258.6630000000005</v>
      </c>
      <c r="M534" s="12">
        <f>Primary_Voltage!M534+SubTransmission_Voltage!M534+Transmission_Voltage!M534</f>
        <v>6338.9110000000001</v>
      </c>
      <c r="N534" s="12">
        <f>Primary_Voltage!N534+SubTransmission_Voltage!N534+Transmission_Voltage!N534</f>
        <v>6181.5410000000002</v>
      </c>
      <c r="O534" s="12">
        <f>Primary_Voltage!O534+SubTransmission_Voltage!O534+Transmission_Voltage!O534</f>
        <v>6135.4760000000006</v>
      </c>
      <c r="P534" s="12">
        <f>Primary_Voltage!P534+SubTransmission_Voltage!P534+Transmission_Voltage!P534</f>
        <v>5800.1670000000004</v>
      </c>
      <c r="Q534" s="12">
        <f>Primary_Voltage!Q534+SubTransmission_Voltage!Q534+Transmission_Voltage!Q534</f>
        <v>5279.2019999999993</v>
      </c>
      <c r="R534" s="12">
        <f>Primary_Voltage!R534+SubTransmission_Voltage!R534+Transmission_Voltage!R534</f>
        <v>5016.0460000000003</v>
      </c>
      <c r="S534" s="12">
        <f>Primary_Voltage!S534+SubTransmission_Voltage!S534+Transmission_Voltage!S534</f>
        <v>5125.7489999999998</v>
      </c>
      <c r="T534" s="12">
        <f>Primary_Voltage!T534+SubTransmission_Voltage!T534+Transmission_Voltage!T534</f>
        <v>4974.9430000000002</v>
      </c>
      <c r="U534" s="12">
        <f>Primary_Voltage!U534+SubTransmission_Voltage!U534+Transmission_Voltage!U534</f>
        <v>5999.7999999999993</v>
      </c>
      <c r="V534" s="12">
        <f>Primary_Voltage!V534+SubTransmission_Voltage!V534+Transmission_Voltage!V534</f>
        <v>5730.4350000000004</v>
      </c>
      <c r="W534" s="12">
        <f>Primary_Voltage!W534+SubTransmission_Voltage!W534+Transmission_Voltage!W534</f>
        <v>5315.9719999999998</v>
      </c>
      <c r="X534" s="12">
        <f>Primary_Voltage!X534+SubTransmission_Voltage!X534+Transmission_Voltage!X534</f>
        <v>5527.0429999999997</v>
      </c>
      <c r="Y534" s="12">
        <f>Primary_Voltage!Y534+SubTransmission_Voltage!Y534+Transmission_Voltage!Y534</f>
        <v>5474.1630000000005</v>
      </c>
    </row>
    <row r="535" spans="1:25" x14ac:dyDescent="0.2">
      <c r="A535" s="10">
        <f>Primary_Voltage!A535</f>
        <v>45455</v>
      </c>
      <c r="B535" s="12">
        <f>Primary_Voltage!B535+SubTransmission_Voltage!B535+Transmission_Voltage!B535</f>
        <v>5515.0249999999996</v>
      </c>
      <c r="C535" s="12">
        <f>Primary_Voltage!C535+SubTransmission_Voltage!C535+Transmission_Voltage!C535</f>
        <v>5479.991</v>
      </c>
      <c r="D535" s="12">
        <f>Primary_Voltage!D535+SubTransmission_Voltage!D535+Transmission_Voltage!D535</f>
        <v>6044.0529999999999</v>
      </c>
      <c r="E535" s="12">
        <f>Primary_Voltage!E535+SubTransmission_Voltage!E535+Transmission_Voltage!E535</f>
        <v>6242.71</v>
      </c>
      <c r="F535" s="12">
        <f>Primary_Voltage!F535+SubTransmission_Voltage!F535+Transmission_Voltage!F535</f>
        <v>5584.6109999999999</v>
      </c>
      <c r="G535" s="12">
        <f>Primary_Voltage!G535+SubTransmission_Voltage!G535+Transmission_Voltage!G535</f>
        <v>5448.7240000000002</v>
      </c>
      <c r="H535" s="12">
        <f>Primary_Voltage!H535+SubTransmission_Voltage!H535+Transmission_Voltage!H535</f>
        <v>6510.4150000000009</v>
      </c>
      <c r="I535" s="12">
        <f>Primary_Voltage!I535+SubTransmission_Voltage!I535+Transmission_Voltage!I535</f>
        <v>7470.0689999999995</v>
      </c>
      <c r="J535" s="12">
        <f>Primary_Voltage!J535+SubTransmission_Voltage!J535+Transmission_Voltage!J535</f>
        <v>7047.3339999999998</v>
      </c>
      <c r="K535" s="12">
        <f>Primary_Voltage!K535+SubTransmission_Voltage!K535+Transmission_Voltage!K535</f>
        <v>7080.5439999999999</v>
      </c>
      <c r="L535" s="12">
        <f>Primary_Voltage!L535+SubTransmission_Voltage!L535+Transmission_Voltage!L535</f>
        <v>6057.8950000000004</v>
      </c>
      <c r="M535" s="12">
        <f>Primary_Voltage!M535+SubTransmission_Voltage!M535+Transmission_Voltage!M535</f>
        <v>4757.0429999999997</v>
      </c>
      <c r="N535" s="12">
        <f>Primary_Voltage!N535+SubTransmission_Voltage!N535+Transmission_Voltage!N535</f>
        <v>4481.902</v>
      </c>
      <c r="O535" s="12">
        <f>Primary_Voltage!O535+SubTransmission_Voltage!O535+Transmission_Voltage!O535</f>
        <v>4052.9470000000001</v>
      </c>
      <c r="P535" s="12">
        <f>Primary_Voltage!P535+SubTransmission_Voltage!P535+Transmission_Voltage!P535</f>
        <v>3806.2739999999999</v>
      </c>
      <c r="Q535" s="12">
        <f>Primary_Voltage!Q535+SubTransmission_Voltage!Q535+Transmission_Voltage!Q535</f>
        <v>3842.6210000000001</v>
      </c>
      <c r="R535" s="12">
        <f>Primary_Voltage!R535+SubTransmission_Voltage!R535+Transmission_Voltage!R535</f>
        <v>3776.627</v>
      </c>
      <c r="S535" s="12">
        <f>Primary_Voltage!S535+SubTransmission_Voltage!S535+Transmission_Voltage!S535</f>
        <v>3564.0639999999999</v>
      </c>
      <c r="T535" s="12">
        <f>Primary_Voltage!T535+SubTransmission_Voltage!T535+Transmission_Voltage!T535</f>
        <v>3508.7720000000004</v>
      </c>
      <c r="U535" s="12">
        <f>Primary_Voltage!U535+SubTransmission_Voltage!U535+Transmission_Voltage!U535</f>
        <v>3545.4400000000005</v>
      </c>
      <c r="V535" s="12">
        <f>Primary_Voltage!V535+SubTransmission_Voltage!V535+Transmission_Voltage!V535</f>
        <v>6342.5640000000003</v>
      </c>
      <c r="W535" s="12">
        <f>Primary_Voltage!W535+SubTransmission_Voltage!W535+Transmission_Voltage!W535</f>
        <v>5510.0010000000002</v>
      </c>
      <c r="X535" s="12">
        <f>Primary_Voltage!X535+SubTransmission_Voltage!X535+Transmission_Voltage!X535</f>
        <v>3685.5719999999997</v>
      </c>
      <c r="Y535" s="12">
        <f>Primary_Voltage!Y535+SubTransmission_Voltage!Y535+Transmission_Voltage!Y535</f>
        <v>3415.6480000000001</v>
      </c>
    </row>
    <row r="536" spans="1:25" x14ac:dyDescent="0.2">
      <c r="A536" s="10">
        <f>Primary_Voltage!A536</f>
        <v>45456</v>
      </c>
      <c r="B536" s="12">
        <f>Primary_Voltage!B536+SubTransmission_Voltage!B536+Transmission_Voltage!B536</f>
        <v>3138.759</v>
      </c>
      <c r="C536" s="12">
        <f>Primary_Voltage!C536+SubTransmission_Voltage!C536+Transmission_Voltage!C536</f>
        <v>3689.5110000000004</v>
      </c>
      <c r="D536" s="12">
        <f>Primary_Voltage!D536+SubTransmission_Voltage!D536+Transmission_Voltage!D536</f>
        <v>3166.9</v>
      </c>
      <c r="E536" s="12">
        <f>Primary_Voltage!E536+SubTransmission_Voltage!E536+Transmission_Voltage!E536</f>
        <v>3234.9790000000003</v>
      </c>
      <c r="F536" s="12">
        <f>Primary_Voltage!F536+SubTransmission_Voltage!F536+Transmission_Voltage!F536</f>
        <v>4530.4709999999995</v>
      </c>
      <c r="G536" s="12">
        <f>Primary_Voltage!G536+SubTransmission_Voltage!G536+Transmission_Voltage!G536</f>
        <v>3779.0430000000001</v>
      </c>
      <c r="H536" s="12">
        <f>Primary_Voltage!H536+SubTransmission_Voltage!H536+Transmission_Voltage!H536</f>
        <v>3386.9030000000002</v>
      </c>
      <c r="I536" s="12">
        <f>Primary_Voltage!I536+SubTransmission_Voltage!I536+Transmission_Voltage!I536</f>
        <v>3563.5610000000001</v>
      </c>
      <c r="J536" s="12">
        <f>Primary_Voltage!J536+SubTransmission_Voltage!J536+Transmission_Voltage!J536</f>
        <v>4531.9310000000005</v>
      </c>
      <c r="K536" s="12">
        <f>Primary_Voltage!K536+SubTransmission_Voltage!K536+Transmission_Voltage!K536</f>
        <v>5343.741</v>
      </c>
      <c r="L536" s="12">
        <f>Primary_Voltage!L536+SubTransmission_Voltage!L536+Transmission_Voltage!L536</f>
        <v>4751.5419999999995</v>
      </c>
      <c r="M536" s="12">
        <f>Primary_Voltage!M536+SubTransmission_Voltage!M536+Transmission_Voltage!M536</f>
        <v>3584.4870000000001</v>
      </c>
      <c r="N536" s="12">
        <f>Primary_Voltage!N536+SubTransmission_Voltage!N536+Transmission_Voltage!N536</f>
        <v>3587.0099999999998</v>
      </c>
      <c r="O536" s="12">
        <f>Primary_Voltage!O536+SubTransmission_Voltage!O536+Transmission_Voltage!O536</f>
        <v>3646.7619999999997</v>
      </c>
      <c r="P536" s="12">
        <f>Primary_Voltage!P536+SubTransmission_Voltage!P536+Transmission_Voltage!P536</f>
        <v>3619.893</v>
      </c>
      <c r="Q536" s="12">
        <f>Primary_Voltage!Q536+SubTransmission_Voltage!Q536+Transmission_Voltage!Q536</f>
        <v>3578.6610000000001</v>
      </c>
      <c r="R536" s="12">
        <f>Primary_Voltage!R536+SubTransmission_Voltage!R536+Transmission_Voltage!R536</f>
        <v>3581.8239999999996</v>
      </c>
      <c r="S536" s="12">
        <f>Primary_Voltage!S536+SubTransmission_Voltage!S536+Transmission_Voltage!S536</f>
        <v>3591.6710000000003</v>
      </c>
      <c r="T536" s="12">
        <f>Primary_Voltage!T536+SubTransmission_Voltage!T536+Transmission_Voltage!T536</f>
        <v>3462.7750000000001</v>
      </c>
      <c r="U536" s="12">
        <f>Primary_Voltage!U536+SubTransmission_Voltage!U536+Transmission_Voltage!U536</f>
        <v>3351.4369999999999</v>
      </c>
      <c r="V536" s="12">
        <f>Primary_Voltage!V536+SubTransmission_Voltage!V536+Transmission_Voltage!V536</f>
        <v>3418.2309999999998</v>
      </c>
      <c r="W536" s="12">
        <f>Primary_Voltage!W536+SubTransmission_Voltage!W536+Transmission_Voltage!W536</f>
        <v>3518.6280000000002</v>
      </c>
      <c r="X536" s="12">
        <f>Primary_Voltage!X536+SubTransmission_Voltage!X536+Transmission_Voltage!X536</f>
        <v>3415.4740000000002</v>
      </c>
      <c r="Y536" s="12">
        <f>Primary_Voltage!Y536+SubTransmission_Voltage!Y536+Transmission_Voltage!Y536</f>
        <v>3027.9949999999999</v>
      </c>
    </row>
    <row r="537" spans="1:25" x14ac:dyDescent="0.2">
      <c r="A537" s="10">
        <f>Primary_Voltage!A537</f>
        <v>45457</v>
      </c>
      <c r="B537" s="12">
        <f>Primary_Voltage!B537+SubTransmission_Voltage!B537+Transmission_Voltage!B537</f>
        <v>3079.0369999999998</v>
      </c>
      <c r="C537" s="12">
        <f>Primary_Voltage!C537+SubTransmission_Voltage!C537+Transmission_Voltage!C537</f>
        <v>3077.8339999999998</v>
      </c>
      <c r="D537" s="12">
        <f>Primary_Voltage!D537+SubTransmission_Voltage!D537+Transmission_Voltage!D537</f>
        <v>3090.6750000000002</v>
      </c>
      <c r="E537" s="12">
        <f>Primary_Voltage!E537+SubTransmission_Voltage!E537+Transmission_Voltage!E537</f>
        <v>3027.33</v>
      </c>
      <c r="F537" s="12">
        <f>Primary_Voltage!F537+SubTransmission_Voltage!F537+Transmission_Voltage!F537</f>
        <v>3037.6890000000003</v>
      </c>
      <c r="G537" s="12">
        <f>Primary_Voltage!G537+SubTransmission_Voltage!G537+Transmission_Voltage!G537</f>
        <v>3095.7360000000003</v>
      </c>
      <c r="H537" s="12">
        <f>Primary_Voltage!H537+SubTransmission_Voltage!H537+Transmission_Voltage!H537</f>
        <v>3291.83</v>
      </c>
      <c r="I537" s="12">
        <f>Primary_Voltage!I537+SubTransmission_Voltage!I537+Transmission_Voltage!I537</f>
        <v>3447.8149999999996</v>
      </c>
      <c r="J537" s="12">
        <f>Primary_Voltage!J537+SubTransmission_Voltage!J537+Transmission_Voltage!J537</f>
        <v>3460.8690000000001</v>
      </c>
      <c r="K537" s="12">
        <f>Primary_Voltage!K537+SubTransmission_Voltage!K537+Transmission_Voltage!K537</f>
        <v>3649.0790000000002</v>
      </c>
      <c r="L537" s="12">
        <f>Primary_Voltage!L537+SubTransmission_Voltage!L537+Transmission_Voltage!L537</f>
        <v>3622.2049999999999</v>
      </c>
      <c r="M537" s="12">
        <f>Primary_Voltage!M537+SubTransmission_Voltage!M537+Transmission_Voltage!M537</f>
        <v>3589.5249999999996</v>
      </c>
      <c r="N537" s="12">
        <f>Primary_Voltage!N537+SubTransmission_Voltage!N537+Transmission_Voltage!N537</f>
        <v>3813.5140000000001</v>
      </c>
      <c r="O537" s="12">
        <f>Primary_Voltage!O537+SubTransmission_Voltage!O537+Transmission_Voltage!O537</f>
        <v>4060.5250000000001</v>
      </c>
      <c r="P537" s="12">
        <f>Primary_Voltage!P537+SubTransmission_Voltage!P537+Transmission_Voltage!P537</f>
        <v>3849.2460000000001</v>
      </c>
      <c r="Q537" s="12">
        <f>Primary_Voltage!Q537+SubTransmission_Voltage!Q537+Transmission_Voltage!Q537</f>
        <v>3769.0639999999999</v>
      </c>
      <c r="R537" s="12">
        <f>Primary_Voltage!R537+SubTransmission_Voltage!R537+Transmission_Voltage!R537</f>
        <v>3591.64</v>
      </c>
      <c r="S537" s="12">
        <f>Primary_Voltage!S537+SubTransmission_Voltage!S537+Transmission_Voltage!S537</f>
        <v>3491.9579999999996</v>
      </c>
      <c r="T537" s="12">
        <f>Primary_Voltage!T537+SubTransmission_Voltage!T537+Transmission_Voltage!T537</f>
        <v>3365.2129999999997</v>
      </c>
      <c r="U537" s="12">
        <f>Primary_Voltage!U537+SubTransmission_Voltage!U537+Transmission_Voltage!U537</f>
        <v>4065.9940000000001</v>
      </c>
      <c r="V537" s="12">
        <f>Primary_Voltage!V537+SubTransmission_Voltage!V537+Transmission_Voltage!V537</f>
        <v>5908.8989999999994</v>
      </c>
      <c r="W537" s="12">
        <f>Primary_Voltage!W537+SubTransmission_Voltage!W537+Transmission_Voltage!W537</f>
        <v>5386.4120000000003</v>
      </c>
      <c r="X537" s="12">
        <f>Primary_Voltage!X537+SubTransmission_Voltage!X537+Transmission_Voltage!X537</f>
        <v>5306.4650000000001</v>
      </c>
      <c r="Y537" s="12">
        <f>Primary_Voltage!Y537+SubTransmission_Voltage!Y537+Transmission_Voltage!Y537</f>
        <v>4294.2359999999999</v>
      </c>
    </row>
    <row r="538" spans="1:25" x14ac:dyDescent="0.2">
      <c r="A538" s="10">
        <f>Primary_Voltage!A538</f>
        <v>45458</v>
      </c>
      <c r="B538" s="12">
        <f>Primary_Voltage!B538+SubTransmission_Voltage!B538+Transmission_Voltage!B538</f>
        <v>3199.8249999999998</v>
      </c>
      <c r="C538" s="12">
        <f>Primary_Voltage!C538+SubTransmission_Voltage!C538+Transmission_Voltage!C538</f>
        <v>2831.7710000000002</v>
      </c>
      <c r="D538" s="12">
        <f>Primary_Voltage!D538+SubTransmission_Voltage!D538+Transmission_Voltage!D538</f>
        <v>2797.4739999999997</v>
      </c>
      <c r="E538" s="12">
        <f>Primary_Voltage!E538+SubTransmission_Voltage!E538+Transmission_Voltage!E538</f>
        <v>2786.57</v>
      </c>
      <c r="F538" s="12">
        <f>Primary_Voltage!F538+SubTransmission_Voltage!F538+Transmission_Voltage!F538</f>
        <v>2765.0390000000002</v>
      </c>
      <c r="G538" s="12">
        <f>Primary_Voltage!G538+SubTransmission_Voltage!G538+Transmission_Voltage!G538</f>
        <v>2816.165</v>
      </c>
      <c r="H538" s="12">
        <f>Primary_Voltage!H538+SubTransmission_Voltage!H538+Transmission_Voltage!H538</f>
        <v>2987.9349999999999</v>
      </c>
      <c r="I538" s="12">
        <f>Primary_Voltage!I538+SubTransmission_Voltage!I538+Transmission_Voltage!I538</f>
        <v>3021.7470000000003</v>
      </c>
      <c r="J538" s="12">
        <f>Primary_Voltage!J538+SubTransmission_Voltage!J538+Transmission_Voltage!J538</f>
        <v>2937.1109999999999</v>
      </c>
      <c r="K538" s="12">
        <f>Primary_Voltage!K538+SubTransmission_Voltage!K538+Transmission_Voltage!K538</f>
        <v>2941.6280000000002</v>
      </c>
      <c r="L538" s="12">
        <f>Primary_Voltage!L538+SubTransmission_Voltage!L538+Transmission_Voltage!L538</f>
        <v>3030.5910000000003</v>
      </c>
      <c r="M538" s="12">
        <f>Primary_Voltage!M538+SubTransmission_Voltage!M538+Transmission_Voltage!M538</f>
        <v>3020.8880000000004</v>
      </c>
      <c r="N538" s="12">
        <f>Primary_Voltage!N538+SubTransmission_Voltage!N538+Transmission_Voltage!N538</f>
        <v>3038.634</v>
      </c>
      <c r="O538" s="12">
        <f>Primary_Voltage!O538+SubTransmission_Voltage!O538+Transmission_Voltage!O538</f>
        <v>3060.9769999999999</v>
      </c>
      <c r="P538" s="12">
        <f>Primary_Voltage!P538+SubTransmission_Voltage!P538+Transmission_Voltage!P538</f>
        <v>3053.087</v>
      </c>
      <c r="Q538" s="12">
        <f>Primary_Voltage!Q538+SubTransmission_Voltage!Q538+Transmission_Voltage!Q538</f>
        <v>3067.9430000000002</v>
      </c>
      <c r="R538" s="12">
        <f>Primary_Voltage!R538+SubTransmission_Voltage!R538+Transmission_Voltage!R538</f>
        <v>3038.9830000000002</v>
      </c>
      <c r="S538" s="12">
        <f>Primary_Voltage!S538+SubTransmission_Voltage!S538+Transmission_Voltage!S538</f>
        <v>3029.9050000000002</v>
      </c>
      <c r="T538" s="12">
        <f>Primary_Voltage!T538+SubTransmission_Voltage!T538+Transmission_Voltage!T538</f>
        <v>3027.6889999999999</v>
      </c>
      <c r="U538" s="12">
        <f>Primary_Voltage!U538+SubTransmission_Voltage!U538+Transmission_Voltage!U538</f>
        <v>3018.0439999999999</v>
      </c>
      <c r="V538" s="12">
        <f>Primary_Voltage!V538+SubTransmission_Voltage!V538+Transmission_Voltage!V538</f>
        <v>3074.2159999999999</v>
      </c>
      <c r="W538" s="12">
        <f>Primary_Voltage!W538+SubTransmission_Voltage!W538+Transmission_Voltage!W538</f>
        <v>3093.9610000000002</v>
      </c>
      <c r="X538" s="12">
        <f>Primary_Voltage!X538+SubTransmission_Voltage!X538+Transmission_Voltage!X538</f>
        <v>3031.806</v>
      </c>
      <c r="Y538" s="12">
        <f>Primary_Voltage!Y538+SubTransmission_Voltage!Y538+Transmission_Voltage!Y538</f>
        <v>2768.56</v>
      </c>
    </row>
    <row r="539" spans="1:25" x14ac:dyDescent="0.2">
      <c r="A539" s="10">
        <f>Primary_Voltage!A539</f>
        <v>45459</v>
      </c>
      <c r="B539" s="12">
        <f>Primary_Voltage!B539+SubTransmission_Voltage!B539+Transmission_Voltage!B539</f>
        <v>2787.9519999999998</v>
      </c>
      <c r="C539" s="12">
        <f>Primary_Voltage!C539+SubTransmission_Voltage!C539+Transmission_Voltage!C539</f>
        <v>2763.585</v>
      </c>
      <c r="D539" s="12">
        <f>Primary_Voltage!D539+SubTransmission_Voltage!D539+Transmission_Voltage!D539</f>
        <v>2762.0239999999994</v>
      </c>
      <c r="E539" s="12">
        <f>Primary_Voltage!E539+SubTransmission_Voltage!E539+Transmission_Voltage!E539</f>
        <v>2768.3219999999997</v>
      </c>
      <c r="F539" s="12">
        <f>Primary_Voltage!F539+SubTransmission_Voltage!F539+Transmission_Voltage!F539</f>
        <v>2718.0569999999998</v>
      </c>
      <c r="G539" s="12">
        <f>Primary_Voltage!G539+SubTransmission_Voltage!G539+Transmission_Voltage!G539</f>
        <v>2791.1779999999999</v>
      </c>
      <c r="H539" s="12">
        <f>Primary_Voltage!H539+SubTransmission_Voltage!H539+Transmission_Voltage!H539</f>
        <v>3012.9300000000003</v>
      </c>
      <c r="I539" s="12">
        <f>Primary_Voltage!I539+SubTransmission_Voltage!I539+Transmission_Voltage!I539</f>
        <v>2986.9250000000002</v>
      </c>
      <c r="J539" s="12">
        <f>Primary_Voltage!J539+SubTransmission_Voltage!J539+Transmission_Voltage!J539</f>
        <v>3578.0339999999997</v>
      </c>
      <c r="K539" s="12">
        <f>Primary_Voltage!K539+SubTransmission_Voltage!K539+Transmission_Voltage!K539</f>
        <v>3826.8510000000001</v>
      </c>
      <c r="L539" s="12">
        <f>Primary_Voltage!L539+SubTransmission_Voltage!L539+Transmission_Voltage!L539</f>
        <v>3290.444</v>
      </c>
      <c r="M539" s="12">
        <f>Primary_Voltage!M539+SubTransmission_Voltage!M539+Transmission_Voltage!M539</f>
        <v>3072.585</v>
      </c>
      <c r="N539" s="12">
        <f>Primary_Voltage!N539+SubTransmission_Voltage!N539+Transmission_Voltage!N539</f>
        <v>3007.616</v>
      </c>
      <c r="O539" s="12">
        <f>Primary_Voltage!O539+SubTransmission_Voltage!O539+Transmission_Voltage!O539</f>
        <v>2996.8469999999998</v>
      </c>
      <c r="P539" s="12">
        <f>Primary_Voltage!P539+SubTransmission_Voltage!P539+Transmission_Voltage!P539</f>
        <v>3119.77</v>
      </c>
      <c r="Q539" s="12">
        <f>Primary_Voltage!Q539+SubTransmission_Voltage!Q539+Transmission_Voltage!Q539</f>
        <v>3122.7510000000002</v>
      </c>
      <c r="R539" s="12">
        <f>Primary_Voltage!R539+SubTransmission_Voltage!R539+Transmission_Voltage!R539</f>
        <v>3097</v>
      </c>
      <c r="S539" s="12">
        <f>Primary_Voltage!S539+SubTransmission_Voltage!S539+Transmission_Voltage!S539</f>
        <v>3062.0969999999998</v>
      </c>
      <c r="T539" s="12">
        <f>Primary_Voltage!T539+SubTransmission_Voltage!T539+Transmission_Voltage!T539</f>
        <v>3080.683</v>
      </c>
      <c r="U539" s="12">
        <f>Primary_Voltage!U539+SubTransmission_Voltage!U539+Transmission_Voltage!U539</f>
        <v>3037.5160000000001</v>
      </c>
      <c r="V539" s="12">
        <f>Primary_Voltage!V539+SubTransmission_Voltage!V539+Transmission_Voltage!V539</f>
        <v>3108.6089999999999</v>
      </c>
      <c r="W539" s="12">
        <f>Primary_Voltage!W539+SubTransmission_Voltage!W539+Transmission_Voltage!W539</f>
        <v>3101.143</v>
      </c>
      <c r="X539" s="12">
        <f>Primary_Voltage!X539+SubTransmission_Voltage!X539+Transmission_Voltage!X539</f>
        <v>3167.0909999999999</v>
      </c>
      <c r="Y539" s="12">
        <f>Primary_Voltage!Y539+SubTransmission_Voltage!Y539+Transmission_Voltage!Y539</f>
        <v>3036.732</v>
      </c>
    </row>
    <row r="540" spans="1:25" x14ac:dyDescent="0.2">
      <c r="A540" s="10">
        <f>Primary_Voltage!A540</f>
        <v>45460</v>
      </c>
      <c r="B540" s="12">
        <f>Primary_Voltage!B540+SubTransmission_Voltage!B540+Transmission_Voltage!B540</f>
        <v>3064.4760000000001</v>
      </c>
      <c r="C540" s="12">
        <f>Primary_Voltage!C540+SubTransmission_Voltage!C540+Transmission_Voltage!C540</f>
        <v>3024.7370000000001</v>
      </c>
      <c r="D540" s="12">
        <f>Primary_Voltage!D540+SubTransmission_Voltage!D540+Transmission_Voltage!D540</f>
        <v>3030.5340000000001</v>
      </c>
      <c r="E540" s="12">
        <f>Primary_Voltage!E540+SubTransmission_Voltage!E540+Transmission_Voltage!E540</f>
        <v>2989.7750000000001</v>
      </c>
      <c r="F540" s="12">
        <f>Primary_Voltage!F540+SubTransmission_Voltage!F540+Transmission_Voltage!F540</f>
        <v>3022.5629999999996</v>
      </c>
      <c r="G540" s="12">
        <f>Primary_Voltage!G540+SubTransmission_Voltage!G540+Transmission_Voltage!G540</f>
        <v>3075.0219999999999</v>
      </c>
      <c r="H540" s="12">
        <f>Primary_Voltage!H540+SubTransmission_Voltage!H540+Transmission_Voltage!H540</f>
        <v>3384.6219999999998</v>
      </c>
      <c r="I540" s="12">
        <f>Primary_Voltage!I540+SubTransmission_Voltage!I540+Transmission_Voltage!I540</f>
        <v>3484.4050000000002</v>
      </c>
      <c r="J540" s="12">
        <f>Primary_Voltage!J540+SubTransmission_Voltage!J540+Transmission_Voltage!J540</f>
        <v>1829.511</v>
      </c>
      <c r="K540" s="12">
        <f>Primary_Voltage!K540+SubTransmission_Voltage!K540+Transmission_Voltage!K540</f>
        <v>1779.04</v>
      </c>
      <c r="L540" s="12">
        <f>Primary_Voltage!L540+SubTransmission_Voltage!L540+Transmission_Voltage!L540</f>
        <v>1834.51</v>
      </c>
      <c r="M540" s="12">
        <f>Primary_Voltage!M540+SubTransmission_Voltage!M540+Transmission_Voltage!M540</f>
        <v>1802.0320000000002</v>
      </c>
      <c r="N540" s="12">
        <f>Primary_Voltage!N540+SubTransmission_Voltage!N540+Transmission_Voltage!N540</f>
        <v>1878.2369999999999</v>
      </c>
      <c r="O540" s="12">
        <f>Primary_Voltage!O540+SubTransmission_Voltage!O540+Transmission_Voltage!O540</f>
        <v>1863.9639999999999</v>
      </c>
      <c r="P540" s="12">
        <f>Primary_Voltage!P540+SubTransmission_Voltage!P540+Transmission_Voltage!P540</f>
        <v>2013.9380000000001</v>
      </c>
      <c r="Q540" s="12">
        <f>Primary_Voltage!Q540+SubTransmission_Voltage!Q540+Transmission_Voltage!Q540</f>
        <v>3568.01</v>
      </c>
      <c r="R540" s="12">
        <f>Primary_Voltage!R540+SubTransmission_Voltage!R540+Transmission_Voltage!R540</f>
        <v>3595.6549999999997</v>
      </c>
      <c r="S540" s="12">
        <f>Primary_Voltage!S540+SubTransmission_Voltage!S540+Transmission_Voltage!S540</f>
        <v>3569.0039999999999</v>
      </c>
      <c r="T540" s="12">
        <f>Primary_Voltage!T540+SubTransmission_Voltage!T540+Transmission_Voltage!T540</f>
        <v>3508.8020000000001</v>
      </c>
      <c r="U540" s="12">
        <f>Primary_Voltage!U540+SubTransmission_Voltage!U540+Transmission_Voltage!U540</f>
        <v>3403.1990000000001</v>
      </c>
      <c r="V540" s="12">
        <f>Primary_Voltage!V540+SubTransmission_Voltage!V540+Transmission_Voltage!V540</f>
        <v>3474.8089999999997</v>
      </c>
      <c r="W540" s="12">
        <f>Primary_Voltage!W540+SubTransmission_Voltage!W540+Transmission_Voltage!W540</f>
        <v>3513.0030000000002</v>
      </c>
      <c r="X540" s="12">
        <f>Primary_Voltage!X540+SubTransmission_Voltage!X540+Transmission_Voltage!X540</f>
        <v>3412.442</v>
      </c>
      <c r="Y540" s="12">
        <f>Primary_Voltage!Y540+SubTransmission_Voltage!Y540+Transmission_Voltage!Y540</f>
        <v>3611.027</v>
      </c>
    </row>
    <row r="541" spans="1:25" x14ac:dyDescent="0.2">
      <c r="A541" s="10">
        <f>Primary_Voltage!A541</f>
        <v>45461</v>
      </c>
      <c r="B541" s="12">
        <f>Primary_Voltage!B541+SubTransmission_Voltage!B541+Transmission_Voltage!B541</f>
        <v>3801.5540000000001</v>
      </c>
      <c r="C541" s="12">
        <f>Primary_Voltage!C541+SubTransmission_Voltage!C541+Transmission_Voltage!C541</f>
        <v>3571.4379999999996</v>
      </c>
      <c r="D541" s="12">
        <f>Primary_Voltage!D541+SubTransmission_Voltage!D541+Transmission_Voltage!D541</f>
        <v>4010.7429999999999</v>
      </c>
      <c r="E541" s="12">
        <f>Primary_Voltage!E541+SubTransmission_Voltage!E541+Transmission_Voltage!E541</f>
        <v>4301.0249999999996</v>
      </c>
      <c r="F541" s="12">
        <f>Primary_Voltage!F541+SubTransmission_Voltage!F541+Transmission_Voltage!F541</f>
        <v>4227.415</v>
      </c>
      <c r="G541" s="12">
        <f>Primary_Voltage!G541+SubTransmission_Voltage!G541+Transmission_Voltage!G541</f>
        <v>4496.3829999999998</v>
      </c>
      <c r="H541" s="12">
        <f>Primary_Voltage!H541+SubTransmission_Voltage!H541+Transmission_Voltage!H541</f>
        <v>5186.9870000000001</v>
      </c>
      <c r="I541" s="12">
        <f>Primary_Voltage!I541+SubTransmission_Voltage!I541+Transmission_Voltage!I541</f>
        <v>5766.0429999999997</v>
      </c>
      <c r="J541" s="12">
        <f>Primary_Voltage!J541+SubTransmission_Voltage!J541+Transmission_Voltage!J541</f>
        <v>6858.1019999999999</v>
      </c>
      <c r="K541" s="12">
        <f>Primary_Voltage!K541+SubTransmission_Voltage!K541+Transmission_Voltage!K541</f>
        <v>8414.4219999999987</v>
      </c>
      <c r="L541" s="12">
        <f>Primary_Voltage!L541+SubTransmission_Voltage!L541+Transmission_Voltage!L541</f>
        <v>7910.3799999999992</v>
      </c>
      <c r="M541" s="12">
        <f>Primary_Voltage!M541+SubTransmission_Voltage!M541+Transmission_Voltage!M541</f>
        <v>6399.4979999999996</v>
      </c>
      <c r="N541" s="12">
        <f>Primary_Voltage!N541+SubTransmission_Voltage!N541+Transmission_Voltage!N541</f>
        <v>4885.3890000000001</v>
      </c>
      <c r="O541" s="12">
        <f>Primary_Voltage!O541+SubTransmission_Voltage!O541+Transmission_Voltage!O541</f>
        <v>3782.4610000000002</v>
      </c>
      <c r="P541" s="12">
        <f>Primary_Voltage!P541+SubTransmission_Voltage!P541+Transmission_Voltage!P541</f>
        <v>3754.2129999999997</v>
      </c>
      <c r="Q541" s="12">
        <f>Primary_Voltage!Q541+SubTransmission_Voltage!Q541+Transmission_Voltage!Q541</f>
        <v>3749.674</v>
      </c>
      <c r="R541" s="12">
        <f>Primary_Voltage!R541+SubTransmission_Voltage!R541+Transmission_Voltage!R541</f>
        <v>3765.77</v>
      </c>
      <c r="S541" s="12">
        <f>Primary_Voltage!S541+SubTransmission_Voltage!S541+Transmission_Voltage!S541</f>
        <v>3715.59</v>
      </c>
      <c r="T541" s="12">
        <f>Primary_Voltage!T541+SubTransmission_Voltage!T541+Transmission_Voltage!T541</f>
        <v>3680.1219999999998</v>
      </c>
      <c r="U541" s="12">
        <f>Primary_Voltage!U541+SubTransmission_Voltage!U541+Transmission_Voltage!U541</f>
        <v>3570.413</v>
      </c>
      <c r="V541" s="12">
        <f>Primary_Voltage!V541+SubTransmission_Voltage!V541+Transmission_Voltage!V541</f>
        <v>4845.7640000000001</v>
      </c>
      <c r="W541" s="12">
        <f>Primary_Voltage!W541+SubTransmission_Voltage!W541+Transmission_Voltage!W541</f>
        <v>4382.259</v>
      </c>
      <c r="X541" s="12">
        <f>Primary_Voltage!X541+SubTransmission_Voltage!X541+Transmission_Voltage!X541</f>
        <v>3769.652</v>
      </c>
      <c r="Y541" s="12">
        <f>Primary_Voltage!Y541+SubTransmission_Voltage!Y541+Transmission_Voltage!Y541</f>
        <v>3553.5619999999999</v>
      </c>
    </row>
    <row r="542" spans="1:25" x14ac:dyDescent="0.2">
      <c r="A542" s="10">
        <f>Primary_Voltage!A542</f>
        <v>45462</v>
      </c>
      <c r="B542" s="12">
        <f>Primary_Voltage!B542+SubTransmission_Voltage!B542+Transmission_Voltage!B542</f>
        <v>3298.6690000000003</v>
      </c>
      <c r="C542" s="12">
        <f>Primary_Voltage!C542+SubTransmission_Voltage!C542+Transmission_Voltage!C542</f>
        <v>3243.2969999999996</v>
      </c>
      <c r="D542" s="12">
        <f>Primary_Voltage!D542+SubTransmission_Voltage!D542+Transmission_Voltage!D542</f>
        <v>3428.3089999999997</v>
      </c>
      <c r="E542" s="12">
        <f>Primary_Voltage!E542+SubTransmission_Voltage!E542+Transmission_Voltage!E542</f>
        <v>3084.5640000000003</v>
      </c>
      <c r="F542" s="12">
        <f>Primary_Voltage!F542+SubTransmission_Voltage!F542+Transmission_Voltage!F542</f>
        <v>3114.5009999999997</v>
      </c>
      <c r="G542" s="12">
        <f>Primary_Voltage!G542+SubTransmission_Voltage!G542+Transmission_Voltage!G542</f>
        <v>3149.9459999999999</v>
      </c>
      <c r="H542" s="12">
        <f>Primary_Voltage!H542+SubTransmission_Voltage!H542+Transmission_Voltage!H542</f>
        <v>3372.3310000000001</v>
      </c>
      <c r="I542" s="12">
        <f>Primary_Voltage!I542+SubTransmission_Voltage!I542+Transmission_Voltage!I542</f>
        <v>3450.2879999999996</v>
      </c>
      <c r="J542" s="12">
        <f>Primary_Voltage!J542+SubTransmission_Voltage!J542+Transmission_Voltage!J542</f>
        <v>3916.2830000000004</v>
      </c>
      <c r="K542" s="12">
        <f>Primary_Voltage!K542+SubTransmission_Voltage!K542+Transmission_Voltage!K542</f>
        <v>4459.3330000000005</v>
      </c>
      <c r="L542" s="12">
        <f>Primary_Voltage!L542+SubTransmission_Voltage!L542+Transmission_Voltage!L542</f>
        <v>5333.3769999999995</v>
      </c>
      <c r="M542" s="12">
        <f>Primary_Voltage!M542+SubTransmission_Voltage!M542+Transmission_Voltage!M542</f>
        <v>3853.6310000000003</v>
      </c>
      <c r="N542" s="12">
        <f>Primary_Voltage!N542+SubTransmission_Voltage!N542+Transmission_Voltage!N542</f>
        <v>3694.2570000000001</v>
      </c>
      <c r="O542" s="12">
        <f>Primary_Voltage!O542+SubTransmission_Voltage!O542+Transmission_Voltage!O542</f>
        <v>3692.558</v>
      </c>
      <c r="P542" s="12">
        <f>Primary_Voltage!P542+SubTransmission_Voltage!P542+Transmission_Voltage!P542</f>
        <v>3695.1849999999999</v>
      </c>
      <c r="Q542" s="12">
        <f>Primary_Voltage!Q542+SubTransmission_Voltage!Q542+Transmission_Voltage!Q542</f>
        <v>5482.65</v>
      </c>
      <c r="R542" s="12">
        <f>Primary_Voltage!R542+SubTransmission_Voltage!R542+Transmission_Voltage!R542</f>
        <v>3706.0540000000001</v>
      </c>
      <c r="S542" s="12">
        <f>Primary_Voltage!S542+SubTransmission_Voltage!S542+Transmission_Voltage!S542</f>
        <v>3690.6270000000004</v>
      </c>
      <c r="T542" s="12">
        <f>Primary_Voltage!T542+SubTransmission_Voltage!T542+Transmission_Voltage!T542</f>
        <v>3769.8609999999994</v>
      </c>
      <c r="U542" s="12">
        <f>Primary_Voltage!U542+SubTransmission_Voltage!U542+Transmission_Voltage!U542</f>
        <v>3549.7290000000003</v>
      </c>
      <c r="V542" s="12">
        <f>Primary_Voltage!V542+SubTransmission_Voltage!V542+Transmission_Voltage!V542</f>
        <v>3602.759</v>
      </c>
      <c r="W542" s="12">
        <f>Primary_Voltage!W542+SubTransmission_Voltage!W542+Transmission_Voltage!W542</f>
        <v>3534.69</v>
      </c>
      <c r="X542" s="12">
        <f>Primary_Voltage!X542+SubTransmission_Voltage!X542+Transmission_Voltage!X542</f>
        <v>3466.71</v>
      </c>
      <c r="Y542" s="12">
        <f>Primary_Voltage!Y542+SubTransmission_Voltage!Y542+Transmission_Voltage!Y542</f>
        <v>3030.9700000000003</v>
      </c>
    </row>
    <row r="543" spans="1:25" x14ac:dyDescent="0.2">
      <c r="A543" s="10">
        <f>Primary_Voltage!A543</f>
        <v>45463</v>
      </c>
      <c r="B543" s="12">
        <f>Primary_Voltage!B543+SubTransmission_Voltage!B543+Transmission_Voltage!B543</f>
        <v>3082.779</v>
      </c>
      <c r="C543" s="12">
        <f>Primary_Voltage!C543+SubTransmission_Voltage!C543+Transmission_Voltage!C543</f>
        <v>3060.308</v>
      </c>
      <c r="D543" s="12">
        <f>Primary_Voltage!D543+SubTransmission_Voltage!D543+Transmission_Voltage!D543</f>
        <v>3044.6349999999998</v>
      </c>
      <c r="E543" s="12">
        <f>Primary_Voltage!E543+SubTransmission_Voltage!E543+Transmission_Voltage!E543</f>
        <v>3021.259</v>
      </c>
      <c r="F543" s="12">
        <f>Primary_Voltage!F543+SubTransmission_Voltage!F543+Transmission_Voltage!F543</f>
        <v>3060.8070000000002</v>
      </c>
      <c r="G543" s="12">
        <f>Primary_Voltage!G543+SubTransmission_Voltage!G543+Transmission_Voltage!G543</f>
        <v>3176.7469999999998</v>
      </c>
      <c r="H543" s="12">
        <f>Primary_Voltage!H543+SubTransmission_Voltage!H543+Transmission_Voltage!H543</f>
        <v>3448.5249999999996</v>
      </c>
      <c r="I543" s="12">
        <f>Primary_Voltage!I543+SubTransmission_Voltage!I543+Transmission_Voltage!I543</f>
        <v>3630.7110000000002</v>
      </c>
      <c r="J543" s="12">
        <f>Primary_Voltage!J543+SubTransmission_Voltage!J543+Transmission_Voltage!J543</f>
        <v>3763.4610000000002</v>
      </c>
      <c r="K543" s="12">
        <f>Primary_Voltage!K543+SubTransmission_Voltage!K543+Transmission_Voltage!K543</f>
        <v>3803.8710000000001</v>
      </c>
      <c r="L543" s="12">
        <f>Primary_Voltage!L543+SubTransmission_Voltage!L543+Transmission_Voltage!L543</f>
        <v>3891.663</v>
      </c>
      <c r="M543" s="12">
        <f>Primary_Voltage!M543+SubTransmission_Voltage!M543+Transmission_Voltage!M543</f>
        <v>3768.36</v>
      </c>
      <c r="N543" s="12">
        <f>Primary_Voltage!N543+SubTransmission_Voltage!N543+Transmission_Voltage!N543</f>
        <v>3811.3550000000005</v>
      </c>
      <c r="O543" s="12">
        <f>Primary_Voltage!O543+SubTransmission_Voltage!O543+Transmission_Voltage!O543</f>
        <v>3746.5919999999996</v>
      </c>
      <c r="P543" s="12">
        <f>Primary_Voltage!P543+SubTransmission_Voltage!P543+Transmission_Voltage!P543</f>
        <v>3717.3119999999999</v>
      </c>
      <c r="Q543" s="12">
        <f>Primary_Voltage!Q543+SubTransmission_Voltage!Q543+Transmission_Voltage!Q543</f>
        <v>3628.3040000000001</v>
      </c>
      <c r="R543" s="12">
        <f>Primary_Voltage!R543+SubTransmission_Voltage!R543+Transmission_Voltage!R543</f>
        <v>3636.4719999999998</v>
      </c>
      <c r="S543" s="12">
        <f>Primary_Voltage!S543+SubTransmission_Voltage!S543+Transmission_Voltage!S543</f>
        <v>3693.942</v>
      </c>
      <c r="T543" s="12">
        <f>Primary_Voltage!T543+SubTransmission_Voltage!T543+Transmission_Voltage!T543</f>
        <v>3709.6959999999999</v>
      </c>
      <c r="U543" s="12">
        <f>Primary_Voltage!U543+SubTransmission_Voltage!U543+Transmission_Voltage!U543</f>
        <v>3561.8599999999997</v>
      </c>
      <c r="V543" s="12">
        <f>Primary_Voltage!V543+SubTransmission_Voltage!V543+Transmission_Voltage!V543</f>
        <v>3500.1369999999997</v>
      </c>
      <c r="W543" s="12">
        <f>Primary_Voltage!W543+SubTransmission_Voltage!W543+Transmission_Voltage!W543</f>
        <v>3508.0780000000004</v>
      </c>
      <c r="X543" s="12">
        <f>Primary_Voltage!X543+SubTransmission_Voltage!X543+Transmission_Voltage!X543</f>
        <v>3595.0430000000001</v>
      </c>
      <c r="Y543" s="12">
        <f>Primary_Voltage!Y543+SubTransmission_Voltage!Y543+Transmission_Voltage!Y543</f>
        <v>3254.8980000000001</v>
      </c>
    </row>
    <row r="544" spans="1:25" x14ac:dyDescent="0.2">
      <c r="A544" s="10">
        <f>Primary_Voltage!A544</f>
        <v>45464</v>
      </c>
      <c r="B544" s="12">
        <f>Primary_Voltage!B544+SubTransmission_Voltage!B544+Transmission_Voltage!B544</f>
        <v>3075.7560000000003</v>
      </c>
      <c r="C544" s="12">
        <f>Primary_Voltage!C544+SubTransmission_Voltage!C544+Transmission_Voltage!C544</f>
        <v>3055.2649999999999</v>
      </c>
      <c r="D544" s="12">
        <f>Primary_Voltage!D544+SubTransmission_Voltage!D544+Transmission_Voltage!D544</f>
        <v>3025.9809999999998</v>
      </c>
      <c r="E544" s="12">
        <f>Primary_Voltage!E544+SubTransmission_Voltage!E544+Transmission_Voltage!E544</f>
        <v>2994.93</v>
      </c>
      <c r="F544" s="12">
        <f>Primary_Voltage!F544+SubTransmission_Voltage!F544+Transmission_Voltage!F544</f>
        <v>3044.1840000000002</v>
      </c>
      <c r="G544" s="12">
        <f>Primary_Voltage!G544+SubTransmission_Voltage!G544+Transmission_Voltage!G544</f>
        <v>3115.6459999999997</v>
      </c>
      <c r="H544" s="12">
        <f>Primary_Voltage!H544+SubTransmission_Voltage!H544+Transmission_Voltage!H544</f>
        <v>3304.1669999999999</v>
      </c>
      <c r="I544" s="12">
        <f>Primary_Voltage!I544+SubTransmission_Voltage!I544+Transmission_Voltage!I544</f>
        <v>3538.4669999999996</v>
      </c>
      <c r="J544" s="12">
        <f>Primary_Voltage!J544+SubTransmission_Voltage!J544+Transmission_Voltage!J544</f>
        <v>3503.4439999999995</v>
      </c>
      <c r="K544" s="12">
        <f>Primary_Voltage!K544+SubTransmission_Voltage!K544+Transmission_Voltage!K544</f>
        <v>3602.2340000000004</v>
      </c>
      <c r="L544" s="12">
        <f>Primary_Voltage!L544+SubTransmission_Voltage!L544+Transmission_Voltage!L544</f>
        <v>3574.3720000000003</v>
      </c>
      <c r="M544" s="12">
        <f>Primary_Voltage!M544+SubTransmission_Voltage!M544+Transmission_Voltage!M544</f>
        <v>3542.7810000000004</v>
      </c>
      <c r="N544" s="12">
        <f>Primary_Voltage!N544+SubTransmission_Voltage!N544+Transmission_Voltage!N544</f>
        <v>3648.556</v>
      </c>
      <c r="O544" s="12">
        <f>Primary_Voltage!O544+SubTransmission_Voltage!O544+Transmission_Voltage!O544</f>
        <v>3632.0549999999998</v>
      </c>
      <c r="P544" s="12">
        <f>Primary_Voltage!P544+SubTransmission_Voltage!P544+Transmission_Voltage!P544</f>
        <v>3555.7060000000001</v>
      </c>
      <c r="Q544" s="12">
        <f>Primary_Voltage!Q544+SubTransmission_Voltage!Q544+Transmission_Voltage!Q544</f>
        <v>3677.3510000000006</v>
      </c>
      <c r="R544" s="12">
        <f>Primary_Voltage!R544+SubTransmission_Voltage!R544+Transmission_Voltage!R544</f>
        <v>4174.683</v>
      </c>
      <c r="S544" s="12">
        <f>Primary_Voltage!S544+SubTransmission_Voltage!S544+Transmission_Voltage!S544</f>
        <v>3689.1550000000002</v>
      </c>
      <c r="T544" s="12">
        <f>Primary_Voltage!T544+SubTransmission_Voltage!T544+Transmission_Voltage!T544</f>
        <v>3535.232</v>
      </c>
      <c r="U544" s="12">
        <f>Primary_Voltage!U544+SubTransmission_Voltage!U544+Transmission_Voltage!U544</f>
        <v>3406.096</v>
      </c>
      <c r="V544" s="12">
        <f>Primary_Voltage!V544+SubTransmission_Voltage!V544+Transmission_Voltage!V544</f>
        <v>4542.3789999999999</v>
      </c>
      <c r="W544" s="12">
        <f>Primary_Voltage!W544+SubTransmission_Voltage!W544+Transmission_Voltage!W544</f>
        <v>4701.9490000000005</v>
      </c>
      <c r="X544" s="12">
        <f>Primary_Voltage!X544+SubTransmission_Voltage!X544+Transmission_Voltage!X544</f>
        <v>5191.99</v>
      </c>
      <c r="Y544" s="12">
        <f>Primary_Voltage!Y544+SubTransmission_Voltage!Y544+Transmission_Voltage!Y544</f>
        <v>4208.4480000000003</v>
      </c>
    </row>
    <row r="545" spans="1:25" x14ac:dyDescent="0.2">
      <c r="A545" s="10">
        <f>Primary_Voltage!A545</f>
        <v>45465</v>
      </c>
      <c r="B545" s="12">
        <f>Primary_Voltage!B545+SubTransmission_Voltage!B545+Transmission_Voltage!B545</f>
        <v>4951.3040000000001</v>
      </c>
      <c r="C545" s="12">
        <f>Primary_Voltage!C545+SubTransmission_Voltage!C545+Transmission_Voltage!C545</f>
        <v>5299.6909999999998</v>
      </c>
      <c r="D545" s="12">
        <f>Primary_Voltage!D545+SubTransmission_Voltage!D545+Transmission_Voltage!D545</f>
        <v>5373.1990000000005</v>
      </c>
      <c r="E545" s="12">
        <f>Primary_Voltage!E545+SubTransmission_Voltage!E545+Transmission_Voltage!E545</f>
        <v>6687.4470000000001</v>
      </c>
      <c r="F545" s="12">
        <f>Primary_Voltage!F545+SubTransmission_Voltage!F545+Transmission_Voltage!F545</f>
        <v>6975.6190000000006</v>
      </c>
      <c r="G545" s="12">
        <f>Primary_Voltage!G545+SubTransmission_Voltage!G545+Transmission_Voltage!G545</f>
        <v>6254.6260000000002</v>
      </c>
      <c r="H545" s="12">
        <f>Primary_Voltage!H545+SubTransmission_Voltage!H545+Transmission_Voltage!H545</f>
        <v>5083.6090000000004</v>
      </c>
      <c r="I545" s="12">
        <f>Primary_Voltage!I545+SubTransmission_Voltage!I545+Transmission_Voltage!I545</f>
        <v>4195.7000000000007</v>
      </c>
      <c r="J545" s="12">
        <f>Primary_Voltage!J545+SubTransmission_Voltage!J545+Transmission_Voltage!J545</f>
        <v>3033.3130000000001</v>
      </c>
      <c r="K545" s="12">
        <f>Primary_Voltage!K545+SubTransmission_Voltage!K545+Transmission_Voltage!K545</f>
        <v>3181.4360000000006</v>
      </c>
      <c r="L545" s="12">
        <f>Primary_Voltage!L545+SubTransmission_Voltage!L545+Transmission_Voltage!L545</f>
        <v>4078.8729999999996</v>
      </c>
      <c r="M545" s="12">
        <f>Primary_Voltage!M545+SubTransmission_Voltage!M545+Transmission_Voltage!M545</f>
        <v>3321.9369999999999</v>
      </c>
      <c r="N545" s="12">
        <f>Primary_Voltage!N545+SubTransmission_Voltage!N545+Transmission_Voltage!N545</f>
        <v>3349.4080000000004</v>
      </c>
      <c r="O545" s="12">
        <f>Primary_Voltage!O545+SubTransmission_Voltage!O545+Transmission_Voltage!O545</f>
        <v>3133.4290000000001</v>
      </c>
      <c r="P545" s="12">
        <f>Primary_Voltage!P545+SubTransmission_Voltage!P545+Transmission_Voltage!P545</f>
        <v>3173.1579999999999</v>
      </c>
      <c r="Q545" s="12">
        <f>Primary_Voltage!Q545+SubTransmission_Voltage!Q545+Transmission_Voltage!Q545</f>
        <v>3110.4949999999999</v>
      </c>
      <c r="R545" s="12">
        <f>Primary_Voltage!R545+SubTransmission_Voltage!R545+Transmission_Voltage!R545</f>
        <v>3232.0920000000001</v>
      </c>
      <c r="S545" s="12">
        <f>Primary_Voltage!S545+SubTransmission_Voltage!S545+Transmission_Voltage!S545</f>
        <v>4079.9850000000001</v>
      </c>
      <c r="T545" s="12">
        <f>Primary_Voltage!T545+SubTransmission_Voltage!T545+Transmission_Voltage!T545</f>
        <v>5036.4740000000002</v>
      </c>
      <c r="U545" s="12">
        <f>Primary_Voltage!U545+SubTransmission_Voltage!U545+Transmission_Voltage!U545</f>
        <v>3632.2910000000002</v>
      </c>
      <c r="V545" s="12">
        <f>Primary_Voltage!V545+SubTransmission_Voltage!V545+Transmission_Voltage!V545</f>
        <v>4824.3590000000004</v>
      </c>
      <c r="W545" s="12">
        <f>Primary_Voltage!W545+SubTransmission_Voltage!W545+Transmission_Voltage!W545</f>
        <v>4778.1849999999995</v>
      </c>
      <c r="X545" s="12">
        <f>Primary_Voltage!X545+SubTransmission_Voltage!X545+Transmission_Voltage!X545</f>
        <v>3997.7020000000002</v>
      </c>
      <c r="Y545" s="12">
        <f>Primary_Voltage!Y545+SubTransmission_Voltage!Y545+Transmission_Voltage!Y545</f>
        <v>3261.0739999999996</v>
      </c>
    </row>
    <row r="546" spans="1:25" x14ac:dyDescent="0.2">
      <c r="A546" s="10">
        <f>Primary_Voltage!A546</f>
        <v>45466</v>
      </c>
      <c r="B546" s="12">
        <f>Primary_Voltage!B546+SubTransmission_Voltage!B546+Transmission_Voltage!B546</f>
        <v>3914.5309999999999</v>
      </c>
      <c r="C546" s="12">
        <f>Primary_Voltage!C546+SubTransmission_Voltage!C546+Transmission_Voltage!C546</f>
        <v>3922.6370000000002</v>
      </c>
      <c r="D546" s="12">
        <f>Primary_Voltage!D546+SubTransmission_Voltage!D546+Transmission_Voltage!D546</f>
        <v>3686.41</v>
      </c>
      <c r="E546" s="12">
        <f>Primary_Voltage!E546+SubTransmission_Voltage!E546+Transmission_Voltage!E546</f>
        <v>3661.17</v>
      </c>
      <c r="F546" s="12">
        <f>Primary_Voltage!F546+SubTransmission_Voltage!F546+Transmission_Voltage!F546</f>
        <v>3681.623</v>
      </c>
      <c r="G546" s="12">
        <f>Primary_Voltage!G546+SubTransmission_Voltage!G546+Transmission_Voltage!G546</f>
        <v>3400.3270000000002</v>
      </c>
      <c r="H546" s="12">
        <f>Primary_Voltage!H546+SubTransmission_Voltage!H546+Transmission_Voltage!H546</f>
        <v>3311.8940000000002</v>
      </c>
      <c r="I546" s="12">
        <f>Primary_Voltage!I546+SubTransmission_Voltage!I546+Transmission_Voltage!I546</f>
        <v>2998.3339999999998</v>
      </c>
      <c r="J546" s="12">
        <f>Primary_Voltage!J546+SubTransmission_Voltage!J546+Transmission_Voltage!J546</f>
        <v>2953.0749999999998</v>
      </c>
      <c r="K546" s="12">
        <f>Primary_Voltage!K546+SubTransmission_Voltage!K546+Transmission_Voltage!K546</f>
        <v>2974.683</v>
      </c>
      <c r="L546" s="12">
        <f>Primary_Voltage!L546+SubTransmission_Voltage!L546+Transmission_Voltage!L546</f>
        <v>3001.5839999999998</v>
      </c>
      <c r="M546" s="12">
        <f>Primary_Voltage!M546+SubTransmission_Voltage!M546+Transmission_Voltage!M546</f>
        <v>3050.6910000000003</v>
      </c>
      <c r="N546" s="12">
        <f>Primary_Voltage!N546+SubTransmission_Voltage!N546+Transmission_Voltage!N546</f>
        <v>3054.828</v>
      </c>
      <c r="O546" s="12">
        <f>Primary_Voltage!O546+SubTransmission_Voltage!O546+Transmission_Voltage!O546</f>
        <v>3059.9030000000002</v>
      </c>
      <c r="P546" s="12">
        <f>Primary_Voltage!P546+SubTransmission_Voltage!P546+Transmission_Voltage!P546</f>
        <v>3068.6089999999999</v>
      </c>
      <c r="Q546" s="12">
        <f>Primary_Voltage!Q546+SubTransmission_Voltage!Q546+Transmission_Voltage!Q546</f>
        <v>3075.1849999999999</v>
      </c>
      <c r="R546" s="12">
        <f>Primary_Voltage!R546+SubTransmission_Voltage!R546+Transmission_Voltage!R546</f>
        <v>3134.0630000000001</v>
      </c>
      <c r="S546" s="12">
        <f>Primary_Voltage!S546+SubTransmission_Voltage!S546+Transmission_Voltage!S546</f>
        <v>3059.5540000000001</v>
      </c>
      <c r="T546" s="12">
        <f>Primary_Voltage!T546+SubTransmission_Voltage!T546+Transmission_Voltage!T546</f>
        <v>3076.915</v>
      </c>
      <c r="U546" s="12">
        <f>Primary_Voltage!U546+SubTransmission_Voltage!U546+Transmission_Voltage!U546</f>
        <v>3074.2689999999998</v>
      </c>
      <c r="V546" s="12">
        <f>Primary_Voltage!V546+SubTransmission_Voltage!V546+Transmission_Voltage!V546</f>
        <v>3123.5310000000004</v>
      </c>
      <c r="W546" s="12">
        <f>Primary_Voltage!W546+SubTransmission_Voltage!W546+Transmission_Voltage!W546</f>
        <v>3505.585</v>
      </c>
      <c r="X546" s="12">
        <f>Primary_Voltage!X546+SubTransmission_Voltage!X546+Transmission_Voltage!X546</f>
        <v>3253.1660000000002</v>
      </c>
      <c r="Y546" s="12">
        <f>Primary_Voltage!Y546+SubTransmission_Voltage!Y546+Transmission_Voltage!Y546</f>
        <v>2979.5160000000001</v>
      </c>
    </row>
    <row r="547" spans="1:25" x14ac:dyDescent="0.2">
      <c r="A547" s="10">
        <f>Primary_Voltage!A547</f>
        <v>45467</v>
      </c>
      <c r="B547" s="12">
        <f>Primary_Voltage!B547+SubTransmission_Voltage!B547+Transmission_Voltage!B547</f>
        <v>3002.0120000000002</v>
      </c>
      <c r="C547" s="12">
        <f>Primary_Voltage!C547+SubTransmission_Voltage!C547+Transmission_Voltage!C547</f>
        <v>3589.9659999999994</v>
      </c>
      <c r="D547" s="12">
        <f>Primary_Voltage!D547+SubTransmission_Voltage!D547+Transmission_Voltage!D547</f>
        <v>3402.59</v>
      </c>
      <c r="E547" s="12">
        <f>Primary_Voltage!E547+SubTransmission_Voltage!E547+Transmission_Voltage!E547</f>
        <v>4489.7750000000005</v>
      </c>
      <c r="F547" s="12">
        <f>Primary_Voltage!F547+SubTransmission_Voltage!F547+Transmission_Voltage!F547</f>
        <v>2984.04</v>
      </c>
      <c r="G547" s="12">
        <f>Primary_Voltage!G547+SubTransmission_Voltage!G547+Transmission_Voltage!G547</f>
        <v>3364.335</v>
      </c>
      <c r="H547" s="12">
        <f>Primary_Voltage!H547+SubTransmission_Voltage!H547+Transmission_Voltage!H547</f>
        <v>3969.335</v>
      </c>
      <c r="I547" s="12">
        <f>Primary_Voltage!I547+SubTransmission_Voltage!I547+Transmission_Voltage!I547</f>
        <v>4342.4619999999995</v>
      </c>
      <c r="J547" s="12">
        <f>Primary_Voltage!J547+SubTransmission_Voltage!J547+Transmission_Voltage!J547</f>
        <v>2882.8329999999996</v>
      </c>
      <c r="K547" s="12">
        <f>Primary_Voltage!K547+SubTransmission_Voltage!K547+Transmission_Voltage!K547</f>
        <v>5451.76</v>
      </c>
      <c r="L547" s="12">
        <f>Primary_Voltage!L547+SubTransmission_Voltage!L547+Transmission_Voltage!L547</f>
        <v>5368.0140000000001</v>
      </c>
      <c r="M547" s="12">
        <f>Primary_Voltage!M547+SubTransmission_Voltage!M547+Transmission_Voltage!M547</f>
        <v>4565.0370000000003</v>
      </c>
      <c r="N547" s="12">
        <f>Primary_Voltage!N547+SubTransmission_Voltage!N547+Transmission_Voltage!N547</f>
        <v>4087.4520000000002</v>
      </c>
      <c r="O547" s="12">
        <f>Primary_Voltage!O547+SubTransmission_Voltage!O547+Transmission_Voltage!O547</f>
        <v>3713.0190000000002</v>
      </c>
      <c r="P547" s="12">
        <f>Primary_Voltage!P547+SubTransmission_Voltage!P547+Transmission_Voltage!P547</f>
        <v>3646.0659999999998</v>
      </c>
      <c r="Q547" s="12">
        <f>Primary_Voltage!Q547+SubTransmission_Voltage!Q547+Transmission_Voltage!Q547</f>
        <v>3622.5519999999997</v>
      </c>
      <c r="R547" s="12">
        <f>Primary_Voltage!R547+SubTransmission_Voltage!R547+Transmission_Voltage!R547</f>
        <v>3628.8869999999997</v>
      </c>
      <c r="S547" s="12">
        <f>Primary_Voltage!S547+SubTransmission_Voltage!S547+Transmission_Voltage!S547</f>
        <v>3628.9989999999998</v>
      </c>
      <c r="T547" s="12">
        <f>Primary_Voltage!T547+SubTransmission_Voltage!T547+Transmission_Voltage!T547</f>
        <v>3528.9870000000001</v>
      </c>
      <c r="U547" s="12">
        <f>Primary_Voltage!U547+SubTransmission_Voltage!U547+Transmission_Voltage!U547</f>
        <v>3402.5680000000002</v>
      </c>
      <c r="V547" s="12">
        <f>Primary_Voltage!V547+SubTransmission_Voltage!V547+Transmission_Voltage!V547</f>
        <v>3569.08</v>
      </c>
      <c r="W547" s="12">
        <f>Primary_Voltage!W547+SubTransmission_Voltage!W547+Transmission_Voltage!W547</f>
        <v>3611.2</v>
      </c>
      <c r="X547" s="12">
        <f>Primary_Voltage!X547+SubTransmission_Voltage!X547+Transmission_Voltage!X547</f>
        <v>3436.2579999999998</v>
      </c>
      <c r="Y547" s="12">
        <f>Primary_Voltage!Y547+SubTransmission_Voltage!Y547+Transmission_Voltage!Y547</f>
        <v>3118.5519999999997</v>
      </c>
    </row>
    <row r="548" spans="1:25" x14ac:dyDescent="0.2">
      <c r="A548" s="10">
        <f>Primary_Voltage!A548</f>
        <v>45468</v>
      </c>
      <c r="B548" s="12">
        <f>Primary_Voltage!B548+SubTransmission_Voltage!B548+Transmission_Voltage!B548</f>
        <v>3142.9770000000003</v>
      </c>
      <c r="C548" s="12">
        <f>Primary_Voltage!C548+SubTransmission_Voltage!C548+Transmission_Voltage!C548</f>
        <v>3092.4629999999997</v>
      </c>
      <c r="D548" s="12">
        <f>Primary_Voltage!D548+SubTransmission_Voltage!D548+Transmission_Voltage!D548</f>
        <v>3091.9409999999998</v>
      </c>
      <c r="E548" s="12">
        <f>Primary_Voltage!E548+SubTransmission_Voltage!E548+Transmission_Voltage!E548</f>
        <v>3062.7819999999997</v>
      </c>
      <c r="F548" s="12">
        <f>Primary_Voltage!F548+SubTransmission_Voltage!F548+Transmission_Voltage!F548</f>
        <v>3047.4549999999999</v>
      </c>
      <c r="G548" s="12">
        <f>Primary_Voltage!G548+SubTransmission_Voltage!G548+Transmission_Voltage!G548</f>
        <v>3076.9209999999998</v>
      </c>
      <c r="H548" s="12">
        <f>Primary_Voltage!H548+SubTransmission_Voltage!H548+Transmission_Voltage!H548</f>
        <v>3357.067</v>
      </c>
      <c r="I548" s="12">
        <f>Primary_Voltage!I548+SubTransmission_Voltage!I548+Transmission_Voltage!I548</f>
        <v>3473.8059999999996</v>
      </c>
      <c r="J548" s="12">
        <f>Primary_Voltage!J548+SubTransmission_Voltage!J548+Transmission_Voltage!J548</f>
        <v>4005.4789999999998</v>
      </c>
      <c r="K548" s="12">
        <f>Primary_Voltage!K548+SubTransmission_Voltage!K548+Transmission_Voltage!K548</f>
        <v>4926.1959999999999</v>
      </c>
      <c r="L548" s="12">
        <f>Primary_Voltage!L548+SubTransmission_Voltage!L548+Transmission_Voltage!L548</f>
        <v>4552.3969999999999</v>
      </c>
      <c r="M548" s="12">
        <f>Primary_Voltage!M548+SubTransmission_Voltage!M548+Transmission_Voltage!M548</f>
        <v>4085.0950000000003</v>
      </c>
      <c r="N548" s="12">
        <f>Primary_Voltage!N548+SubTransmission_Voltage!N548+Transmission_Voltage!N548</f>
        <v>3767.0730000000003</v>
      </c>
      <c r="O548" s="12">
        <f>Primary_Voltage!O548+SubTransmission_Voltage!O548+Transmission_Voltage!O548</f>
        <v>3702.9969999999998</v>
      </c>
      <c r="P548" s="12">
        <f>Primary_Voltage!P548+SubTransmission_Voltage!P548+Transmission_Voltage!P548</f>
        <v>3664.645</v>
      </c>
      <c r="Q548" s="12">
        <f>Primary_Voltage!Q548+SubTransmission_Voltage!Q548+Transmission_Voltage!Q548</f>
        <v>3809.5980000000004</v>
      </c>
      <c r="R548" s="12">
        <f>Primary_Voltage!R548+SubTransmission_Voltage!R548+Transmission_Voltage!R548</f>
        <v>5277.9279999999999</v>
      </c>
      <c r="S548" s="12">
        <f>Primary_Voltage!S548+SubTransmission_Voltage!S548+Transmission_Voltage!S548</f>
        <v>5317.4589999999998</v>
      </c>
      <c r="T548" s="12">
        <f>Primary_Voltage!T548+SubTransmission_Voltage!T548+Transmission_Voltage!T548</f>
        <v>7292.6710000000003</v>
      </c>
      <c r="U548" s="12">
        <f>Primary_Voltage!U548+SubTransmission_Voltage!U548+Transmission_Voltage!U548</f>
        <v>4185.5039999999999</v>
      </c>
      <c r="V548" s="12">
        <f>Primary_Voltage!V548+SubTransmission_Voltage!V548+Transmission_Voltage!V548</f>
        <v>3490.5169999999998</v>
      </c>
      <c r="W548" s="12">
        <f>Primary_Voltage!W548+SubTransmission_Voltage!W548+Transmission_Voltage!W548</f>
        <v>3562.4779999999996</v>
      </c>
      <c r="X548" s="12">
        <f>Primary_Voltage!X548+SubTransmission_Voltage!X548+Transmission_Voltage!X548</f>
        <v>3459.9839999999999</v>
      </c>
      <c r="Y548" s="12">
        <f>Primary_Voltage!Y548+SubTransmission_Voltage!Y548+Transmission_Voltage!Y548</f>
        <v>3042.5</v>
      </c>
    </row>
    <row r="549" spans="1:25" x14ac:dyDescent="0.2">
      <c r="A549" s="10">
        <f>Primary_Voltage!A549</f>
        <v>45469</v>
      </c>
      <c r="B549" s="12">
        <f>Primary_Voltage!B549+SubTransmission_Voltage!B549+Transmission_Voltage!B549</f>
        <v>3055.0190000000002</v>
      </c>
      <c r="C549" s="12">
        <f>Primary_Voltage!C549+SubTransmission_Voltage!C549+Transmission_Voltage!C549</f>
        <v>3143.732</v>
      </c>
      <c r="D549" s="12">
        <f>Primary_Voltage!D549+SubTransmission_Voltage!D549+Transmission_Voltage!D549</f>
        <v>3025.2730000000001</v>
      </c>
      <c r="E549" s="12">
        <f>Primary_Voltage!E549+SubTransmission_Voltage!E549+Transmission_Voltage!E549</f>
        <v>2994.5160000000001</v>
      </c>
      <c r="F549" s="12">
        <f>Primary_Voltage!F549+SubTransmission_Voltage!F549+Transmission_Voltage!F549</f>
        <v>3007.04</v>
      </c>
      <c r="G549" s="12">
        <f>Primary_Voltage!G549+SubTransmission_Voltage!G549+Transmission_Voltage!G549</f>
        <v>3107.8490000000002</v>
      </c>
      <c r="H549" s="12">
        <f>Primary_Voltage!H549+SubTransmission_Voltage!H549+Transmission_Voltage!H549</f>
        <v>3436.732</v>
      </c>
      <c r="I549" s="12">
        <f>Primary_Voltage!I549+SubTransmission_Voltage!I549+Transmission_Voltage!I549</f>
        <v>3556.53</v>
      </c>
      <c r="J549" s="12">
        <f>Primary_Voltage!J549+SubTransmission_Voltage!J549+Transmission_Voltage!J549</f>
        <v>3676.4839999999999</v>
      </c>
      <c r="K549" s="12">
        <f>Primary_Voltage!K549+SubTransmission_Voltage!K549+Transmission_Voltage!K549</f>
        <v>3729.2619999999997</v>
      </c>
      <c r="L549" s="12">
        <f>Primary_Voltage!L549+SubTransmission_Voltage!L549+Transmission_Voltage!L549</f>
        <v>3766.0309999999999</v>
      </c>
      <c r="M549" s="12">
        <f>Primary_Voltage!M549+SubTransmission_Voltage!M549+Transmission_Voltage!M549</f>
        <v>3765.567</v>
      </c>
      <c r="N549" s="12">
        <f>Primary_Voltage!N549+SubTransmission_Voltage!N549+Transmission_Voltage!N549</f>
        <v>3755.7240000000002</v>
      </c>
      <c r="O549" s="12">
        <f>Primary_Voltage!O549+SubTransmission_Voltage!O549+Transmission_Voltage!O549</f>
        <v>3766.3740000000003</v>
      </c>
      <c r="P549" s="12">
        <f>Primary_Voltage!P549+SubTransmission_Voltage!P549+Transmission_Voltage!P549</f>
        <v>3654.6080000000002</v>
      </c>
      <c r="Q549" s="12">
        <f>Primary_Voltage!Q549+SubTransmission_Voltage!Q549+Transmission_Voltage!Q549</f>
        <v>3634.37</v>
      </c>
      <c r="R549" s="12">
        <f>Primary_Voltage!R549+SubTransmission_Voltage!R549+Transmission_Voltage!R549</f>
        <v>3737.9989999999998</v>
      </c>
      <c r="S549" s="12">
        <f>Primary_Voltage!S549+SubTransmission_Voltage!S549+Transmission_Voltage!S549</f>
        <v>3772.7370000000001</v>
      </c>
      <c r="T549" s="12">
        <f>Primary_Voltage!T549+SubTransmission_Voltage!T549+Transmission_Voltage!T549</f>
        <v>3655.7079999999996</v>
      </c>
      <c r="U549" s="12">
        <f>Primary_Voltage!U549+SubTransmission_Voltage!U549+Transmission_Voltage!U549</f>
        <v>3492.971</v>
      </c>
      <c r="V549" s="12">
        <f>Primary_Voltage!V549+SubTransmission_Voltage!V549+Transmission_Voltage!V549</f>
        <v>3534.6480000000001</v>
      </c>
      <c r="W549" s="12">
        <f>Primary_Voltage!W549+SubTransmission_Voltage!W549+Transmission_Voltage!W549</f>
        <v>3625.8960000000002</v>
      </c>
      <c r="X549" s="12">
        <f>Primary_Voltage!X549+SubTransmission_Voltage!X549+Transmission_Voltage!X549</f>
        <v>3511.2320000000004</v>
      </c>
      <c r="Y549" s="12">
        <f>Primary_Voltage!Y549+SubTransmission_Voltage!Y549+Transmission_Voltage!Y549</f>
        <v>4660.3230000000003</v>
      </c>
    </row>
    <row r="550" spans="1:25" x14ac:dyDescent="0.2">
      <c r="A550" s="10">
        <f>Primary_Voltage!A550</f>
        <v>45470</v>
      </c>
      <c r="B550" s="12">
        <f>Primary_Voltage!B550+SubTransmission_Voltage!B550+Transmission_Voltage!B550</f>
        <v>7229.79</v>
      </c>
      <c r="C550" s="12">
        <f>Primary_Voltage!C550+SubTransmission_Voltage!C550+Transmission_Voltage!C550</f>
        <v>6590.42</v>
      </c>
      <c r="D550" s="12">
        <f>Primary_Voltage!D550+SubTransmission_Voltage!D550+Transmission_Voltage!D550</f>
        <v>6447.2150000000001</v>
      </c>
      <c r="E550" s="12">
        <f>Primary_Voltage!E550+SubTransmission_Voltage!E550+Transmission_Voltage!E550</f>
        <v>4630.1419999999998</v>
      </c>
      <c r="F550" s="12">
        <f>Primary_Voltage!F550+SubTransmission_Voltage!F550+Transmission_Voltage!F550</f>
        <v>5046.6179999999995</v>
      </c>
      <c r="G550" s="12">
        <f>Primary_Voltage!G550+SubTransmission_Voltage!G550+Transmission_Voltage!G550</f>
        <v>3384.4560000000001</v>
      </c>
      <c r="H550" s="12">
        <f>Primary_Voltage!H550+SubTransmission_Voltage!H550+Transmission_Voltage!H550</f>
        <v>3423.9539999999997</v>
      </c>
      <c r="I550" s="12">
        <f>Primary_Voltage!I550+SubTransmission_Voltage!I550+Transmission_Voltage!I550</f>
        <v>3814.6970000000001</v>
      </c>
      <c r="J550" s="12">
        <f>Primary_Voltage!J550+SubTransmission_Voltage!J550+Transmission_Voltage!J550</f>
        <v>3798.5529999999999</v>
      </c>
      <c r="K550" s="12">
        <f>Primary_Voltage!K550+SubTransmission_Voltage!K550+Transmission_Voltage!K550</f>
        <v>3631.3380000000002</v>
      </c>
      <c r="L550" s="12">
        <f>Primary_Voltage!L550+SubTransmission_Voltage!L550+Transmission_Voltage!L550</f>
        <v>3660.93</v>
      </c>
      <c r="M550" s="12">
        <f>Primary_Voltage!M550+SubTransmission_Voltage!M550+Transmission_Voltage!M550</f>
        <v>3570.4250000000002</v>
      </c>
      <c r="N550" s="12">
        <f>Primary_Voltage!N550+SubTransmission_Voltage!N550+Transmission_Voltage!N550</f>
        <v>3564.2300000000005</v>
      </c>
      <c r="O550" s="12">
        <f>Primary_Voltage!O550+SubTransmission_Voltage!O550+Transmission_Voltage!O550</f>
        <v>3699.0340000000001</v>
      </c>
      <c r="P550" s="12">
        <f>Primary_Voltage!P550+SubTransmission_Voltage!P550+Transmission_Voltage!P550</f>
        <v>4221.643</v>
      </c>
      <c r="Q550" s="12">
        <f>Primary_Voltage!Q550+SubTransmission_Voltage!Q550+Transmission_Voltage!Q550</f>
        <v>4030.6729999999998</v>
      </c>
      <c r="R550" s="12">
        <f>Primary_Voltage!R550+SubTransmission_Voltage!R550+Transmission_Voltage!R550</f>
        <v>5827.4290000000001</v>
      </c>
      <c r="S550" s="12">
        <f>Primary_Voltage!S550+SubTransmission_Voltage!S550+Transmission_Voltage!S550</f>
        <v>3736.672</v>
      </c>
      <c r="T550" s="12">
        <f>Primary_Voltage!T550+SubTransmission_Voltage!T550+Transmission_Voltage!T550</f>
        <v>3553.0620000000004</v>
      </c>
      <c r="U550" s="12">
        <f>Primary_Voltage!U550+SubTransmission_Voltage!U550+Transmission_Voltage!U550</f>
        <v>3558.36</v>
      </c>
      <c r="V550" s="12">
        <f>Primary_Voltage!V550+SubTransmission_Voltage!V550+Transmission_Voltage!V550</f>
        <v>4344.2089999999998</v>
      </c>
      <c r="W550" s="12">
        <f>Primary_Voltage!W550+SubTransmission_Voltage!W550+Transmission_Voltage!W550</f>
        <v>3502.0570000000002</v>
      </c>
      <c r="X550" s="12">
        <f>Primary_Voltage!X550+SubTransmission_Voltage!X550+Transmission_Voltage!X550</f>
        <v>3350.2279999999996</v>
      </c>
      <c r="Y550" s="12">
        <f>Primary_Voltage!Y550+SubTransmission_Voltage!Y550+Transmission_Voltage!Y550</f>
        <v>3035.0499999999997</v>
      </c>
    </row>
    <row r="551" spans="1:25" x14ac:dyDescent="0.2">
      <c r="A551" s="10">
        <f>Primary_Voltage!A551</f>
        <v>45471</v>
      </c>
      <c r="B551" s="12">
        <f>Primary_Voltage!B551+SubTransmission_Voltage!B551+Transmission_Voltage!B551</f>
        <v>3027.9859999999999</v>
      </c>
      <c r="C551" s="12">
        <f>Primary_Voltage!C551+SubTransmission_Voltage!C551+Transmission_Voltage!C551</f>
        <v>3032.9389999999999</v>
      </c>
      <c r="D551" s="12">
        <f>Primary_Voltage!D551+SubTransmission_Voltage!D551+Transmission_Voltage!D551</f>
        <v>3074.674</v>
      </c>
      <c r="E551" s="12">
        <f>Primary_Voltage!E551+SubTransmission_Voltage!E551+Transmission_Voltage!E551</f>
        <v>2984.8119999999999</v>
      </c>
      <c r="F551" s="12">
        <f>Primary_Voltage!F551+SubTransmission_Voltage!F551+Transmission_Voltage!F551</f>
        <v>2993.5219999999999</v>
      </c>
      <c r="G551" s="12">
        <f>Primary_Voltage!G551+SubTransmission_Voltage!G551+Transmission_Voltage!G551</f>
        <v>3005.4449999999997</v>
      </c>
      <c r="H551" s="12">
        <f>Primary_Voltage!H551+SubTransmission_Voltage!H551+Transmission_Voltage!H551</f>
        <v>3217.3919999999998</v>
      </c>
      <c r="I551" s="12">
        <f>Primary_Voltage!I551+SubTransmission_Voltage!I551+Transmission_Voltage!I551</f>
        <v>3423.9080000000004</v>
      </c>
      <c r="J551" s="12">
        <f>Primary_Voltage!J551+SubTransmission_Voltage!J551+Transmission_Voltage!J551</f>
        <v>3460.6640000000002</v>
      </c>
      <c r="K551" s="12">
        <f>Primary_Voltage!K551+SubTransmission_Voltage!K551+Transmission_Voltage!K551</f>
        <v>3526.4010000000003</v>
      </c>
      <c r="L551" s="12">
        <f>Primary_Voltage!L551+SubTransmission_Voltage!L551+Transmission_Voltage!L551</f>
        <v>3546.5119999999997</v>
      </c>
      <c r="M551" s="12">
        <f>Primary_Voltage!M551+SubTransmission_Voltage!M551+Transmission_Voltage!M551</f>
        <v>3486.6419999999998</v>
      </c>
      <c r="N551" s="12">
        <f>Primary_Voltage!N551+SubTransmission_Voltage!N551+Transmission_Voltage!N551</f>
        <v>3606.1559999999999</v>
      </c>
      <c r="O551" s="12">
        <f>Primary_Voltage!O551+SubTransmission_Voltage!O551+Transmission_Voltage!O551</f>
        <v>3590.2629999999999</v>
      </c>
      <c r="P551" s="12">
        <f>Primary_Voltage!P551+SubTransmission_Voltage!P551+Transmission_Voltage!P551</f>
        <v>3583.8110000000001</v>
      </c>
      <c r="Q551" s="12">
        <f>Primary_Voltage!Q551+SubTransmission_Voltage!Q551+Transmission_Voltage!Q551</f>
        <v>3514.4459999999999</v>
      </c>
      <c r="R551" s="12">
        <f>Primary_Voltage!R551+SubTransmission_Voltage!R551+Transmission_Voltage!R551</f>
        <v>3516.6450000000004</v>
      </c>
      <c r="S551" s="12">
        <f>Primary_Voltage!S551+SubTransmission_Voltage!S551+Transmission_Voltage!S551</f>
        <v>3496.7110000000002</v>
      </c>
      <c r="T551" s="12">
        <f>Primary_Voltage!T551+SubTransmission_Voltage!T551+Transmission_Voltage!T551</f>
        <v>3481.8829999999998</v>
      </c>
      <c r="U551" s="12">
        <f>Primary_Voltage!U551+SubTransmission_Voltage!U551+Transmission_Voltage!U551</f>
        <v>3470.509</v>
      </c>
      <c r="V551" s="12">
        <f>Primary_Voltage!V551+SubTransmission_Voltage!V551+Transmission_Voltage!V551</f>
        <v>5439.86</v>
      </c>
      <c r="W551" s="12">
        <f>Primary_Voltage!W551+SubTransmission_Voltage!W551+Transmission_Voltage!W551</f>
        <v>5436.6689999999999</v>
      </c>
      <c r="X551" s="12">
        <f>Primary_Voltage!X551+SubTransmission_Voltage!X551+Transmission_Voltage!X551</f>
        <v>4977.95</v>
      </c>
      <c r="Y551" s="12">
        <f>Primary_Voltage!Y551+SubTransmission_Voltage!Y551+Transmission_Voltage!Y551</f>
        <v>4943.0630000000001</v>
      </c>
    </row>
    <row r="552" spans="1:25" x14ac:dyDescent="0.2">
      <c r="A552" s="10">
        <f>Primary_Voltage!A552</f>
        <v>45472</v>
      </c>
      <c r="B552" s="12">
        <f>Primary_Voltage!B552+SubTransmission_Voltage!B552+Transmission_Voltage!B552</f>
        <v>3348.5460000000003</v>
      </c>
      <c r="C552" s="12">
        <f>Primary_Voltage!C552+SubTransmission_Voltage!C552+Transmission_Voltage!C552</f>
        <v>2920.8009999999995</v>
      </c>
      <c r="D552" s="12">
        <f>Primary_Voltage!D552+SubTransmission_Voltage!D552+Transmission_Voltage!D552</f>
        <v>3143.5050000000001</v>
      </c>
      <c r="E552" s="12">
        <f>Primary_Voltage!E552+SubTransmission_Voltage!E552+Transmission_Voltage!E552</f>
        <v>3582.3220000000001</v>
      </c>
      <c r="F552" s="12">
        <f>Primary_Voltage!F552+SubTransmission_Voltage!F552+Transmission_Voltage!F552</f>
        <v>3387.9070000000002</v>
      </c>
      <c r="G552" s="12">
        <f>Primary_Voltage!G552+SubTransmission_Voltage!G552+Transmission_Voltage!G552</f>
        <v>2995.1880000000001</v>
      </c>
      <c r="H552" s="12">
        <f>Primary_Voltage!H552+SubTransmission_Voltage!H552+Transmission_Voltage!H552</f>
        <v>3158.6750000000002</v>
      </c>
      <c r="I552" s="12">
        <f>Primary_Voltage!I552+SubTransmission_Voltage!I552+Transmission_Voltage!I552</f>
        <v>3141.2439999999997</v>
      </c>
      <c r="J552" s="12">
        <f>Primary_Voltage!J552+SubTransmission_Voltage!J552+Transmission_Voltage!J552</f>
        <v>3146.8190000000004</v>
      </c>
      <c r="K552" s="12">
        <f>Primary_Voltage!K552+SubTransmission_Voltage!K552+Transmission_Voltage!K552</f>
        <v>3184.9790000000003</v>
      </c>
      <c r="L552" s="12">
        <f>Primary_Voltage!L552+SubTransmission_Voltage!L552+Transmission_Voltage!L552</f>
        <v>3259.6289999999999</v>
      </c>
      <c r="M552" s="12">
        <f>Primary_Voltage!M552+SubTransmission_Voltage!M552+Transmission_Voltage!M552</f>
        <v>3223.8139999999999</v>
      </c>
      <c r="N552" s="12">
        <f>Primary_Voltage!N552+SubTransmission_Voltage!N552+Transmission_Voltage!N552</f>
        <v>3244.078</v>
      </c>
      <c r="O552" s="12">
        <f>Primary_Voltage!O552+SubTransmission_Voltage!O552+Transmission_Voltage!O552</f>
        <v>3268.4269999999997</v>
      </c>
      <c r="P552" s="12">
        <f>Primary_Voltage!P552+SubTransmission_Voltage!P552+Transmission_Voltage!P552</f>
        <v>3207.2980000000002</v>
      </c>
      <c r="Q552" s="12">
        <f>Primary_Voltage!Q552+SubTransmission_Voltage!Q552+Transmission_Voltage!Q552</f>
        <v>3000.308</v>
      </c>
      <c r="R552" s="12">
        <f>Primary_Voltage!R552+SubTransmission_Voltage!R552+Transmission_Voltage!R552</f>
        <v>2984.4560000000001</v>
      </c>
      <c r="S552" s="12">
        <f>Primary_Voltage!S552+SubTransmission_Voltage!S552+Transmission_Voltage!S552</f>
        <v>2988.9430000000002</v>
      </c>
      <c r="T552" s="12">
        <f>Primary_Voltage!T552+SubTransmission_Voltage!T552+Transmission_Voltage!T552</f>
        <v>2993.7579999999998</v>
      </c>
      <c r="U552" s="12">
        <f>Primary_Voltage!U552+SubTransmission_Voltage!U552+Transmission_Voltage!U552</f>
        <v>3044.7840000000001</v>
      </c>
      <c r="V552" s="12">
        <f>Primary_Voltage!V552+SubTransmission_Voltage!V552+Transmission_Voltage!V552</f>
        <v>3070.6369999999997</v>
      </c>
      <c r="W552" s="12">
        <f>Primary_Voltage!W552+SubTransmission_Voltage!W552+Transmission_Voltage!W552</f>
        <v>3068.2819999999997</v>
      </c>
      <c r="X552" s="12">
        <f>Primary_Voltage!X552+SubTransmission_Voltage!X552+Transmission_Voltage!X552</f>
        <v>3011.701</v>
      </c>
      <c r="Y552" s="12">
        <f>Primary_Voltage!Y552+SubTransmission_Voltage!Y552+Transmission_Voltage!Y552</f>
        <v>2808.7309999999998</v>
      </c>
    </row>
    <row r="553" spans="1:25" x14ac:dyDescent="0.2">
      <c r="A553" s="10">
        <f>Primary_Voltage!A553</f>
        <v>45473</v>
      </c>
      <c r="B553" s="12">
        <f>Primary_Voltage!B553+SubTransmission_Voltage!B553+Transmission_Voltage!B553</f>
        <v>2749.248</v>
      </c>
      <c r="C553" s="12">
        <f>Primary_Voltage!C553+SubTransmission_Voltage!C553+Transmission_Voltage!C553</f>
        <v>2753.8490000000002</v>
      </c>
      <c r="D553" s="12">
        <f>Primary_Voltage!D553+SubTransmission_Voltage!D553+Transmission_Voltage!D553</f>
        <v>2787.0280000000002</v>
      </c>
      <c r="E553" s="12">
        <f>Primary_Voltage!E553+SubTransmission_Voltage!E553+Transmission_Voltage!E553</f>
        <v>2782.1</v>
      </c>
      <c r="F553" s="12">
        <f>Primary_Voltage!F553+SubTransmission_Voltage!F553+Transmission_Voltage!F553</f>
        <v>2763.6910000000003</v>
      </c>
      <c r="G553" s="12">
        <f>Primary_Voltage!G553+SubTransmission_Voltage!G553+Transmission_Voltage!G553</f>
        <v>2868.8380000000002</v>
      </c>
      <c r="H553" s="12">
        <f>Primary_Voltage!H553+SubTransmission_Voltage!H553+Transmission_Voltage!H553</f>
        <v>3083.6669999999999</v>
      </c>
      <c r="I553" s="12">
        <f>Primary_Voltage!I553+SubTransmission_Voltage!I553+Transmission_Voltage!I553</f>
        <v>3002.7180000000003</v>
      </c>
      <c r="J553" s="12">
        <f>Primary_Voltage!J553+SubTransmission_Voltage!J553+Transmission_Voltage!J553</f>
        <v>3021.4649999999997</v>
      </c>
      <c r="K553" s="12">
        <f>Primary_Voltage!K553+SubTransmission_Voltage!K553+Transmission_Voltage!K553</f>
        <v>3045.433</v>
      </c>
      <c r="L553" s="12">
        <f>Primary_Voltage!L553+SubTransmission_Voltage!L553+Transmission_Voltage!L553</f>
        <v>3063.9229999999998</v>
      </c>
      <c r="M553" s="12">
        <f>Primary_Voltage!M553+SubTransmission_Voltage!M553+Transmission_Voltage!M553</f>
        <v>3137.6120000000001</v>
      </c>
      <c r="N553" s="12">
        <f>Primary_Voltage!N553+SubTransmission_Voltage!N553+Transmission_Voltage!N553</f>
        <v>3179.0389999999998</v>
      </c>
      <c r="O553" s="12">
        <f>Primary_Voltage!O553+SubTransmission_Voltage!O553+Transmission_Voltage!O553</f>
        <v>3186.7620000000002</v>
      </c>
      <c r="P553" s="12">
        <f>Primary_Voltage!P553+SubTransmission_Voltage!P553+Transmission_Voltage!P553</f>
        <v>3221.482</v>
      </c>
      <c r="Q553" s="12">
        <f>Primary_Voltage!Q553+SubTransmission_Voltage!Q553+Transmission_Voltage!Q553</f>
        <v>3248.328</v>
      </c>
      <c r="R553" s="12">
        <f>Primary_Voltage!R553+SubTransmission_Voltage!R553+Transmission_Voltage!R553</f>
        <v>3176.502</v>
      </c>
      <c r="S553" s="12">
        <f>Primary_Voltage!S553+SubTransmission_Voltage!S553+Transmission_Voltage!S553</f>
        <v>3309.8450000000003</v>
      </c>
      <c r="T553" s="12">
        <f>Primary_Voltage!T553+SubTransmission_Voltage!T553+Transmission_Voltage!T553</f>
        <v>3422.3389999999999</v>
      </c>
      <c r="U553" s="12">
        <f>Primary_Voltage!U553+SubTransmission_Voltage!U553+Transmission_Voltage!U553</f>
        <v>3850.9490000000001</v>
      </c>
      <c r="V553" s="12">
        <f>Primary_Voltage!V553+SubTransmission_Voltage!V553+Transmission_Voltage!V553</f>
        <v>5569.0259999999998</v>
      </c>
      <c r="W553" s="12">
        <f>Primary_Voltage!W553+SubTransmission_Voltage!W553+Transmission_Voltage!W553</f>
        <v>4971.9390000000003</v>
      </c>
      <c r="X553" s="12">
        <f>Primary_Voltage!X553+SubTransmission_Voltage!X553+Transmission_Voltage!X553</f>
        <v>3989.3989999999999</v>
      </c>
      <c r="Y553" s="12">
        <f>Primary_Voltage!Y553+SubTransmission_Voltage!Y553+Transmission_Voltage!Y553</f>
        <v>3857.1860000000001</v>
      </c>
    </row>
    <row r="554" spans="1:25" x14ac:dyDescent="0.2">
      <c r="A554" s="10">
        <f>Primary_Voltage!A554</f>
        <v>45474</v>
      </c>
      <c r="B554" s="12">
        <f>Primary_Voltage!B554+SubTransmission_Voltage!B554+Transmission_Voltage!B554</f>
        <v>3376.04</v>
      </c>
      <c r="C554" s="12">
        <f>Primary_Voltage!C554+SubTransmission_Voltage!C554+Transmission_Voltage!C554</f>
        <v>3001.6679999999997</v>
      </c>
      <c r="D554" s="12">
        <f>Primary_Voltage!D554+SubTransmission_Voltage!D554+Transmission_Voltage!D554</f>
        <v>2997.7980000000002</v>
      </c>
      <c r="E554" s="12">
        <f>Primary_Voltage!E554+SubTransmission_Voltage!E554+Transmission_Voltage!E554</f>
        <v>2950.0939999999996</v>
      </c>
      <c r="F554" s="12">
        <f>Primary_Voltage!F554+SubTransmission_Voltage!F554+Transmission_Voltage!F554</f>
        <v>2952.7310000000002</v>
      </c>
      <c r="G554" s="12">
        <f>Primary_Voltage!G554+SubTransmission_Voltage!G554+Transmission_Voltage!G554</f>
        <v>3069.047</v>
      </c>
      <c r="H554" s="12">
        <f>Primary_Voltage!H554+SubTransmission_Voltage!H554+Transmission_Voltage!H554</f>
        <v>3370.364</v>
      </c>
      <c r="I554" s="12">
        <f>Primary_Voltage!I554+SubTransmission_Voltage!I554+Transmission_Voltage!I554</f>
        <v>3513.6980000000003</v>
      </c>
      <c r="J554" s="12">
        <f>Primary_Voltage!J554+SubTransmission_Voltage!J554+Transmission_Voltage!J554</f>
        <v>1959.4740000000002</v>
      </c>
      <c r="K554" s="12">
        <f>Primary_Voltage!K554+SubTransmission_Voltage!K554+Transmission_Voltage!K554</f>
        <v>1860.5040000000001</v>
      </c>
      <c r="L554" s="12">
        <f>Primary_Voltage!L554+SubTransmission_Voltage!L554+Transmission_Voltage!L554</f>
        <v>1856.0329999999999</v>
      </c>
      <c r="M554" s="12">
        <f>Primary_Voltage!M554+SubTransmission_Voltage!M554+Transmission_Voltage!M554</f>
        <v>1798.4270000000001</v>
      </c>
      <c r="N554" s="12">
        <f>Primary_Voltage!N554+SubTransmission_Voltage!N554+Transmission_Voltage!N554</f>
        <v>1875.6409999999998</v>
      </c>
      <c r="O554" s="12">
        <f>Primary_Voltage!O554+SubTransmission_Voltage!O554+Transmission_Voltage!O554</f>
        <v>1906.6479999999999</v>
      </c>
      <c r="P554" s="12">
        <f>Primary_Voltage!P554+SubTransmission_Voltage!P554+Transmission_Voltage!P554</f>
        <v>1864.085</v>
      </c>
      <c r="Q554" s="12">
        <f>Primary_Voltage!Q554+SubTransmission_Voltage!Q554+Transmission_Voltage!Q554</f>
        <v>3583.44</v>
      </c>
      <c r="R554" s="12">
        <f>Primary_Voltage!R554+SubTransmission_Voltage!R554+Transmission_Voltage!R554</f>
        <v>3650.808</v>
      </c>
      <c r="S554" s="12">
        <f>Primary_Voltage!S554+SubTransmission_Voltage!S554+Transmission_Voltage!S554</f>
        <v>3632.5770000000002</v>
      </c>
      <c r="T554" s="12">
        <f>Primary_Voltage!T554+SubTransmission_Voltage!T554+Transmission_Voltage!T554</f>
        <v>3524.2169999999996</v>
      </c>
      <c r="U554" s="12">
        <f>Primary_Voltage!U554+SubTransmission_Voltage!U554+Transmission_Voltage!U554</f>
        <v>3445.7719999999999</v>
      </c>
      <c r="V554" s="12">
        <f>Primary_Voltage!V554+SubTransmission_Voltage!V554+Transmission_Voltage!V554</f>
        <v>3445.125</v>
      </c>
      <c r="W554" s="12">
        <f>Primary_Voltage!W554+SubTransmission_Voltage!W554+Transmission_Voltage!W554</f>
        <v>3416.462</v>
      </c>
      <c r="X554" s="12">
        <f>Primary_Voltage!X554+SubTransmission_Voltage!X554+Transmission_Voltage!X554</f>
        <v>3340.0750000000003</v>
      </c>
      <c r="Y554" s="12">
        <f>Primary_Voltage!Y554+SubTransmission_Voltage!Y554+Transmission_Voltage!Y554</f>
        <v>3062.7220000000002</v>
      </c>
    </row>
    <row r="555" spans="1:25" x14ac:dyDescent="0.2">
      <c r="A555" s="10">
        <f>Primary_Voltage!A555</f>
        <v>45475</v>
      </c>
      <c r="B555" s="12">
        <f>Primary_Voltage!B555+SubTransmission_Voltage!B555+Transmission_Voltage!B555</f>
        <v>3142.6800000000003</v>
      </c>
      <c r="C555" s="12">
        <f>Primary_Voltage!C555+SubTransmission_Voltage!C555+Transmission_Voltage!C555</f>
        <v>3138.7150000000001</v>
      </c>
      <c r="D555" s="12">
        <f>Primary_Voltage!D555+SubTransmission_Voltage!D555+Transmission_Voltage!D555</f>
        <v>3117.5450000000001</v>
      </c>
      <c r="E555" s="12">
        <f>Primary_Voltage!E555+SubTransmission_Voltage!E555+Transmission_Voltage!E555</f>
        <v>3020.8320000000003</v>
      </c>
      <c r="F555" s="12">
        <f>Primary_Voltage!F555+SubTransmission_Voltage!F555+Transmission_Voltage!F555</f>
        <v>2992.2909999999997</v>
      </c>
      <c r="G555" s="12">
        <f>Primary_Voltage!G555+SubTransmission_Voltage!G555+Transmission_Voltage!G555</f>
        <v>3089.009</v>
      </c>
      <c r="H555" s="12">
        <f>Primary_Voltage!H555+SubTransmission_Voltage!H555+Transmission_Voltage!H555</f>
        <v>3345.9459999999999</v>
      </c>
      <c r="I555" s="12">
        <f>Primary_Voltage!I555+SubTransmission_Voltage!I555+Transmission_Voltage!I555</f>
        <v>3483.5810000000001</v>
      </c>
      <c r="J555" s="12">
        <f>Primary_Voltage!J555+SubTransmission_Voltage!J555+Transmission_Voltage!J555</f>
        <v>3561.1980000000003</v>
      </c>
      <c r="K555" s="12">
        <f>Primary_Voltage!K555+SubTransmission_Voltage!K555+Transmission_Voltage!K555</f>
        <v>4182.1900000000005</v>
      </c>
      <c r="L555" s="12">
        <f>Primary_Voltage!L555+SubTransmission_Voltage!L555+Transmission_Voltage!L555</f>
        <v>4907.2060000000001</v>
      </c>
      <c r="M555" s="12">
        <f>Primary_Voltage!M555+SubTransmission_Voltage!M555+Transmission_Voltage!M555</f>
        <v>4555.607</v>
      </c>
      <c r="N555" s="12">
        <f>Primary_Voltage!N555+SubTransmission_Voltage!N555+Transmission_Voltage!N555</f>
        <v>3923.4939999999997</v>
      </c>
      <c r="O555" s="12">
        <f>Primary_Voltage!O555+SubTransmission_Voltage!O555+Transmission_Voltage!O555</f>
        <v>3825.2339999999999</v>
      </c>
      <c r="P555" s="12">
        <f>Primary_Voltage!P555+SubTransmission_Voltage!P555+Transmission_Voltage!P555</f>
        <v>3848.8649999999998</v>
      </c>
      <c r="Q555" s="12">
        <f>Primary_Voltage!Q555+SubTransmission_Voltage!Q555+Transmission_Voltage!Q555</f>
        <v>3786.4380000000006</v>
      </c>
      <c r="R555" s="12">
        <f>Primary_Voltage!R555+SubTransmission_Voltage!R555+Transmission_Voltage!R555</f>
        <v>4136.1639999999998</v>
      </c>
      <c r="S555" s="12">
        <f>Primary_Voltage!S555+SubTransmission_Voltage!S555+Transmission_Voltage!S555</f>
        <v>6082.0470000000005</v>
      </c>
      <c r="T555" s="12">
        <f>Primary_Voltage!T555+SubTransmission_Voltage!T555+Transmission_Voltage!T555</f>
        <v>7229.25</v>
      </c>
      <c r="U555" s="12">
        <f>Primary_Voltage!U555+SubTransmission_Voltage!U555+Transmission_Voltage!U555</f>
        <v>8803.6219999999994</v>
      </c>
      <c r="V555" s="12">
        <f>Primary_Voltage!V555+SubTransmission_Voltage!V555+Transmission_Voltage!V555</f>
        <v>8329.68</v>
      </c>
      <c r="W555" s="12">
        <f>Primary_Voltage!W555+SubTransmission_Voltage!W555+Transmission_Voltage!W555</f>
        <v>8056.1310000000003</v>
      </c>
      <c r="X555" s="12">
        <f>Primary_Voltage!X555+SubTransmission_Voltage!X555+Transmission_Voltage!X555</f>
        <v>7103.741</v>
      </c>
      <c r="Y555" s="12">
        <f>Primary_Voltage!Y555+SubTransmission_Voltage!Y555+Transmission_Voltage!Y555</f>
        <v>6729.7280000000001</v>
      </c>
    </row>
    <row r="556" spans="1:25" x14ac:dyDescent="0.2">
      <c r="A556" s="10">
        <f>Primary_Voltage!A556</f>
        <v>45476</v>
      </c>
      <c r="B556" s="12">
        <f>Primary_Voltage!B556+SubTransmission_Voltage!B556+Transmission_Voltage!B556</f>
        <v>6658.9560000000001</v>
      </c>
      <c r="C556" s="12">
        <f>Primary_Voltage!C556+SubTransmission_Voltage!C556+Transmission_Voltage!C556</f>
        <v>5777.6560000000009</v>
      </c>
      <c r="D556" s="12">
        <f>Primary_Voltage!D556+SubTransmission_Voltage!D556+Transmission_Voltage!D556</f>
        <v>4713.6109999999999</v>
      </c>
      <c r="E556" s="12">
        <f>Primary_Voltage!E556+SubTransmission_Voltage!E556+Transmission_Voltage!E556</f>
        <v>4484.0319999999992</v>
      </c>
      <c r="F556" s="12">
        <f>Primary_Voltage!F556+SubTransmission_Voltage!F556+Transmission_Voltage!F556</f>
        <v>4502.527</v>
      </c>
      <c r="G556" s="12">
        <f>Primary_Voltage!G556+SubTransmission_Voltage!G556+Transmission_Voltage!G556</f>
        <v>5401.7350000000006</v>
      </c>
      <c r="H556" s="12">
        <f>Primary_Voltage!H556+SubTransmission_Voltage!H556+Transmission_Voltage!H556</f>
        <v>6026.7150000000001</v>
      </c>
      <c r="I556" s="12">
        <f>Primary_Voltage!I556+SubTransmission_Voltage!I556+Transmission_Voltage!I556</f>
        <v>7984.8429999999998</v>
      </c>
      <c r="J556" s="12">
        <f>Primary_Voltage!J556+SubTransmission_Voltage!J556+Transmission_Voltage!J556</f>
        <v>8511.5859999999993</v>
      </c>
      <c r="K556" s="12">
        <f>Primary_Voltage!K556+SubTransmission_Voltage!K556+Transmission_Voltage!K556</f>
        <v>8108.0910000000003</v>
      </c>
      <c r="L556" s="12">
        <f>Primary_Voltage!L556+SubTransmission_Voltage!L556+Transmission_Voltage!L556</f>
        <v>6718.2929999999997</v>
      </c>
      <c r="M556" s="12">
        <f>Primary_Voltage!M556+SubTransmission_Voltage!M556+Transmission_Voltage!M556</f>
        <v>4726.7960000000003</v>
      </c>
      <c r="N556" s="12">
        <f>Primary_Voltage!N556+SubTransmission_Voltage!N556+Transmission_Voltage!N556</f>
        <v>3753.65</v>
      </c>
      <c r="O556" s="12">
        <f>Primary_Voltage!O556+SubTransmission_Voltage!O556+Transmission_Voltage!O556</f>
        <v>3682.8940000000002</v>
      </c>
      <c r="P556" s="12">
        <f>Primary_Voltage!P556+SubTransmission_Voltage!P556+Transmission_Voltage!P556</f>
        <v>3637.0390000000002</v>
      </c>
      <c r="Q556" s="12">
        <f>Primary_Voltage!Q556+SubTransmission_Voltage!Q556+Transmission_Voltage!Q556</f>
        <v>3533.5389999999998</v>
      </c>
      <c r="R556" s="12">
        <f>Primary_Voltage!R556+SubTransmission_Voltage!R556+Transmission_Voltage!R556</f>
        <v>3547.6030000000001</v>
      </c>
      <c r="S556" s="12">
        <f>Primary_Voltage!S556+SubTransmission_Voltage!S556+Transmission_Voltage!S556</f>
        <v>3588.0320000000002</v>
      </c>
      <c r="T556" s="12">
        <f>Primary_Voltage!T556+SubTransmission_Voltage!T556+Transmission_Voltage!T556</f>
        <v>3501.8630000000003</v>
      </c>
      <c r="U556" s="12">
        <f>Primary_Voltage!U556+SubTransmission_Voltage!U556+Transmission_Voltage!U556</f>
        <v>3363.7950000000001</v>
      </c>
      <c r="V556" s="12">
        <f>Primary_Voltage!V556+SubTransmission_Voltage!V556+Transmission_Voltage!V556</f>
        <v>3436.951</v>
      </c>
      <c r="W556" s="12">
        <f>Primary_Voltage!W556+SubTransmission_Voltage!W556+Transmission_Voltage!W556</f>
        <v>3484.4919999999997</v>
      </c>
      <c r="X556" s="12">
        <f>Primary_Voltage!X556+SubTransmission_Voltage!X556+Transmission_Voltage!X556</f>
        <v>3351.5309999999999</v>
      </c>
      <c r="Y556" s="12">
        <f>Primary_Voltage!Y556+SubTransmission_Voltage!Y556+Transmission_Voltage!Y556</f>
        <v>2928.002</v>
      </c>
    </row>
    <row r="557" spans="1:25" x14ac:dyDescent="0.2">
      <c r="A557" s="10">
        <f>Primary_Voltage!A557</f>
        <v>45477</v>
      </c>
      <c r="B557" s="12">
        <f>Primary_Voltage!B557+SubTransmission_Voltage!B557+Transmission_Voltage!B557</f>
        <v>3053.1209999999996</v>
      </c>
      <c r="C557" s="12">
        <f>Primary_Voltage!C557+SubTransmission_Voltage!C557+Transmission_Voltage!C557</f>
        <v>3070.4159999999997</v>
      </c>
      <c r="D557" s="12">
        <f>Primary_Voltage!D557+SubTransmission_Voltage!D557+Transmission_Voltage!D557</f>
        <v>3344.5450000000001</v>
      </c>
      <c r="E557" s="12">
        <f>Primary_Voltage!E557+SubTransmission_Voltage!E557+Transmission_Voltage!E557</f>
        <v>3183.212</v>
      </c>
      <c r="F557" s="12">
        <f>Primary_Voltage!F557+SubTransmission_Voltage!F557+Transmission_Voltage!F557</f>
        <v>3066.2069999999999</v>
      </c>
      <c r="G557" s="12">
        <f>Primary_Voltage!G557+SubTransmission_Voltage!G557+Transmission_Voltage!G557</f>
        <v>3092.73</v>
      </c>
      <c r="H557" s="12">
        <f>Primary_Voltage!H557+SubTransmission_Voltage!H557+Transmission_Voltage!H557</f>
        <v>3203.5529999999999</v>
      </c>
      <c r="I557" s="12">
        <f>Primary_Voltage!I557+SubTransmission_Voltage!I557+Transmission_Voltage!I557</f>
        <v>2972.134</v>
      </c>
      <c r="J557" s="12">
        <f>Primary_Voltage!J557+SubTransmission_Voltage!J557+Transmission_Voltage!J557</f>
        <v>2980.2259999999997</v>
      </c>
      <c r="K557" s="12">
        <f>Primary_Voltage!K557+SubTransmission_Voltage!K557+Transmission_Voltage!K557</f>
        <v>2975.2370000000001</v>
      </c>
      <c r="L557" s="12">
        <f>Primary_Voltage!L557+SubTransmission_Voltage!L557+Transmission_Voltage!L557</f>
        <v>3012.9800000000005</v>
      </c>
      <c r="M557" s="12">
        <f>Primary_Voltage!M557+SubTransmission_Voltage!M557+Transmission_Voltage!M557</f>
        <v>3066.3560000000002</v>
      </c>
      <c r="N557" s="12">
        <f>Primary_Voltage!N557+SubTransmission_Voltage!N557+Transmission_Voltage!N557</f>
        <v>3072.3739999999998</v>
      </c>
      <c r="O557" s="12">
        <f>Primary_Voltage!O557+SubTransmission_Voltage!O557+Transmission_Voltage!O557</f>
        <v>3060.58</v>
      </c>
      <c r="P557" s="12">
        <f>Primary_Voltage!P557+SubTransmission_Voltage!P557+Transmission_Voltage!P557</f>
        <v>3061.9759999999997</v>
      </c>
      <c r="Q557" s="12">
        <f>Primary_Voltage!Q557+SubTransmission_Voltage!Q557+Transmission_Voltage!Q557</f>
        <v>3089.174</v>
      </c>
      <c r="R557" s="12">
        <f>Primary_Voltage!R557+SubTransmission_Voltage!R557+Transmission_Voltage!R557</f>
        <v>3096.232</v>
      </c>
      <c r="S557" s="12">
        <f>Primary_Voltage!S557+SubTransmission_Voltage!S557+Transmission_Voltage!S557</f>
        <v>3078.1749999999997</v>
      </c>
      <c r="T557" s="12">
        <f>Primary_Voltage!T557+SubTransmission_Voltage!T557+Transmission_Voltage!T557</f>
        <v>3054.6</v>
      </c>
      <c r="U557" s="12">
        <f>Primary_Voltage!U557+SubTransmission_Voltage!U557+Transmission_Voltage!U557</f>
        <v>3052.8780000000002</v>
      </c>
      <c r="V557" s="12">
        <f>Primary_Voltage!V557+SubTransmission_Voltage!V557+Transmission_Voltage!V557</f>
        <v>3323.683</v>
      </c>
      <c r="W557" s="12">
        <f>Primary_Voltage!W557+SubTransmission_Voltage!W557+Transmission_Voltage!W557</f>
        <v>3539.3490000000002</v>
      </c>
      <c r="X557" s="12">
        <f>Primary_Voltage!X557+SubTransmission_Voltage!X557+Transmission_Voltage!X557</f>
        <v>3134.3279999999995</v>
      </c>
      <c r="Y557" s="12">
        <f>Primary_Voltage!Y557+SubTransmission_Voltage!Y557+Transmission_Voltage!Y557</f>
        <v>2783.7069999999999</v>
      </c>
    </row>
    <row r="558" spans="1:25" x14ac:dyDescent="0.2">
      <c r="A558" s="10">
        <f>Primary_Voltage!A558</f>
        <v>45478</v>
      </c>
      <c r="B558" s="12">
        <f>Primary_Voltage!B558+SubTransmission_Voltage!B558+Transmission_Voltage!B558</f>
        <v>2908.3879999999999</v>
      </c>
      <c r="C558" s="12">
        <f>Primary_Voltage!C558+SubTransmission_Voltage!C558+Transmission_Voltage!C558</f>
        <v>3523.6080000000002</v>
      </c>
      <c r="D558" s="12">
        <f>Primary_Voltage!D558+SubTransmission_Voltage!D558+Transmission_Voltage!D558</f>
        <v>3976.7709999999997</v>
      </c>
      <c r="E558" s="12">
        <f>Primary_Voltage!E558+SubTransmission_Voltage!E558+Transmission_Voltage!E558</f>
        <v>3821.1620000000003</v>
      </c>
      <c r="F558" s="12">
        <f>Primary_Voltage!F558+SubTransmission_Voltage!F558+Transmission_Voltage!F558</f>
        <v>3717.6369999999997</v>
      </c>
      <c r="G558" s="12">
        <f>Primary_Voltage!G558+SubTransmission_Voltage!G558+Transmission_Voltage!G558</f>
        <v>3695.0239999999999</v>
      </c>
      <c r="H558" s="12">
        <f>Primary_Voltage!H558+SubTransmission_Voltage!H558+Transmission_Voltage!H558</f>
        <v>4323.5129999999999</v>
      </c>
      <c r="I558" s="12">
        <f>Primary_Voltage!I558+SubTransmission_Voltage!I558+Transmission_Voltage!I558</f>
        <v>4855.777</v>
      </c>
      <c r="J558" s="12">
        <f>Primary_Voltage!J558+SubTransmission_Voltage!J558+Transmission_Voltage!J558</f>
        <v>6571.1810000000005</v>
      </c>
      <c r="K558" s="12">
        <f>Primary_Voltage!K558+SubTransmission_Voltage!K558+Transmission_Voltage!K558</f>
        <v>8804.223</v>
      </c>
      <c r="L558" s="12">
        <f>Primary_Voltage!L558+SubTransmission_Voltage!L558+Transmission_Voltage!L558</f>
        <v>8254.9369999999999</v>
      </c>
      <c r="M558" s="12">
        <f>Primary_Voltage!M558+SubTransmission_Voltage!M558+Transmission_Voltage!M558</f>
        <v>5839.8219999999992</v>
      </c>
      <c r="N558" s="12">
        <f>Primary_Voltage!N558+SubTransmission_Voltage!N558+Transmission_Voltage!N558</f>
        <v>3906.2649999999999</v>
      </c>
      <c r="O558" s="12">
        <f>Primary_Voltage!O558+SubTransmission_Voltage!O558+Transmission_Voltage!O558</f>
        <v>3684.1170000000002</v>
      </c>
      <c r="P558" s="12">
        <f>Primary_Voltage!P558+SubTransmission_Voltage!P558+Transmission_Voltage!P558</f>
        <v>3660.395</v>
      </c>
      <c r="Q558" s="12">
        <f>Primary_Voltage!Q558+SubTransmission_Voltage!Q558+Transmission_Voltage!Q558</f>
        <v>3571.9359999999997</v>
      </c>
      <c r="R558" s="12">
        <f>Primary_Voltage!R558+SubTransmission_Voltage!R558+Transmission_Voltage!R558</f>
        <v>3552.5529999999999</v>
      </c>
      <c r="S558" s="12">
        <f>Primary_Voltage!S558+SubTransmission_Voltage!S558+Transmission_Voltage!S558</f>
        <v>4609.41</v>
      </c>
      <c r="T558" s="12">
        <f>Primary_Voltage!T558+SubTransmission_Voltage!T558+Transmission_Voltage!T558</f>
        <v>4669.93</v>
      </c>
      <c r="U558" s="12">
        <f>Primary_Voltage!U558+SubTransmission_Voltage!U558+Transmission_Voltage!U558</f>
        <v>4207.1329999999998</v>
      </c>
      <c r="V558" s="12">
        <f>Primary_Voltage!V558+SubTransmission_Voltage!V558+Transmission_Voltage!V558</f>
        <v>5312.5049999999992</v>
      </c>
      <c r="W558" s="12">
        <f>Primary_Voltage!W558+SubTransmission_Voltage!W558+Transmission_Voltage!W558</f>
        <v>5192.5940000000001</v>
      </c>
      <c r="X558" s="12">
        <f>Primary_Voltage!X558+SubTransmission_Voltage!X558+Transmission_Voltage!X558</f>
        <v>4311.9989999999998</v>
      </c>
      <c r="Y558" s="12">
        <f>Primary_Voltage!Y558+SubTransmission_Voltage!Y558+Transmission_Voltage!Y558</f>
        <v>3931.8710000000001</v>
      </c>
    </row>
    <row r="559" spans="1:25" x14ac:dyDescent="0.2">
      <c r="A559" s="10">
        <f>Primary_Voltage!A559</f>
        <v>45479</v>
      </c>
      <c r="B559" s="12">
        <f>Primary_Voltage!B559+SubTransmission_Voltage!B559+Transmission_Voltage!B559</f>
        <v>5050.16</v>
      </c>
      <c r="C559" s="12">
        <f>Primary_Voltage!C559+SubTransmission_Voltage!C559+Transmission_Voltage!C559</f>
        <v>4880.1779999999999</v>
      </c>
      <c r="D559" s="12">
        <f>Primary_Voltage!D559+SubTransmission_Voltage!D559+Transmission_Voltage!D559</f>
        <v>4647.308</v>
      </c>
      <c r="E559" s="12">
        <f>Primary_Voltage!E559+SubTransmission_Voltage!E559+Transmission_Voltage!E559</f>
        <v>4134.8410000000003</v>
      </c>
      <c r="F559" s="12">
        <f>Primary_Voltage!F559+SubTransmission_Voltage!F559+Transmission_Voltage!F559</f>
        <v>3519.4370000000004</v>
      </c>
      <c r="G559" s="12">
        <f>Primary_Voltage!G559+SubTransmission_Voltage!G559+Transmission_Voltage!G559</f>
        <v>2908.2519999999995</v>
      </c>
      <c r="H559" s="12">
        <f>Primary_Voltage!H559+SubTransmission_Voltage!H559+Transmission_Voltage!H559</f>
        <v>3051.5060000000003</v>
      </c>
      <c r="I559" s="12">
        <f>Primary_Voltage!I559+SubTransmission_Voltage!I559+Transmission_Voltage!I559</f>
        <v>3016.7570000000001</v>
      </c>
      <c r="J559" s="12">
        <f>Primary_Voltage!J559+SubTransmission_Voltage!J559+Transmission_Voltage!J559</f>
        <v>3029.1440000000002</v>
      </c>
      <c r="K559" s="12">
        <f>Primary_Voltage!K559+SubTransmission_Voltage!K559+Transmission_Voltage!K559</f>
        <v>3030.9580000000001</v>
      </c>
      <c r="L559" s="12">
        <f>Primary_Voltage!L559+SubTransmission_Voltage!L559+Transmission_Voltage!L559</f>
        <v>3113.645</v>
      </c>
      <c r="M559" s="12">
        <f>Primary_Voltage!M559+SubTransmission_Voltage!M559+Transmission_Voltage!M559</f>
        <v>3147.692</v>
      </c>
      <c r="N559" s="12">
        <f>Primary_Voltage!N559+SubTransmission_Voltage!N559+Transmission_Voltage!N559</f>
        <v>5080.9189999999999</v>
      </c>
      <c r="O559" s="12">
        <f>Primary_Voltage!O559+SubTransmission_Voltage!O559+Transmission_Voltage!O559</f>
        <v>6184.3220000000001</v>
      </c>
      <c r="P559" s="12">
        <f>Primary_Voltage!P559+SubTransmission_Voltage!P559+Transmission_Voltage!P559</f>
        <v>4409.4059999999999</v>
      </c>
      <c r="Q559" s="12">
        <f>Primary_Voltage!Q559+SubTransmission_Voltage!Q559+Transmission_Voltage!Q559</f>
        <v>4589.4070000000002</v>
      </c>
      <c r="R559" s="12">
        <f>Primary_Voltage!R559+SubTransmission_Voltage!R559+Transmission_Voltage!R559</f>
        <v>4024.4770000000003</v>
      </c>
      <c r="S559" s="12">
        <f>Primary_Voltage!S559+SubTransmission_Voltage!S559+Transmission_Voltage!S559</f>
        <v>3568.9580000000001</v>
      </c>
      <c r="T559" s="12">
        <f>Primary_Voltage!T559+SubTransmission_Voltage!T559+Transmission_Voltage!T559</f>
        <v>5309.75</v>
      </c>
      <c r="U559" s="12">
        <f>Primary_Voltage!U559+SubTransmission_Voltage!U559+Transmission_Voltage!U559</f>
        <v>5369.3980000000001</v>
      </c>
      <c r="V559" s="12">
        <f>Primary_Voltage!V559+SubTransmission_Voltage!V559+Transmission_Voltage!V559</f>
        <v>5156.09</v>
      </c>
      <c r="W559" s="12">
        <f>Primary_Voltage!W559+SubTransmission_Voltage!W559+Transmission_Voltage!W559</f>
        <v>4688.2190000000001</v>
      </c>
      <c r="X559" s="12">
        <f>Primary_Voltage!X559+SubTransmission_Voltage!X559+Transmission_Voltage!X559</f>
        <v>4927.5289999999995</v>
      </c>
      <c r="Y559" s="12">
        <f>Primary_Voltage!Y559+SubTransmission_Voltage!Y559+Transmission_Voltage!Y559</f>
        <v>5797.2280000000001</v>
      </c>
    </row>
    <row r="560" spans="1:25" x14ac:dyDescent="0.2">
      <c r="A560" s="10">
        <f>Primary_Voltage!A560</f>
        <v>45480</v>
      </c>
      <c r="B560" s="12">
        <f>Primary_Voltage!B560+SubTransmission_Voltage!B560+Transmission_Voltage!B560</f>
        <v>5888.482</v>
      </c>
      <c r="C560" s="12">
        <f>Primary_Voltage!C560+SubTransmission_Voltage!C560+Transmission_Voltage!C560</f>
        <v>5080.5749999999998</v>
      </c>
      <c r="D560" s="12">
        <f>Primary_Voltage!D560+SubTransmission_Voltage!D560+Transmission_Voltage!D560</f>
        <v>6605.514000000001</v>
      </c>
      <c r="E560" s="12">
        <f>Primary_Voltage!E560+SubTransmission_Voltage!E560+Transmission_Voltage!E560</f>
        <v>5909.8690000000006</v>
      </c>
      <c r="F560" s="12">
        <f>Primary_Voltage!F560+SubTransmission_Voltage!F560+Transmission_Voltage!F560</f>
        <v>7155.0789999999997</v>
      </c>
      <c r="G560" s="12">
        <f>Primary_Voltage!G560+SubTransmission_Voltage!G560+Transmission_Voltage!G560</f>
        <v>5147.0879999999997</v>
      </c>
      <c r="H560" s="12">
        <f>Primary_Voltage!H560+SubTransmission_Voltage!H560+Transmission_Voltage!H560</f>
        <v>5716.3269999999993</v>
      </c>
      <c r="I560" s="12">
        <f>Primary_Voltage!I560+SubTransmission_Voltage!I560+Transmission_Voltage!I560</f>
        <v>6119.55</v>
      </c>
      <c r="J560" s="12">
        <f>Primary_Voltage!J560+SubTransmission_Voltage!J560+Transmission_Voltage!J560</f>
        <v>6211.3710000000001</v>
      </c>
      <c r="K560" s="12">
        <f>Primary_Voltage!K560+SubTransmission_Voltage!K560+Transmission_Voltage!K560</f>
        <v>6127.3420000000006</v>
      </c>
      <c r="L560" s="12">
        <f>Primary_Voltage!L560+SubTransmission_Voltage!L560+Transmission_Voltage!L560</f>
        <v>7402.3490000000002</v>
      </c>
      <c r="M560" s="12">
        <f>Primary_Voltage!M560+SubTransmission_Voltage!M560+Transmission_Voltage!M560</f>
        <v>7655.6720000000005</v>
      </c>
      <c r="N560" s="12">
        <f>Primary_Voltage!N560+SubTransmission_Voltage!N560+Transmission_Voltage!N560</f>
        <v>6907.4570000000003</v>
      </c>
      <c r="O560" s="12">
        <f>Primary_Voltage!O560+SubTransmission_Voltage!O560+Transmission_Voltage!O560</f>
        <v>5006.9969999999994</v>
      </c>
      <c r="P560" s="12">
        <f>Primary_Voltage!P560+SubTransmission_Voltage!P560+Transmission_Voltage!P560</f>
        <v>3311.1529999999998</v>
      </c>
      <c r="Q560" s="12">
        <f>Primary_Voltage!Q560+SubTransmission_Voltage!Q560+Transmission_Voltage!Q560</f>
        <v>3224.4870000000001</v>
      </c>
      <c r="R560" s="12">
        <f>Primary_Voltage!R560+SubTransmission_Voltage!R560+Transmission_Voltage!R560</f>
        <v>3259.4739999999997</v>
      </c>
      <c r="S560" s="12">
        <f>Primary_Voltage!S560+SubTransmission_Voltage!S560+Transmission_Voltage!S560</f>
        <v>3308.3139999999999</v>
      </c>
      <c r="T560" s="12">
        <f>Primary_Voltage!T560+SubTransmission_Voltage!T560+Transmission_Voltage!T560</f>
        <v>4392.0249999999996</v>
      </c>
      <c r="U560" s="12">
        <f>Primary_Voltage!U560+SubTransmission_Voltage!U560+Transmission_Voltage!U560</f>
        <v>4575.7659999999996</v>
      </c>
      <c r="V560" s="12">
        <f>Primary_Voltage!V560+SubTransmission_Voltage!V560+Transmission_Voltage!V560</f>
        <v>3618.7889999999998</v>
      </c>
      <c r="W560" s="12">
        <f>Primary_Voltage!W560+SubTransmission_Voltage!W560+Transmission_Voltage!W560</f>
        <v>3883.9410000000003</v>
      </c>
      <c r="X560" s="12">
        <f>Primary_Voltage!X560+SubTransmission_Voltage!X560+Transmission_Voltage!X560</f>
        <v>3757.8420000000001</v>
      </c>
      <c r="Y560" s="12">
        <f>Primary_Voltage!Y560+SubTransmission_Voltage!Y560+Transmission_Voltage!Y560</f>
        <v>3091.7660000000001</v>
      </c>
    </row>
    <row r="561" spans="1:25" x14ac:dyDescent="0.2">
      <c r="A561" s="10">
        <f>Primary_Voltage!A561</f>
        <v>45481</v>
      </c>
      <c r="B561" s="12">
        <f>Primary_Voltage!B561+SubTransmission_Voltage!B561+Transmission_Voltage!B561</f>
        <v>4564.8770000000004</v>
      </c>
      <c r="C561" s="12">
        <f>Primary_Voltage!C561+SubTransmission_Voltage!C561+Transmission_Voltage!C561</f>
        <v>5110.7049999999999</v>
      </c>
      <c r="D561" s="12">
        <f>Primary_Voltage!D561+SubTransmission_Voltage!D561+Transmission_Voltage!D561</f>
        <v>5208.8649999999998</v>
      </c>
      <c r="E561" s="12">
        <f>Primary_Voltage!E561+SubTransmission_Voltage!E561+Transmission_Voltage!E561</f>
        <v>4648.7529999999997</v>
      </c>
      <c r="F561" s="12">
        <f>Primary_Voltage!F561+SubTransmission_Voltage!F561+Transmission_Voltage!F561</f>
        <v>4488.4430000000002</v>
      </c>
      <c r="G561" s="12">
        <f>Primary_Voltage!G561+SubTransmission_Voltage!G561+Transmission_Voltage!G561</f>
        <v>4846.2790000000005</v>
      </c>
      <c r="H561" s="12">
        <f>Primary_Voltage!H561+SubTransmission_Voltage!H561+Transmission_Voltage!H561</f>
        <v>5387.2659999999996</v>
      </c>
      <c r="I561" s="12">
        <f>Primary_Voltage!I561+SubTransmission_Voltage!I561+Transmission_Voltage!I561</f>
        <v>6724.8919999999998</v>
      </c>
      <c r="J561" s="12">
        <f>Primary_Voltage!J561+SubTransmission_Voltage!J561+Transmission_Voltage!J561</f>
        <v>5857.7109999999993</v>
      </c>
      <c r="K561" s="12">
        <f>Primary_Voltage!K561+SubTransmission_Voltage!K561+Transmission_Voltage!K561</f>
        <v>6001.1660000000002</v>
      </c>
      <c r="L561" s="12">
        <f>Primary_Voltage!L561+SubTransmission_Voltage!L561+Transmission_Voltage!L561</f>
        <v>4778.59</v>
      </c>
      <c r="M561" s="12">
        <f>Primary_Voltage!M561+SubTransmission_Voltage!M561+Transmission_Voltage!M561</f>
        <v>2387.4320000000002</v>
      </c>
      <c r="N561" s="12">
        <f>Primary_Voltage!N561+SubTransmission_Voltage!N561+Transmission_Voltage!N561</f>
        <v>2117.623</v>
      </c>
      <c r="O561" s="12">
        <f>Primary_Voltage!O561+SubTransmission_Voltage!O561+Transmission_Voltage!O561</f>
        <v>2106.8559999999998</v>
      </c>
      <c r="P561" s="12">
        <f>Primary_Voltage!P561+SubTransmission_Voltage!P561+Transmission_Voltage!P561</f>
        <v>2023.68</v>
      </c>
      <c r="Q561" s="12">
        <f>Primary_Voltage!Q561+SubTransmission_Voltage!Q561+Transmission_Voltage!Q561</f>
        <v>2765.2930000000001</v>
      </c>
      <c r="R561" s="12">
        <f>Primary_Voltage!R561+SubTransmission_Voltage!R561+Transmission_Voltage!R561</f>
        <v>3869.3240000000001</v>
      </c>
      <c r="S561" s="12">
        <f>Primary_Voltage!S561+SubTransmission_Voltage!S561+Transmission_Voltage!S561</f>
        <v>3914.0430000000001</v>
      </c>
      <c r="T561" s="12">
        <f>Primary_Voltage!T561+SubTransmission_Voltage!T561+Transmission_Voltage!T561</f>
        <v>4345.567</v>
      </c>
      <c r="U561" s="12">
        <f>Primary_Voltage!U561+SubTransmission_Voltage!U561+Transmission_Voltage!U561</f>
        <v>4347.6459999999997</v>
      </c>
      <c r="V561" s="12">
        <f>Primary_Voltage!V561+SubTransmission_Voltage!V561+Transmission_Voltage!V561</f>
        <v>4136.4439999999995</v>
      </c>
      <c r="W561" s="12">
        <f>Primary_Voltage!W561+SubTransmission_Voltage!W561+Transmission_Voltage!W561</f>
        <v>3662.3149999999996</v>
      </c>
      <c r="X561" s="12">
        <f>Primary_Voltage!X561+SubTransmission_Voltage!X561+Transmission_Voltage!X561</f>
        <v>3915.518</v>
      </c>
      <c r="Y561" s="12">
        <f>Primary_Voltage!Y561+SubTransmission_Voltage!Y561+Transmission_Voltage!Y561</f>
        <v>3621.6660000000002</v>
      </c>
    </row>
    <row r="562" spans="1:25" x14ac:dyDescent="0.2">
      <c r="A562" s="10">
        <f>Primary_Voltage!A562</f>
        <v>45482</v>
      </c>
      <c r="B562" s="12">
        <f>Primary_Voltage!B562+SubTransmission_Voltage!B562+Transmission_Voltage!B562</f>
        <v>4359.116</v>
      </c>
      <c r="C562" s="12">
        <f>Primary_Voltage!C562+SubTransmission_Voltage!C562+Transmission_Voltage!C562</f>
        <v>4867.3620000000001</v>
      </c>
      <c r="D562" s="12">
        <f>Primary_Voltage!D562+SubTransmission_Voltage!D562+Transmission_Voltage!D562</f>
        <v>5238.7439999999997</v>
      </c>
      <c r="E562" s="12">
        <f>Primary_Voltage!E562+SubTransmission_Voltage!E562+Transmission_Voltage!E562</f>
        <v>4852.2219999999998</v>
      </c>
      <c r="F562" s="12">
        <f>Primary_Voltage!F562+SubTransmission_Voltage!F562+Transmission_Voltage!F562</f>
        <v>4636.3710000000001</v>
      </c>
      <c r="G562" s="12">
        <f>Primary_Voltage!G562+SubTransmission_Voltage!G562+Transmission_Voltage!G562</f>
        <v>4564.4459999999999</v>
      </c>
      <c r="H562" s="12">
        <f>Primary_Voltage!H562+SubTransmission_Voltage!H562+Transmission_Voltage!H562</f>
        <v>5470.1170000000002</v>
      </c>
      <c r="I562" s="12">
        <f>Primary_Voltage!I562+SubTransmission_Voltage!I562+Transmission_Voltage!I562</f>
        <v>5976.1219999999994</v>
      </c>
      <c r="J562" s="12">
        <f>Primary_Voltage!J562+SubTransmission_Voltage!J562+Transmission_Voltage!J562</f>
        <v>6070.6869999999999</v>
      </c>
      <c r="K562" s="12">
        <f>Primary_Voltage!K562+SubTransmission_Voltage!K562+Transmission_Voltage!K562</f>
        <v>5550.6280000000006</v>
      </c>
      <c r="L562" s="12">
        <f>Primary_Voltage!L562+SubTransmission_Voltage!L562+Transmission_Voltage!L562</f>
        <v>4004.2039999999997</v>
      </c>
      <c r="M562" s="12">
        <f>Primary_Voltage!M562+SubTransmission_Voltage!M562+Transmission_Voltage!M562</f>
        <v>3805.5159999999996</v>
      </c>
      <c r="N562" s="12">
        <f>Primary_Voltage!N562+SubTransmission_Voltage!N562+Transmission_Voltage!N562</f>
        <v>3801.8040000000001</v>
      </c>
      <c r="O562" s="12">
        <f>Primary_Voltage!O562+SubTransmission_Voltage!O562+Transmission_Voltage!O562</f>
        <v>3862.6610000000001</v>
      </c>
      <c r="P562" s="12">
        <f>Primary_Voltage!P562+SubTransmission_Voltage!P562+Transmission_Voltage!P562</f>
        <v>3856.1390000000001</v>
      </c>
      <c r="Q562" s="12">
        <f>Primary_Voltage!Q562+SubTransmission_Voltage!Q562+Transmission_Voltage!Q562</f>
        <v>3787.3149999999996</v>
      </c>
      <c r="R562" s="12">
        <f>Primary_Voltage!R562+SubTransmission_Voltage!R562+Transmission_Voltage!R562</f>
        <v>3769.4589999999998</v>
      </c>
      <c r="S562" s="12">
        <f>Primary_Voltage!S562+SubTransmission_Voltage!S562+Transmission_Voltage!S562</f>
        <v>3813.107</v>
      </c>
      <c r="T562" s="12">
        <f>Primary_Voltage!T562+SubTransmission_Voltage!T562+Transmission_Voltage!T562</f>
        <v>5543.1630000000005</v>
      </c>
      <c r="U562" s="12">
        <f>Primary_Voltage!U562+SubTransmission_Voltage!U562+Transmission_Voltage!U562</f>
        <v>3516.3900000000003</v>
      </c>
      <c r="V562" s="12">
        <f>Primary_Voltage!V562+SubTransmission_Voltage!V562+Transmission_Voltage!V562</f>
        <v>3538.884</v>
      </c>
      <c r="W562" s="12">
        <f>Primary_Voltage!W562+SubTransmission_Voltage!W562+Transmission_Voltage!W562</f>
        <v>3529.0309999999999</v>
      </c>
      <c r="X562" s="12">
        <f>Primary_Voltage!X562+SubTransmission_Voltage!X562+Transmission_Voltage!X562</f>
        <v>3770.29</v>
      </c>
      <c r="Y562" s="12">
        <f>Primary_Voltage!Y562+SubTransmission_Voltage!Y562+Transmission_Voltage!Y562</f>
        <v>3691.3739999999998</v>
      </c>
    </row>
    <row r="563" spans="1:25" x14ac:dyDescent="0.2">
      <c r="A563" s="10">
        <f>Primary_Voltage!A563</f>
        <v>45483</v>
      </c>
      <c r="B563" s="12">
        <f>Primary_Voltage!B563+SubTransmission_Voltage!B563+Transmission_Voltage!B563</f>
        <v>3576.8539999999998</v>
      </c>
      <c r="C563" s="12">
        <f>Primary_Voltage!C563+SubTransmission_Voltage!C563+Transmission_Voltage!C563</f>
        <v>3425.8319999999999</v>
      </c>
      <c r="D563" s="12">
        <f>Primary_Voltage!D563+SubTransmission_Voltage!D563+Transmission_Voltage!D563</f>
        <v>3143.8780000000002</v>
      </c>
      <c r="E563" s="12">
        <f>Primary_Voltage!E563+SubTransmission_Voltage!E563+Transmission_Voltage!E563</f>
        <v>3086.2090000000003</v>
      </c>
      <c r="F563" s="12">
        <f>Primary_Voltage!F563+SubTransmission_Voltage!F563+Transmission_Voltage!F563</f>
        <v>3045.2690000000002</v>
      </c>
      <c r="G563" s="12">
        <f>Primary_Voltage!G563+SubTransmission_Voltage!G563+Transmission_Voltage!G563</f>
        <v>3110.3389999999999</v>
      </c>
      <c r="H563" s="12">
        <f>Primary_Voltage!H563+SubTransmission_Voltage!H563+Transmission_Voltage!H563</f>
        <v>3428.4780000000001</v>
      </c>
      <c r="I563" s="12">
        <f>Primary_Voltage!I563+SubTransmission_Voltage!I563+Transmission_Voltage!I563</f>
        <v>3677.7719999999999</v>
      </c>
      <c r="J563" s="12">
        <f>Primary_Voltage!J563+SubTransmission_Voltage!J563+Transmission_Voltage!J563</f>
        <v>3890.0410000000002</v>
      </c>
      <c r="K563" s="12">
        <f>Primary_Voltage!K563+SubTransmission_Voltage!K563+Transmission_Voltage!K563</f>
        <v>4454.7199999999993</v>
      </c>
      <c r="L563" s="12">
        <f>Primary_Voltage!L563+SubTransmission_Voltage!L563+Transmission_Voltage!L563</f>
        <v>5234.34</v>
      </c>
      <c r="M563" s="12">
        <f>Primary_Voltage!M563+SubTransmission_Voltage!M563+Transmission_Voltage!M563</f>
        <v>3954.5990000000002</v>
      </c>
      <c r="N563" s="12">
        <f>Primary_Voltage!N563+SubTransmission_Voltage!N563+Transmission_Voltage!N563</f>
        <v>3827.1470000000004</v>
      </c>
      <c r="O563" s="12">
        <f>Primary_Voltage!O563+SubTransmission_Voltage!O563+Transmission_Voltage!O563</f>
        <v>3871.0369999999998</v>
      </c>
      <c r="P563" s="12">
        <f>Primary_Voltage!P563+SubTransmission_Voltage!P563+Transmission_Voltage!P563</f>
        <v>5760.3029999999999</v>
      </c>
      <c r="Q563" s="12">
        <f>Primary_Voltage!Q563+SubTransmission_Voltage!Q563+Transmission_Voltage!Q563</f>
        <v>6439.2669999999998</v>
      </c>
      <c r="R563" s="12">
        <f>Primary_Voltage!R563+SubTransmission_Voltage!R563+Transmission_Voltage!R563</f>
        <v>5116.5540000000001</v>
      </c>
      <c r="S563" s="12">
        <f>Primary_Voltage!S563+SubTransmission_Voltage!S563+Transmission_Voltage!S563</f>
        <v>5280.6310000000003</v>
      </c>
      <c r="T563" s="12">
        <f>Primary_Voltage!T563+SubTransmission_Voltage!T563+Transmission_Voltage!T563</f>
        <v>4685.2279999999992</v>
      </c>
      <c r="U563" s="12">
        <f>Primary_Voltage!U563+SubTransmission_Voltage!U563+Transmission_Voltage!U563</f>
        <v>4081.9190000000003</v>
      </c>
      <c r="V563" s="12">
        <f>Primary_Voltage!V563+SubTransmission_Voltage!V563+Transmission_Voltage!V563</f>
        <v>5964.9589999999989</v>
      </c>
      <c r="W563" s="12">
        <f>Primary_Voltage!W563+SubTransmission_Voltage!W563+Transmission_Voltage!W563</f>
        <v>6182.4050000000007</v>
      </c>
      <c r="X563" s="12">
        <f>Primary_Voltage!X563+SubTransmission_Voltage!X563+Transmission_Voltage!X563</f>
        <v>5090.2489999999998</v>
      </c>
      <c r="Y563" s="12">
        <f>Primary_Voltage!Y563+SubTransmission_Voltage!Y563+Transmission_Voltage!Y563</f>
        <v>3279.3350000000005</v>
      </c>
    </row>
    <row r="564" spans="1:25" x14ac:dyDescent="0.2">
      <c r="A564" s="10">
        <f>Primary_Voltage!A564</f>
        <v>45484</v>
      </c>
      <c r="B564" s="12">
        <f>Primary_Voltage!B564+SubTransmission_Voltage!B564+Transmission_Voltage!B564</f>
        <v>3194.4189999999999</v>
      </c>
      <c r="C564" s="12">
        <f>Primary_Voltage!C564+SubTransmission_Voltage!C564+Transmission_Voltage!C564</f>
        <v>3169.4300000000003</v>
      </c>
      <c r="D564" s="12">
        <f>Primary_Voltage!D564+SubTransmission_Voltage!D564+Transmission_Voltage!D564</f>
        <v>3155.23</v>
      </c>
      <c r="E564" s="12">
        <f>Primary_Voltage!E564+SubTransmission_Voltage!E564+Transmission_Voltage!E564</f>
        <v>3129.9810000000002</v>
      </c>
      <c r="F564" s="12">
        <f>Primary_Voltage!F564+SubTransmission_Voltage!F564+Transmission_Voltage!F564</f>
        <v>3114.2249999999999</v>
      </c>
      <c r="G564" s="12">
        <f>Primary_Voltage!G564+SubTransmission_Voltage!G564+Transmission_Voltage!G564</f>
        <v>3208.6750000000002</v>
      </c>
      <c r="H564" s="12">
        <f>Primary_Voltage!H564+SubTransmission_Voltage!H564+Transmission_Voltage!H564</f>
        <v>4553.1750000000002</v>
      </c>
      <c r="I564" s="12">
        <f>Primary_Voltage!I564+SubTransmission_Voltage!I564+Transmission_Voltage!I564</f>
        <v>4144.1120000000001</v>
      </c>
      <c r="J564" s="12">
        <f>Primary_Voltage!J564+SubTransmission_Voltage!J564+Transmission_Voltage!J564</f>
        <v>3670.6170000000002</v>
      </c>
      <c r="K564" s="12">
        <f>Primary_Voltage!K564+SubTransmission_Voltage!K564+Transmission_Voltage!K564</f>
        <v>3687.674</v>
      </c>
      <c r="L564" s="12">
        <f>Primary_Voltage!L564+SubTransmission_Voltage!L564+Transmission_Voltage!L564</f>
        <v>3766.5910000000003</v>
      </c>
      <c r="M564" s="12">
        <f>Primary_Voltage!M564+SubTransmission_Voltage!M564+Transmission_Voltage!M564</f>
        <v>3660.018</v>
      </c>
      <c r="N564" s="12">
        <f>Primary_Voltage!N564+SubTransmission_Voltage!N564+Transmission_Voltage!N564</f>
        <v>3727.8620000000001</v>
      </c>
      <c r="O564" s="12">
        <f>Primary_Voltage!O564+SubTransmission_Voltage!O564+Transmission_Voltage!O564</f>
        <v>3723.6980000000003</v>
      </c>
      <c r="P564" s="12">
        <f>Primary_Voltage!P564+SubTransmission_Voltage!P564+Transmission_Voltage!P564</f>
        <v>3752.8210000000004</v>
      </c>
      <c r="Q564" s="12">
        <f>Primary_Voltage!Q564+SubTransmission_Voltage!Q564+Transmission_Voltage!Q564</f>
        <v>3849.1529999999998</v>
      </c>
      <c r="R564" s="12">
        <f>Primary_Voltage!R564+SubTransmission_Voltage!R564+Transmission_Voltage!R564</f>
        <v>4229.88</v>
      </c>
      <c r="S564" s="12">
        <f>Primary_Voltage!S564+SubTransmission_Voltage!S564+Transmission_Voltage!S564</f>
        <v>4325.4840000000004</v>
      </c>
      <c r="T564" s="12">
        <f>Primary_Voltage!T564+SubTransmission_Voltage!T564+Transmission_Voltage!T564</f>
        <v>4412.0039999999999</v>
      </c>
      <c r="U564" s="12">
        <f>Primary_Voltage!U564+SubTransmission_Voltage!U564+Transmission_Voltage!U564</f>
        <v>4795.0860000000002</v>
      </c>
      <c r="V564" s="12">
        <f>Primary_Voltage!V564+SubTransmission_Voltage!V564+Transmission_Voltage!V564</f>
        <v>4365.7059999999992</v>
      </c>
      <c r="W564" s="12">
        <f>Primary_Voltage!W564+SubTransmission_Voltage!W564+Transmission_Voltage!W564</f>
        <v>4421.3109999999997</v>
      </c>
      <c r="X564" s="12">
        <f>Primary_Voltage!X564+SubTransmission_Voltage!X564+Transmission_Voltage!X564</f>
        <v>4557.7860000000001</v>
      </c>
      <c r="Y564" s="12">
        <f>Primary_Voltage!Y564+SubTransmission_Voltage!Y564+Transmission_Voltage!Y564</f>
        <v>4543.2469999999994</v>
      </c>
    </row>
    <row r="565" spans="1:25" x14ac:dyDescent="0.2">
      <c r="A565" s="10">
        <f>Primary_Voltage!A565</f>
        <v>45485</v>
      </c>
      <c r="B565" s="12">
        <f>Primary_Voltage!B565+SubTransmission_Voltage!B565+Transmission_Voltage!B565</f>
        <v>5035.5650000000005</v>
      </c>
      <c r="C565" s="12">
        <f>Primary_Voltage!C565+SubTransmission_Voltage!C565+Transmission_Voltage!C565</f>
        <v>5782.8449999999993</v>
      </c>
      <c r="D565" s="12">
        <f>Primary_Voltage!D565+SubTransmission_Voltage!D565+Transmission_Voltage!D565</f>
        <v>5143.8649999999998</v>
      </c>
      <c r="E565" s="12">
        <f>Primary_Voltage!E565+SubTransmission_Voltage!E565+Transmission_Voltage!E565</f>
        <v>5540.8809999999994</v>
      </c>
      <c r="F565" s="12">
        <f>Primary_Voltage!F565+SubTransmission_Voltage!F565+Transmission_Voltage!F565</f>
        <v>7028.3430000000008</v>
      </c>
      <c r="G565" s="12">
        <f>Primary_Voltage!G565+SubTransmission_Voltage!G565+Transmission_Voltage!G565</f>
        <v>7082.8420000000006</v>
      </c>
      <c r="H565" s="12">
        <f>Primary_Voltage!H565+SubTransmission_Voltage!H565+Transmission_Voltage!H565</f>
        <v>7434.8080000000009</v>
      </c>
      <c r="I565" s="12">
        <f>Primary_Voltage!I565+SubTransmission_Voltage!I565+Transmission_Voltage!I565</f>
        <v>7159.4719999999998</v>
      </c>
      <c r="J565" s="12">
        <f>Primary_Voltage!J565+SubTransmission_Voltage!J565+Transmission_Voltage!J565</f>
        <v>8037.9760000000006</v>
      </c>
      <c r="K565" s="12">
        <f>Primary_Voltage!K565+SubTransmission_Voltage!K565+Transmission_Voltage!K565</f>
        <v>8827.857</v>
      </c>
      <c r="L565" s="12">
        <f>Primary_Voltage!L565+SubTransmission_Voltage!L565+Transmission_Voltage!L565</f>
        <v>7493.9449999999997</v>
      </c>
      <c r="M565" s="12">
        <f>Primary_Voltage!M565+SubTransmission_Voltage!M565+Transmission_Voltage!M565</f>
        <v>6110.398000000001</v>
      </c>
      <c r="N565" s="12">
        <f>Primary_Voltage!N565+SubTransmission_Voltage!N565+Transmission_Voltage!N565</f>
        <v>5337.3890000000001</v>
      </c>
      <c r="O565" s="12">
        <f>Primary_Voltage!O565+SubTransmission_Voltage!O565+Transmission_Voltage!O565</f>
        <v>4682.3590000000004</v>
      </c>
      <c r="P565" s="12">
        <f>Primary_Voltage!P565+SubTransmission_Voltage!P565+Transmission_Voltage!P565</f>
        <v>4089.3870000000002</v>
      </c>
      <c r="Q565" s="12">
        <f>Primary_Voltage!Q565+SubTransmission_Voltage!Q565+Transmission_Voltage!Q565</f>
        <v>3873.627</v>
      </c>
      <c r="R565" s="12">
        <f>Primary_Voltage!R565+SubTransmission_Voltage!R565+Transmission_Voltage!R565</f>
        <v>3703.0909999999999</v>
      </c>
      <c r="S565" s="12">
        <f>Primary_Voltage!S565+SubTransmission_Voltage!S565+Transmission_Voltage!S565</f>
        <v>3697.2529999999997</v>
      </c>
      <c r="T565" s="12">
        <f>Primary_Voltage!T565+SubTransmission_Voltage!T565+Transmission_Voltage!T565</f>
        <v>3575.37</v>
      </c>
      <c r="U565" s="12">
        <f>Primary_Voltage!U565+SubTransmission_Voltage!U565+Transmission_Voltage!U565</f>
        <v>3410.6929999999998</v>
      </c>
      <c r="V565" s="12">
        <f>Primary_Voltage!V565+SubTransmission_Voltage!V565+Transmission_Voltage!V565</f>
        <v>3458.9640000000004</v>
      </c>
      <c r="W565" s="12">
        <f>Primary_Voltage!W565+SubTransmission_Voltage!W565+Transmission_Voltage!W565</f>
        <v>3574.087</v>
      </c>
      <c r="X565" s="12">
        <f>Primary_Voltage!X565+SubTransmission_Voltage!X565+Transmission_Voltage!X565</f>
        <v>3319.4479999999999</v>
      </c>
      <c r="Y565" s="12">
        <f>Primary_Voltage!Y565+SubTransmission_Voltage!Y565+Transmission_Voltage!Y565</f>
        <v>2949.6709999999998</v>
      </c>
    </row>
    <row r="566" spans="1:25" x14ac:dyDescent="0.2">
      <c r="A566" s="10">
        <f>Primary_Voltage!A566</f>
        <v>45486</v>
      </c>
      <c r="B566" s="12">
        <f>Primary_Voltage!B566+SubTransmission_Voltage!B566+Transmission_Voltage!B566</f>
        <v>3605.7849999999999</v>
      </c>
      <c r="C566" s="12">
        <f>Primary_Voltage!C566+SubTransmission_Voltage!C566+Transmission_Voltage!C566</f>
        <v>3663.5569999999998</v>
      </c>
      <c r="D566" s="12">
        <f>Primary_Voltage!D566+SubTransmission_Voltage!D566+Transmission_Voltage!D566</f>
        <v>4525.3070000000007</v>
      </c>
      <c r="E566" s="12">
        <f>Primary_Voltage!E566+SubTransmission_Voltage!E566+Transmission_Voltage!E566</f>
        <v>4213.6970000000001</v>
      </c>
      <c r="F566" s="12">
        <f>Primary_Voltage!F566+SubTransmission_Voltage!F566+Transmission_Voltage!F566</f>
        <v>4178.6559999999999</v>
      </c>
      <c r="G566" s="12">
        <f>Primary_Voltage!G566+SubTransmission_Voltage!G566+Transmission_Voltage!G566</f>
        <v>4146.009</v>
      </c>
      <c r="H566" s="12">
        <f>Primary_Voltage!H566+SubTransmission_Voltage!H566+Transmission_Voltage!H566</f>
        <v>4299.9369999999999</v>
      </c>
      <c r="I566" s="12">
        <f>Primary_Voltage!I566+SubTransmission_Voltage!I566+Transmission_Voltage!I566</f>
        <v>3843.8130000000001</v>
      </c>
      <c r="J566" s="12">
        <f>Primary_Voltage!J566+SubTransmission_Voltage!J566+Transmission_Voltage!J566</f>
        <v>4850.75</v>
      </c>
      <c r="K566" s="12">
        <f>Primary_Voltage!K566+SubTransmission_Voltage!K566+Transmission_Voltage!K566</f>
        <v>5003.5479999999998</v>
      </c>
      <c r="L566" s="12">
        <f>Primary_Voltage!L566+SubTransmission_Voltage!L566+Transmission_Voltage!L566</f>
        <v>4782.9960000000001</v>
      </c>
      <c r="M566" s="12">
        <f>Primary_Voltage!M566+SubTransmission_Voltage!M566+Transmission_Voltage!M566</f>
        <v>5254.2710000000006</v>
      </c>
      <c r="N566" s="12">
        <f>Primary_Voltage!N566+SubTransmission_Voltage!N566+Transmission_Voltage!N566</f>
        <v>3705.3990000000003</v>
      </c>
      <c r="O566" s="12">
        <f>Primary_Voltage!O566+SubTransmission_Voltage!O566+Transmission_Voltage!O566</f>
        <v>3151.2179999999998</v>
      </c>
      <c r="P566" s="12">
        <f>Primary_Voltage!P566+SubTransmission_Voltage!P566+Transmission_Voltage!P566</f>
        <v>3187.8690000000001</v>
      </c>
      <c r="Q566" s="12">
        <f>Primary_Voltage!Q566+SubTransmission_Voltage!Q566+Transmission_Voltage!Q566</f>
        <v>3234.3270000000002</v>
      </c>
      <c r="R566" s="12">
        <f>Primary_Voltage!R566+SubTransmission_Voltage!R566+Transmission_Voltage!R566</f>
        <v>3644.6320000000001</v>
      </c>
      <c r="S566" s="12">
        <f>Primary_Voltage!S566+SubTransmission_Voltage!S566+Transmission_Voltage!S566</f>
        <v>4071.4270000000001</v>
      </c>
      <c r="T566" s="12">
        <f>Primary_Voltage!T566+SubTransmission_Voltage!T566+Transmission_Voltage!T566</f>
        <v>3600.5879999999997</v>
      </c>
      <c r="U566" s="12">
        <f>Primary_Voltage!U566+SubTransmission_Voltage!U566+Transmission_Voltage!U566</f>
        <v>3557.1309999999999</v>
      </c>
      <c r="V566" s="12">
        <f>Primary_Voltage!V566+SubTransmission_Voltage!V566+Transmission_Voltage!V566</f>
        <v>3749.8130000000001</v>
      </c>
      <c r="W566" s="12">
        <f>Primary_Voltage!W566+SubTransmission_Voltage!W566+Transmission_Voltage!W566</f>
        <v>4538.3339999999998</v>
      </c>
      <c r="X566" s="12">
        <f>Primary_Voltage!X566+SubTransmission_Voltage!X566+Transmission_Voltage!X566</f>
        <v>3792.5649999999996</v>
      </c>
      <c r="Y566" s="12">
        <f>Primary_Voltage!Y566+SubTransmission_Voltage!Y566+Transmission_Voltage!Y566</f>
        <v>3999.3980000000001</v>
      </c>
    </row>
    <row r="567" spans="1:25" x14ac:dyDescent="0.2">
      <c r="A567" s="10">
        <f>Primary_Voltage!A567</f>
        <v>45487</v>
      </c>
      <c r="B567" s="12">
        <f>Primary_Voltage!B567+SubTransmission_Voltage!B567+Transmission_Voltage!B567</f>
        <v>3064.2639999999997</v>
      </c>
      <c r="C567" s="12">
        <f>Primary_Voltage!C567+SubTransmission_Voltage!C567+Transmission_Voltage!C567</f>
        <v>2831.5419999999999</v>
      </c>
      <c r="D567" s="12">
        <f>Primary_Voltage!D567+SubTransmission_Voltage!D567+Transmission_Voltage!D567</f>
        <v>2832.0280000000002</v>
      </c>
      <c r="E567" s="12">
        <f>Primary_Voltage!E567+SubTransmission_Voltage!E567+Transmission_Voltage!E567</f>
        <v>2831.9610000000002</v>
      </c>
      <c r="F567" s="12">
        <f>Primary_Voltage!F567+SubTransmission_Voltage!F567+Transmission_Voltage!F567</f>
        <v>3272.5559999999996</v>
      </c>
      <c r="G567" s="12">
        <f>Primary_Voltage!G567+SubTransmission_Voltage!G567+Transmission_Voltage!G567</f>
        <v>3123.308</v>
      </c>
      <c r="H567" s="12">
        <f>Primary_Voltage!H567+SubTransmission_Voltage!H567+Transmission_Voltage!H567</f>
        <v>3025.9690000000001</v>
      </c>
      <c r="I567" s="12">
        <f>Primary_Voltage!I567+SubTransmission_Voltage!I567+Transmission_Voltage!I567</f>
        <v>2985.277</v>
      </c>
      <c r="J567" s="12">
        <f>Primary_Voltage!J567+SubTransmission_Voltage!J567+Transmission_Voltage!J567</f>
        <v>3044.4719999999998</v>
      </c>
      <c r="K567" s="12">
        <f>Primary_Voltage!K567+SubTransmission_Voltage!K567+Transmission_Voltage!K567</f>
        <v>3126.6020000000003</v>
      </c>
      <c r="L567" s="12">
        <f>Primary_Voltage!L567+SubTransmission_Voltage!L567+Transmission_Voltage!L567</f>
        <v>3190.6849999999999</v>
      </c>
      <c r="M567" s="12">
        <f>Primary_Voltage!M567+SubTransmission_Voltage!M567+Transmission_Voltage!M567</f>
        <v>3218.2799999999997</v>
      </c>
      <c r="N567" s="12">
        <f>Primary_Voltage!N567+SubTransmission_Voltage!N567+Transmission_Voltage!N567</f>
        <v>3134.51</v>
      </c>
      <c r="O567" s="12">
        <f>Primary_Voltage!O567+SubTransmission_Voltage!O567+Transmission_Voltage!O567</f>
        <v>3163.7650000000003</v>
      </c>
      <c r="P567" s="12">
        <f>Primary_Voltage!P567+SubTransmission_Voltage!P567+Transmission_Voltage!P567</f>
        <v>3167.6030000000001</v>
      </c>
      <c r="Q567" s="12">
        <f>Primary_Voltage!Q567+SubTransmission_Voltage!Q567+Transmission_Voltage!Q567</f>
        <v>3185.835</v>
      </c>
      <c r="R567" s="12">
        <f>Primary_Voltage!R567+SubTransmission_Voltage!R567+Transmission_Voltage!R567</f>
        <v>3213.15</v>
      </c>
      <c r="S567" s="12">
        <f>Primary_Voltage!S567+SubTransmission_Voltage!S567+Transmission_Voltage!S567</f>
        <v>3154.9030000000002</v>
      </c>
      <c r="T567" s="12">
        <f>Primary_Voltage!T567+SubTransmission_Voltage!T567+Transmission_Voltage!T567</f>
        <v>3136.335</v>
      </c>
      <c r="U567" s="12">
        <f>Primary_Voltage!U567+SubTransmission_Voltage!U567+Transmission_Voltage!U567</f>
        <v>3168.2869999999998</v>
      </c>
      <c r="V567" s="12">
        <f>Primary_Voltage!V567+SubTransmission_Voltage!V567+Transmission_Voltage!V567</f>
        <v>3249.29</v>
      </c>
      <c r="W567" s="12">
        <f>Primary_Voltage!W567+SubTransmission_Voltage!W567+Transmission_Voltage!W567</f>
        <v>3257.1990000000001</v>
      </c>
      <c r="X567" s="12">
        <f>Primary_Voltage!X567+SubTransmission_Voltage!X567+Transmission_Voltage!X567</f>
        <v>3196.018</v>
      </c>
      <c r="Y567" s="12">
        <f>Primary_Voltage!Y567+SubTransmission_Voltage!Y567+Transmission_Voltage!Y567</f>
        <v>2889.5460000000003</v>
      </c>
    </row>
    <row r="568" spans="1:25" x14ac:dyDescent="0.2">
      <c r="A568" s="10">
        <f>Primary_Voltage!A568</f>
        <v>45488</v>
      </c>
      <c r="B568" s="12">
        <f>Primary_Voltage!B568+SubTransmission_Voltage!B568+Transmission_Voltage!B568</f>
        <v>2852.3739999999998</v>
      </c>
      <c r="C568" s="12">
        <f>Primary_Voltage!C568+SubTransmission_Voltage!C568+Transmission_Voltage!C568</f>
        <v>2842.2180000000003</v>
      </c>
      <c r="D568" s="12">
        <f>Primary_Voltage!D568+SubTransmission_Voltage!D568+Transmission_Voltage!D568</f>
        <v>2875.9989999999998</v>
      </c>
      <c r="E568" s="12">
        <f>Primary_Voltage!E568+SubTransmission_Voltage!E568+Transmission_Voltage!E568</f>
        <v>3859.665</v>
      </c>
      <c r="F568" s="12">
        <f>Primary_Voltage!F568+SubTransmission_Voltage!F568+Transmission_Voltage!F568</f>
        <v>3614.7479999999996</v>
      </c>
      <c r="G568" s="12">
        <f>Primary_Voltage!G568+SubTransmission_Voltage!G568+Transmission_Voltage!G568</f>
        <v>4443.9369999999999</v>
      </c>
      <c r="H568" s="12">
        <f>Primary_Voltage!H568+SubTransmission_Voltage!H568+Transmission_Voltage!H568</f>
        <v>4590.808</v>
      </c>
      <c r="I568" s="12">
        <f>Primary_Voltage!I568+SubTransmission_Voltage!I568+Transmission_Voltage!I568</f>
        <v>5250.4349999999995</v>
      </c>
      <c r="J568" s="12">
        <f>Primary_Voltage!J568+SubTransmission_Voltage!J568+Transmission_Voltage!J568</f>
        <v>3659.6820000000002</v>
      </c>
      <c r="K568" s="12">
        <f>Primary_Voltage!K568+SubTransmission_Voltage!K568+Transmission_Voltage!K568</f>
        <v>2645.6790000000001</v>
      </c>
      <c r="L568" s="12">
        <f>Primary_Voltage!L568+SubTransmission_Voltage!L568+Transmission_Voltage!L568</f>
        <v>1951.8430000000001</v>
      </c>
      <c r="M568" s="12">
        <f>Primary_Voltage!M568+SubTransmission_Voltage!M568+Transmission_Voltage!M568</f>
        <v>1682.652</v>
      </c>
      <c r="N568" s="12">
        <f>Primary_Voltage!N568+SubTransmission_Voltage!N568+Transmission_Voltage!N568</f>
        <v>3000.7249999999999</v>
      </c>
      <c r="O568" s="12">
        <f>Primary_Voltage!O568+SubTransmission_Voltage!O568+Transmission_Voltage!O568</f>
        <v>1676.3269999999998</v>
      </c>
      <c r="P568" s="12">
        <f>Primary_Voltage!P568+SubTransmission_Voltage!P568+Transmission_Voltage!P568</f>
        <v>1710.319</v>
      </c>
      <c r="Q568" s="12">
        <f>Primary_Voltage!Q568+SubTransmission_Voltage!Q568+Transmission_Voltage!Q568</f>
        <v>2202.6120000000001</v>
      </c>
      <c r="R568" s="12">
        <f>Primary_Voltage!R568+SubTransmission_Voltage!R568+Transmission_Voltage!R568</f>
        <v>3402.3270000000002</v>
      </c>
      <c r="S568" s="12">
        <f>Primary_Voltage!S568+SubTransmission_Voltage!S568+Transmission_Voltage!S568</f>
        <v>3342.2330000000002</v>
      </c>
      <c r="T568" s="12">
        <f>Primary_Voltage!T568+SubTransmission_Voltage!T568+Transmission_Voltage!T568</f>
        <v>3521.1719999999996</v>
      </c>
      <c r="U568" s="12">
        <f>Primary_Voltage!U568+SubTransmission_Voltage!U568+Transmission_Voltage!U568</f>
        <v>3584.268</v>
      </c>
      <c r="V568" s="12">
        <f>Primary_Voltage!V568+SubTransmission_Voltage!V568+Transmission_Voltage!V568</f>
        <v>4706.2939999999999</v>
      </c>
      <c r="W568" s="12">
        <f>Primary_Voltage!W568+SubTransmission_Voltage!W568+Transmission_Voltage!W568</f>
        <v>3505.5540000000005</v>
      </c>
      <c r="X568" s="12">
        <f>Primary_Voltage!X568+SubTransmission_Voltage!X568+Transmission_Voltage!X568</f>
        <v>3274.2429999999999</v>
      </c>
      <c r="Y568" s="12">
        <f>Primary_Voltage!Y568+SubTransmission_Voltage!Y568+Transmission_Voltage!Y568</f>
        <v>2827.4330000000004</v>
      </c>
    </row>
    <row r="569" spans="1:25" x14ac:dyDescent="0.2">
      <c r="A569" s="10">
        <f>Primary_Voltage!A569</f>
        <v>45489</v>
      </c>
      <c r="B569" s="12">
        <f>Primary_Voltage!B569+SubTransmission_Voltage!B569+Transmission_Voltage!B569</f>
        <v>3282.9309999999996</v>
      </c>
      <c r="C569" s="12">
        <f>Primary_Voltage!C569+SubTransmission_Voltage!C569+Transmission_Voltage!C569</f>
        <v>3598.2739999999999</v>
      </c>
      <c r="D569" s="12">
        <f>Primary_Voltage!D569+SubTransmission_Voltage!D569+Transmission_Voltage!D569</f>
        <v>3323.7800000000007</v>
      </c>
      <c r="E569" s="12">
        <f>Primary_Voltage!E569+SubTransmission_Voltage!E569+Transmission_Voltage!E569</f>
        <v>3262.7449999999999</v>
      </c>
      <c r="F569" s="12">
        <f>Primary_Voltage!F569+SubTransmission_Voltage!F569+Transmission_Voltage!F569</f>
        <v>3385.2559999999999</v>
      </c>
      <c r="G569" s="12">
        <f>Primary_Voltage!G569+SubTransmission_Voltage!G569+Transmission_Voltage!G569</f>
        <v>3637.797</v>
      </c>
      <c r="H569" s="12">
        <f>Primary_Voltage!H569+SubTransmission_Voltage!H569+Transmission_Voltage!H569</f>
        <v>3195.268</v>
      </c>
      <c r="I569" s="12">
        <f>Primary_Voltage!I569+SubTransmission_Voltage!I569+Transmission_Voltage!I569</f>
        <v>3285.4809999999998</v>
      </c>
      <c r="J569" s="12">
        <f>Primary_Voltage!J569+SubTransmission_Voltage!J569+Transmission_Voltage!J569</f>
        <v>3346.5330000000004</v>
      </c>
      <c r="K569" s="12">
        <f>Primary_Voltage!K569+SubTransmission_Voltage!K569+Transmission_Voltage!K569</f>
        <v>3534.4590000000003</v>
      </c>
      <c r="L569" s="12">
        <f>Primary_Voltage!L569+SubTransmission_Voltage!L569+Transmission_Voltage!L569</f>
        <v>3603.9469999999997</v>
      </c>
      <c r="M569" s="12">
        <f>Primary_Voltage!M569+SubTransmission_Voltage!M569+Transmission_Voltage!M569</f>
        <v>4175.424</v>
      </c>
      <c r="N569" s="12">
        <f>Primary_Voltage!N569+SubTransmission_Voltage!N569+Transmission_Voltage!N569</f>
        <v>5746.7020000000002</v>
      </c>
      <c r="O569" s="12">
        <f>Primary_Voltage!O569+SubTransmission_Voltage!O569+Transmission_Voltage!O569</f>
        <v>4223.5439999999999</v>
      </c>
      <c r="P569" s="12">
        <f>Primary_Voltage!P569+SubTransmission_Voltage!P569+Transmission_Voltage!P569</f>
        <v>3524.6210000000001</v>
      </c>
      <c r="Q569" s="12">
        <f>Primary_Voltage!Q569+SubTransmission_Voltage!Q569+Transmission_Voltage!Q569</f>
        <v>3773.9300000000003</v>
      </c>
      <c r="R569" s="12">
        <f>Primary_Voltage!R569+SubTransmission_Voltage!R569+Transmission_Voltage!R569</f>
        <v>3672.6219999999994</v>
      </c>
      <c r="S569" s="12">
        <f>Primary_Voltage!S569+SubTransmission_Voltage!S569+Transmission_Voltage!S569</f>
        <v>3343.9100000000003</v>
      </c>
      <c r="T569" s="12">
        <f>Primary_Voltage!T569+SubTransmission_Voltage!T569+Transmission_Voltage!T569</f>
        <v>3219.5410000000002</v>
      </c>
      <c r="U569" s="12">
        <f>Primary_Voltage!U569+SubTransmission_Voltage!U569+Transmission_Voltage!U569</f>
        <v>3184.2690000000002</v>
      </c>
      <c r="V569" s="12">
        <f>Primary_Voltage!V569+SubTransmission_Voltage!V569+Transmission_Voltage!V569</f>
        <v>3290.5619999999999</v>
      </c>
      <c r="W569" s="12">
        <f>Primary_Voltage!W569+SubTransmission_Voltage!W569+Transmission_Voltage!W569</f>
        <v>3255.924</v>
      </c>
      <c r="X569" s="12">
        <f>Primary_Voltage!X569+SubTransmission_Voltage!X569+Transmission_Voltage!X569</f>
        <v>3322.2380000000003</v>
      </c>
      <c r="Y569" s="12">
        <f>Primary_Voltage!Y569+SubTransmission_Voltage!Y569+Transmission_Voltage!Y569</f>
        <v>3034.4560000000001</v>
      </c>
    </row>
    <row r="570" spans="1:25" x14ac:dyDescent="0.2">
      <c r="A570" s="10">
        <f>Primary_Voltage!A570</f>
        <v>45490</v>
      </c>
      <c r="B570" s="12">
        <f>Primary_Voltage!B570+SubTransmission_Voltage!B570+Transmission_Voltage!B570</f>
        <v>3410.3</v>
      </c>
      <c r="C570" s="12">
        <f>Primary_Voltage!C570+SubTransmission_Voltage!C570+Transmission_Voltage!C570</f>
        <v>5824.1939999999995</v>
      </c>
      <c r="D570" s="12">
        <f>Primary_Voltage!D570+SubTransmission_Voltage!D570+Transmission_Voltage!D570</f>
        <v>4633.7039999999997</v>
      </c>
      <c r="E570" s="12">
        <f>Primary_Voltage!E570+SubTransmission_Voltage!E570+Transmission_Voltage!E570</f>
        <v>4232.1190000000006</v>
      </c>
      <c r="F570" s="12">
        <f>Primary_Voltage!F570+SubTransmission_Voltage!F570+Transmission_Voltage!F570</f>
        <v>4883.5439999999999</v>
      </c>
      <c r="G570" s="12">
        <f>Primary_Voltage!G570+SubTransmission_Voltage!G570+Transmission_Voltage!G570</f>
        <v>5045.0910000000003</v>
      </c>
      <c r="H570" s="12">
        <f>Primary_Voltage!H570+SubTransmission_Voltage!H570+Transmission_Voltage!H570</f>
        <v>4179.3819999999996</v>
      </c>
      <c r="I570" s="12">
        <f>Primary_Voltage!I570+SubTransmission_Voltage!I570+Transmission_Voltage!I570</f>
        <v>3852.623</v>
      </c>
      <c r="J570" s="12">
        <f>Primary_Voltage!J570+SubTransmission_Voltage!J570+Transmission_Voltage!J570</f>
        <v>3810.864</v>
      </c>
      <c r="K570" s="12">
        <f>Primary_Voltage!K570+SubTransmission_Voltage!K570+Transmission_Voltage!K570</f>
        <v>3511.6010000000001</v>
      </c>
      <c r="L570" s="12">
        <f>Primary_Voltage!L570+SubTransmission_Voltage!L570+Transmission_Voltage!L570</f>
        <v>3483.24</v>
      </c>
      <c r="M570" s="12">
        <f>Primary_Voltage!M570+SubTransmission_Voltage!M570+Transmission_Voltage!M570</f>
        <v>3489.0810000000001</v>
      </c>
      <c r="N570" s="12">
        <f>Primary_Voltage!N570+SubTransmission_Voltage!N570+Transmission_Voltage!N570</f>
        <v>3458.5050000000001</v>
      </c>
      <c r="O570" s="12">
        <f>Primary_Voltage!O570+SubTransmission_Voltage!O570+Transmission_Voltage!O570</f>
        <v>3487.8559999999998</v>
      </c>
      <c r="P570" s="12">
        <f>Primary_Voltage!P570+SubTransmission_Voltage!P570+Transmission_Voltage!P570</f>
        <v>3492.953</v>
      </c>
      <c r="Q570" s="12">
        <f>Primary_Voltage!Q570+SubTransmission_Voltage!Q570+Transmission_Voltage!Q570</f>
        <v>3486.2379999999998</v>
      </c>
      <c r="R570" s="12">
        <f>Primary_Voltage!R570+SubTransmission_Voltage!R570+Transmission_Voltage!R570</f>
        <v>3442.4829999999997</v>
      </c>
      <c r="S570" s="12">
        <f>Primary_Voltage!S570+SubTransmission_Voltage!S570+Transmission_Voltage!S570</f>
        <v>3359.7550000000001</v>
      </c>
      <c r="T570" s="12">
        <f>Primary_Voltage!T570+SubTransmission_Voltage!T570+Transmission_Voltage!T570</f>
        <v>3243.1590000000001</v>
      </c>
      <c r="U570" s="12">
        <f>Primary_Voltage!U570+SubTransmission_Voltage!U570+Transmission_Voltage!U570</f>
        <v>3439.752</v>
      </c>
      <c r="V570" s="12">
        <f>Primary_Voltage!V570+SubTransmission_Voltage!V570+Transmission_Voltage!V570</f>
        <v>3978.0830000000005</v>
      </c>
      <c r="W570" s="12">
        <f>Primary_Voltage!W570+SubTransmission_Voltage!W570+Transmission_Voltage!W570</f>
        <v>3416.8709999999996</v>
      </c>
      <c r="X570" s="12">
        <f>Primary_Voltage!X570+SubTransmission_Voltage!X570+Transmission_Voltage!X570</f>
        <v>3255.6440000000002</v>
      </c>
      <c r="Y570" s="12">
        <f>Primary_Voltage!Y570+SubTransmission_Voltage!Y570+Transmission_Voltage!Y570</f>
        <v>3481.3919999999998</v>
      </c>
    </row>
    <row r="571" spans="1:25" x14ac:dyDescent="0.2">
      <c r="A571" s="10">
        <f>Primary_Voltage!A571</f>
        <v>45491</v>
      </c>
      <c r="B571" s="12">
        <f>Primary_Voltage!B571+SubTransmission_Voltage!B571+Transmission_Voltage!B571</f>
        <v>4029.0779999999995</v>
      </c>
      <c r="C571" s="12">
        <f>Primary_Voltage!C571+SubTransmission_Voltage!C571+Transmission_Voltage!C571</f>
        <v>3499.373</v>
      </c>
      <c r="D571" s="12">
        <f>Primary_Voltage!D571+SubTransmission_Voltage!D571+Transmission_Voltage!D571</f>
        <v>4175.915</v>
      </c>
      <c r="E571" s="12">
        <f>Primary_Voltage!E571+SubTransmission_Voltage!E571+Transmission_Voltage!E571</f>
        <v>4254.8310000000001</v>
      </c>
      <c r="F571" s="12">
        <f>Primary_Voltage!F571+SubTransmission_Voltage!F571+Transmission_Voltage!F571</f>
        <v>4164.982</v>
      </c>
      <c r="G571" s="12">
        <f>Primary_Voltage!G571+SubTransmission_Voltage!G571+Transmission_Voltage!G571</f>
        <v>3878.6189999999997</v>
      </c>
      <c r="H571" s="12">
        <f>Primary_Voltage!H571+SubTransmission_Voltage!H571+Transmission_Voltage!H571</f>
        <v>3738.3229999999999</v>
      </c>
      <c r="I571" s="12">
        <f>Primary_Voltage!I571+SubTransmission_Voltage!I571+Transmission_Voltage!I571</f>
        <v>3564.4839999999995</v>
      </c>
      <c r="J571" s="12">
        <f>Primary_Voltage!J571+SubTransmission_Voltage!J571+Transmission_Voltage!J571</f>
        <v>6046.9750000000004</v>
      </c>
      <c r="K571" s="12">
        <f>Primary_Voltage!K571+SubTransmission_Voltage!K571+Transmission_Voltage!K571</f>
        <v>7026.1359999999995</v>
      </c>
      <c r="L571" s="12">
        <f>Primary_Voltage!L571+SubTransmission_Voltage!L571+Transmission_Voltage!L571</f>
        <v>6359.5589999999993</v>
      </c>
      <c r="M571" s="12">
        <f>Primary_Voltage!M571+SubTransmission_Voltage!M571+Transmission_Voltage!M571</f>
        <v>5869.509</v>
      </c>
      <c r="N571" s="12">
        <f>Primary_Voltage!N571+SubTransmission_Voltage!N571+Transmission_Voltage!N571</f>
        <v>5124.0370000000003</v>
      </c>
      <c r="O571" s="12">
        <f>Primary_Voltage!O571+SubTransmission_Voltage!O571+Transmission_Voltage!O571</f>
        <v>3522.1259999999997</v>
      </c>
      <c r="P571" s="12">
        <f>Primary_Voltage!P571+SubTransmission_Voltage!P571+Transmission_Voltage!P571</f>
        <v>3494.9490000000005</v>
      </c>
      <c r="Q571" s="12">
        <f>Primary_Voltage!Q571+SubTransmission_Voltage!Q571+Transmission_Voltage!Q571</f>
        <v>3468.0250000000001</v>
      </c>
      <c r="R571" s="12">
        <f>Primary_Voltage!R571+SubTransmission_Voltage!R571+Transmission_Voltage!R571</f>
        <v>3472.1280000000002</v>
      </c>
      <c r="S571" s="12">
        <f>Primary_Voltage!S571+SubTransmission_Voltage!S571+Transmission_Voltage!S571</f>
        <v>3458.7370000000005</v>
      </c>
      <c r="T571" s="12">
        <f>Primary_Voltage!T571+SubTransmission_Voltage!T571+Transmission_Voltage!T571</f>
        <v>3353.4589999999998</v>
      </c>
      <c r="U571" s="12">
        <f>Primary_Voltage!U571+SubTransmission_Voltage!U571+Transmission_Voltage!U571</f>
        <v>3491.471</v>
      </c>
      <c r="V571" s="12">
        <f>Primary_Voltage!V571+SubTransmission_Voltage!V571+Transmission_Voltage!V571</f>
        <v>4528.8510000000006</v>
      </c>
      <c r="W571" s="12">
        <f>Primary_Voltage!W571+SubTransmission_Voltage!W571+Transmission_Voltage!W571</f>
        <v>3738.9969999999998</v>
      </c>
      <c r="X571" s="12">
        <f>Primary_Voltage!X571+SubTransmission_Voltage!X571+Transmission_Voltage!X571</f>
        <v>3230.9759999999997</v>
      </c>
      <c r="Y571" s="12">
        <f>Primary_Voltage!Y571+SubTransmission_Voltage!Y571+Transmission_Voltage!Y571</f>
        <v>2918.0709999999999</v>
      </c>
    </row>
    <row r="572" spans="1:25" x14ac:dyDescent="0.2">
      <c r="A572" s="10">
        <f>Primary_Voltage!A572</f>
        <v>45492</v>
      </c>
      <c r="B572" s="12">
        <f>Primary_Voltage!B572+SubTransmission_Voltage!B572+Transmission_Voltage!B572</f>
        <v>2932.893</v>
      </c>
      <c r="C572" s="12">
        <f>Primary_Voltage!C572+SubTransmission_Voltage!C572+Transmission_Voltage!C572</f>
        <v>2914.7339999999999</v>
      </c>
      <c r="D572" s="12">
        <f>Primary_Voltage!D572+SubTransmission_Voltage!D572+Transmission_Voltage!D572</f>
        <v>2923.049</v>
      </c>
      <c r="E572" s="12">
        <f>Primary_Voltage!E572+SubTransmission_Voltage!E572+Transmission_Voltage!E572</f>
        <v>2935.8989999999999</v>
      </c>
      <c r="F572" s="12">
        <f>Primary_Voltage!F572+SubTransmission_Voltage!F572+Transmission_Voltage!F572</f>
        <v>2896.3220000000001</v>
      </c>
      <c r="G572" s="12">
        <f>Primary_Voltage!G572+SubTransmission_Voltage!G572+Transmission_Voltage!G572</f>
        <v>2901.306</v>
      </c>
      <c r="H572" s="12">
        <f>Primary_Voltage!H572+SubTransmission_Voltage!H572+Transmission_Voltage!H572</f>
        <v>3239.4830000000002</v>
      </c>
      <c r="I572" s="12">
        <f>Primary_Voltage!I572+SubTransmission_Voltage!I572+Transmission_Voltage!I572</f>
        <v>3285.8669999999997</v>
      </c>
      <c r="J572" s="12">
        <f>Primary_Voltage!J572+SubTransmission_Voltage!J572+Transmission_Voltage!J572</f>
        <v>3341.9780000000001</v>
      </c>
      <c r="K572" s="12">
        <f>Primary_Voltage!K572+SubTransmission_Voltage!K572+Transmission_Voltage!K572</f>
        <v>4195.9459999999999</v>
      </c>
      <c r="L572" s="12">
        <f>Primary_Voltage!L572+SubTransmission_Voltage!L572+Transmission_Voltage!L572</f>
        <v>5161.4310000000005</v>
      </c>
      <c r="M572" s="12">
        <f>Primary_Voltage!M572+SubTransmission_Voltage!M572+Transmission_Voltage!M572</f>
        <v>4702.2389999999996</v>
      </c>
      <c r="N572" s="12">
        <f>Primary_Voltage!N572+SubTransmission_Voltage!N572+Transmission_Voltage!N572</f>
        <v>3522.8919999999998</v>
      </c>
      <c r="O572" s="12">
        <f>Primary_Voltage!O572+SubTransmission_Voltage!O572+Transmission_Voltage!O572</f>
        <v>3391.6770000000001</v>
      </c>
      <c r="P572" s="12">
        <f>Primary_Voltage!P572+SubTransmission_Voltage!P572+Transmission_Voltage!P572</f>
        <v>3355.1010000000001</v>
      </c>
      <c r="Q572" s="12">
        <f>Primary_Voltage!Q572+SubTransmission_Voltage!Q572+Transmission_Voltage!Q572</f>
        <v>3493.5599999999995</v>
      </c>
      <c r="R572" s="12">
        <f>Primary_Voltage!R572+SubTransmission_Voltage!R572+Transmission_Voltage!R572</f>
        <v>3468.6170000000002</v>
      </c>
      <c r="S572" s="12">
        <f>Primary_Voltage!S572+SubTransmission_Voltage!S572+Transmission_Voltage!S572</f>
        <v>3415.9619999999995</v>
      </c>
      <c r="T572" s="12">
        <f>Primary_Voltage!T572+SubTransmission_Voltage!T572+Transmission_Voltage!T572</f>
        <v>3342.1489999999999</v>
      </c>
      <c r="U572" s="12">
        <f>Primary_Voltage!U572+SubTransmission_Voltage!U572+Transmission_Voltage!U572</f>
        <v>3759.9690000000001</v>
      </c>
      <c r="V572" s="12">
        <f>Primary_Voltage!V572+SubTransmission_Voltage!V572+Transmission_Voltage!V572</f>
        <v>3964.9089999999997</v>
      </c>
      <c r="W572" s="12">
        <f>Primary_Voltage!W572+SubTransmission_Voltage!W572+Transmission_Voltage!W572</f>
        <v>3513.9109999999996</v>
      </c>
      <c r="X572" s="12">
        <f>Primary_Voltage!X572+SubTransmission_Voltage!X572+Transmission_Voltage!X572</f>
        <v>3315.4780000000001</v>
      </c>
      <c r="Y572" s="12">
        <f>Primary_Voltage!Y572+SubTransmission_Voltage!Y572+Transmission_Voltage!Y572</f>
        <v>3092.8270000000002</v>
      </c>
    </row>
    <row r="573" spans="1:25" x14ac:dyDescent="0.2">
      <c r="A573" s="10">
        <f>Primary_Voltage!A573</f>
        <v>45493</v>
      </c>
      <c r="B573" s="12">
        <f>Primary_Voltage!B573+SubTransmission_Voltage!B573+Transmission_Voltage!B573</f>
        <v>3958.1869999999999</v>
      </c>
      <c r="C573" s="12">
        <f>Primary_Voltage!C573+SubTransmission_Voltage!C573+Transmission_Voltage!C573</f>
        <v>4262.1909999999998</v>
      </c>
      <c r="D573" s="12">
        <f>Primary_Voltage!D573+SubTransmission_Voltage!D573+Transmission_Voltage!D573</f>
        <v>4175.0060000000003</v>
      </c>
      <c r="E573" s="12">
        <f>Primary_Voltage!E573+SubTransmission_Voltage!E573+Transmission_Voltage!E573</f>
        <v>3951.7689999999998</v>
      </c>
      <c r="F573" s="12">
        <f>Primary_Voltage!F573+SubTransmission_Voltage!F573+Transmission_Voltage!F573</f>
        <v>3712.9340000000002</v>
      </c>
      <c r="G573" s="12">
        <f>Primary_Voltage!G573+SubTransmission_Voltage!G573+Transmission_Voltage!G573</f>
        <v>3239.7660000000001</v>
      </c>
      <c r="H573" s="12">
        <f>Primary_Voltage!H573+SubTransmission_Voltage!H573+Transmission_Voltage!H573</f>
        <v>3411.3719999999998</v>
      </c>
      <c r="I573" s="12">
        <f>Primary_Voltage!I573+SubTransmission_Voltage!I573+Transmission_Voltage!I573</f>
        <v>4855.5879999999997</v>
      </c>
      <c r="J573" s="12">
        <f>Primary_Voltage!J573+SubTransmission_Voltage!J573+Transmission_Voltage!J573</f>
        <v>4912.6109999999999</v>
      </c>
      <c r="K573" s="12">
        <f>Primary_Voltage!K573+SubTransmission_Voltage!K573+Transmission_Voltage!K573</f>
        <v>3630.973</v>
      </c>
      <c r="L573" s="12">
        <f>Primary_Voltage!L573+SubTransmission_Voltage!L573+Transmission_Voltage!L573</f>
        <v>3202.6449999999995</v>
      </c>
      <c r="M573" s="12">
        <f>Primary_Voltage!M573+SubTransmission_Voltage!M573+Transmission_Voltage!M573</f>
        <v>3203.8040000000001</v>
      </c>
      <c r="N573" s="12">
        <f>Primary_Voltage!N573+SubTransmission_Voltage!N573+Transmission_Voltage!N573</f>
        <v>3242.5259999999998</v>
      </c>
      <c r="O573" s="12">
        <f>Primary_Voltage!O573+SubTransmission_Voltage!O573+Transmission_Voltage!O573</f>
        <v>3252.444</v>
      </c>
      <c r="P573" s="12">
        <f>Primary_Voltage!P573+SubTransmission_Voltage!P573+Transmission_Voltage!P573</f>
        <v>3209.5360000000001</v>
      </c>
      <c r="Q573" s="12">
        <f>Primary_Voltage!Q573+SubTransmission_Voltage!Q573+Transmission_Voltage!Q573</f>
        <v>3217</v>
      </c>
      <c r="R573" s="12">
        <f>Primary_Voltage!R573+SubTransmission_Voltage!R573+Transmission_Voltage!R573</f>
        <v>3226.0209999999997</v>
      </c>
      <c r="S573" s="12">
        <f>Primary_Voltage!S573+SubTransmission_Voltage!S573+Transmission_Voltage!S573</f>
        <v>3239.9380000000001</v>
      </c>
      <c r="T573" s="12">
        <f>Primary_Voltage!T573+SubTransmission_Voltage!T573+Transmission_Voltage!T573</f>
        <v>3248.5349999999999</v>
      </c>
      <c r="U573" s="12">
        <f>Primary_Voltage!U573+SubTransmission_Voltage!U573+Transmission_Voltage!U573</f>
        <v>3303.35</v>
      </c>
      <c r="V573" s="12">
        <f>Primary_Voltage!V573+SubTransmission_Voltage!V573+Transmission_Voltage!V573</f>
        <v>3390.2580000000003</v>
      </c>
      <c r="W573" s="12">
        <f>Primary_Voltage!W573+SubTransmission_Voltage!W573+Transmission_Voltage!W573</f>
        <v>3317.7780000000002</v>
      </c>
      <c r="X573" s="12">
        <f>Primary_Voltage!X573+SubTransmission_Voltage!X573+Transmission_Voltage!X573</f>
        <v>3247.4269999999997</v>
      </c>
      <c r="Y573" s="12">
        <f>Primary_Voltage!Y573+SubTransmission_Voltage!Y573+Transmission_Voltage!Y573</f>
        <v>2937.0550000000003</v>
      </c>
    </row>
    <row r="574" spans="1:25" x14ac:dyDescent="0.2">
      <c r="A574" s="10">
        <f>Primary_Voltage!A574</f>
        <v>45494</v>
      </c>
      <c r="B574" s="12">
        <f>Primary_Voltage!B574+SubTransmission_Voltage!B574+Transmission_Voltage!B574</f>
        <v>2917.4139999999998</v>
      </c>
      <c r="C574" s="12">
        <f>Primary_Voltage!C574+SubTransmission_Voltage!C574+Transmission_Voltage!C574</f>
        <v>2919.4809999999998</v>
      </c>
      <c r="D574" s="12">
        <f>Primary_Voltage!D574+SubTransmission_Voltage!D574+Transmission_Voltage!D574</f>
        <v>2959.1890000000003</v>
      </c>
      <c r="E574" s="12">
        <f>Primary_Voltage!E574+SubTransmission_Voltage!E574+Transmission_Voltage!E574</f>
        <v>3012.9850000000001</v>
      </c>
      <c r="F574" s="12">
        <f>Primary_Voltage!F574+SubTransmission_Voltage!F574+Transmission_Voltage!F574</f>
        <v>3119.768</v>
      </c>
      <c r="G574" s="12">
        <f>Primary_Voltage!G574+SubTransmission_Voltage!G574+Transmission_Voltage!G574</f>
        <v>3106.6040000000003</v>
      </c>
      <c r="H574" s="12">
        <f>Primary_Voltage!H574+SubTransmission_Voltage!H574+Transmission_Voltage!H574</f>
        <v>3085.8019999999997</v>
      </c>
      <c r="I574" s="12">
        <f>Primary_Voltage!I574+SubTransmission_Voltage!I574+Transmission_Voltage!I574</f>
        <v>3032.375</v>
      </c>
      <c r="J574" s="12">
        <f>Primary_Voltage!J574+SubTransmission_Voltage!J574+Transmission_Voltage!J574</f>
        <v>3056.7860000000001</v>
      </c>
      <c r="K574" s="12">
        <f>Primary_Voltage!K574+SubTransmission_Voltage!K574+Transmission_Voltage!K574</f>
        <v>3259.732</v>
      </c>
      <c r="L574" s="12">
        <f>Primary_Voltage!L574+SubTransmission_Voltage!L574+Transmission_Voltage!L574</f>
        <v>3171.9740000000002</v>
      </c>
      <c r="M574" s="12">
        <f>Primary_Voltage!M574+SubTransmission_Voltage!M574+Transmission_Voltage!M574</f>
        <v>3111.9680000000003</v>
      </c>
      <c r="N574" s="12">
        <f>Primary_Voltage!N574+SubTransmission_Voltage!N574+Transmission_Voltage!N574</f>
        <v>3118.6019999999999</v>
      </c>
      <c r="O574" s="12">
        <f>Primary_Voltage!O574+SubTransmission_Voltage!O574+Transmission_Voltage!O574</f>
        <v>3092.4410000000003</v>
      </c>
      <c r="P574" s="12">
        <f>Primary_Voltage!P574+SubTransmission_Voltage!P574+Transmission_Voltage!P574</f>
        <v>3066.3390000000004</v>
      </c>
      <c r="Q574" s="12">
        <f>Primary_Voltage!Q574+SubTransmission_Voltage!Q574+Transmission_Voltage!Q574</f>
        <v>3069.1640000000002</v>
      </c>
      <c r="R574" s="12">
        <f>Primary_Voltage!R574+SubTransmission_Voltage!R574+Transmission_Voltage!R574</f>
        <v>3093.7700000000004</v>
      </c>
      <c r="S574" s="12">
        <f>Primary_Voltage!S574+SubTransmission_Voltage!S574+Transmission_Voltage!S574</f>
        <v>3052.5099999999998</v>
      </c>
      <c r="T574" s="12">
        <f>Primary_Voltage!T574+SubTransmission_Voltage!T574+Transmission_Voltage!T574</f>
        <v>3073.9319999999998</v>
      </c>
      <c r="U574" s="12">
        <f>Primary_Voltage!U574+SubTransmission_Voltage!U574+Transmission_Voltage!U574</f>
        <v>3293.3430000000003</v>
      </c>
      <c r="V574" s="12">
        <f>Primary_Voltage!V574+SubTransmission_Voltage!V574+Transmission_Voltage!V574</f>
        <v>3688.8239999999996</v>
      </c>
      <c r="W574" s="12">
        <f>Primary_Voltage!W574+SubTransmission_Voltage!W574+Transmission_Voltage!W574</f>
        <v>3168.5039999999995</v>
      </c>
      <c r="X574" s="12">
        <f>Primary_Voltage!X574+SubTransmission_Voltage!X574+Transmission_Voltage!X574</f>
        <v>3303.5789999999997</v>
      </c>
      <c r="Y574" s="12">
        <f>Primary_Voltage!Y574+SubTransmission_Voltage!Y574+Transmission_Voltage!Y574</f>
        <v>3333.6800000000003</v>
      </c>
    </row>
    <row r="575" spans="1:25" x14ac:dyDescent="0.2">
      <c r="A575" s="10">
        <f>Primary_Voltage!A575</f>
        <v>45495</v>
      </c>
      <c r="B575" s="12">
        <f>Primary_Voltage!B575+SubTransmission_Voltage!B575+Transmission_Voltage!B575</f>
        <v>3347.1029999999996</v>
      </c>
      <c r="C575" s="12">
        <f>Primary_Voltage!C575+SubTransmission_Voltage!C575+Transmission_Voltage!C575</f>
        <v>3308.5649999999996</v>
      </c>
      <c r="D575" s="12">
        <f>Primary_Voltage!D575+SubTransmission_Voltage!D575+Transmission_Voltage!D575</f>
        <v>3325.5150000000003</v>
      </c>
      <c r="E575" s="12">
        <f>Primary_Voltage!E575+SubTransmission_Voltage!E575+Transmission_Voltage!E575</f>
        <v>3250.7089999999998</v>
      </c>
      <c r="F575" s="12">
        <f>Primary_Voltage!F575+SubTransmission_Voltage!F575+Transmission_Voltage!F575</f>
        <v>3177.7820000000002</v>
      </c>
      <c r="G575" s="12">
        <f>Primary_Voltage!G575+SubTransmission_Voltage!G575+Transmission_Voltage!G575</f>
        <v>3109.567</v>
      </c>
      <c r="H575" s="12">
        <f>Primary_Voltage!H575+SubTransmission_Voltage!H575+Transmission_Voltage!H575</f>
        <v>3342.9180000000001</v>
      </c>
      <c r="I575" s="12">
        <f>Primary_Voltage!I575+SubTransmission_Voltage!I575+Transmission_Voltage!I575</f>
        <v>3457.0669999999996</v>
      </c>
      <c r="J575" s="12">
        <f>Primary_Voltage!J575+SubTransmission_Voltage!J575+Transmission_Voltage!J575</f>
        <v>1970.0940000000001</v>
      </c>
      <c r="K575" s="12">
        <f>Primary_Voltage!K575+SubTransmission_Voltage!K575+Transmission_Voltage!K575</f>
        <v>2027.92</v>
      </c>
      <c r="L575" s="12">
        <f>Primary_Voltage!L575+SubTransmission_Voltage!L575+Transmission_Voltage!L575</f>
        <v>2010.0340000000001</v>
      </c>
      <c r="M575" s="12">
        <f>Primary_Voltage!M575+SubTransmission_Voltage!M575+Transmission_Voltage!M575</f>
        <v>1824.126</v>
      </c>
      <c r="N575" s="12">
        <f>Primary_Voltage!N575+SubTransmission_Voltage!N575+Transmission_Voltage!N575</f>
        <v>1920.347</v>
      </c>
      <c r="O575" s="12">
        <f>Primary_Voltage!O575+SubTransmission_Voltage!O575+Transmission_Voltage!O575</f>
        <v>2412.4469999999997</v>
      </c>
      <c r="P575" s="12">
        <f>Primary_Voltage!P575+SubTransmission_Voltage!P575+Transmission_Voltage!P575</f>
        <v>1995.5069999999998</v>
      </c>
      <c r="Q575" s="12">
        <f>Primary_Voltage!Q575+SubTransmission_Voltage!Q575+Transmission_Voltage!Q575</f>
        <v>2093.636</v>
      </c>
      <c r="R575" s="12">
        <f>Primary_Voltage!R575+SubTransmission_Voltage!R575+Transmission_Voltage!R575</f>
        <v>2191.3820000000001</v>
      </c>
      <c r="S575" s="12">
        <f>Primary_Voltage!S575+SubTransmission_Voltage!S575+Transmission_Voltage!S575</f>
        <v>3404.357</v>
      </c>
      <c r="T575" s="12">
        <f>Primary_Voltage!T575+SubTransmission_Voltage!T575+Transmission_Voltage!T575</f>
        <v>3669.6790000000001</v>
      </c>
      <c r="U575" s="12">
        <f>Primary_Voltage!U575+SubTransmission_Voltage!U575+Transmission_Voltage!U575</f>
        <v>3544.4279999999999</v>
      </c>
      <c r="V575" s="12">
        <f>Primary_Voltage!V575+SubTransmission_Voltage!V575+Transmission_Voltage!V575</f>
        <v>3767.143</v>
      </c>
      <c r="W575" s="12">
        <f>Primary_Voltage!W575+SubTransmission_Voltage!W575+Transmission_Voltage!W575</f>
        <v>3812.674</v>
      </c>
      <c r="X575" s="12">
        <f>Primary_Voltage!X575+SubTransmission_Voltage!X575+Transmission_Voltage!X575</f>
        <v>5149.4830000000002</v>
      </c>
      <c r="Y575" s="12">
        <f>Primary_Voltage!Y575+SubTransmission_Voltage!Y575+Transmission_Voltage!Y575</f>
        <v>4892.9799999999996</v>
      </c>
    </row>
    <row r="576" spans="1:25" x14ac:dyDescent="0.2">
      <c r="A576" s="10">
        <f>Primary_Voltage!A576</f>
        <v>45496</v>
      </c>
      <c r="B576" s="12">
        <f>Primary_Voltage!B576+SubTransmission_Voltage!B576+Transmission_Voltage!B576</f>
        <v>4613.3389999999999</v>
      </c>
      <c r="C576" s="12">
        <f>Primary_Voltage!C576+SubTransmission_Voltage!C576+Transmission_Voltage!C576</f>
        <v>3382.9440000000004</v>
      </c>
      <c r="D576" s="12">
        <f>Primary_Voltage!D576+SubTransmission_Voltage!D576+Transmission_Voltage!D576</f>
        <v>3495.5480000000002</v>
      </c>
      <c r="E576" s="12">
        <f>Primary_Voltage!E576+SubTransmission_Voltage!E576+Transmission_Voltage!E576</f>
        <v>3983.37</v>
      </c>
      <c r="F576" s="12">
        <f>Primary_Voltage!F576+SubTransmission_Voltage!F576+Transmission_Voltage!F576</f>
        <v>5228.4070000000002</v>
      </c>
      <c r="G576" s="12">
        <f>Primary_Voltage!G576+SubTransmission_Voltage!G576+Transmission_Voltage!G576</f>
        <v>4722.6710000000003</v>
      </c>
      <c r="H576" s="12">
        <f>Primary_Voltage!H576+SubTransmission_Voltage!H576+Transmission_Voltage!H576</f>
        <v>3645.6510000000003</v>
      </c>
      <c r="I576" s="12">
        <f>Primary_Voltage!I576+SubTransmission_Voltage!I576+Transmission_Voltage!I576</f>
        <v>4524.4539999999997</v>
      </c>
      <c r="J576" s="12">
        <f>Primary_Voltage!J576+SubTransmission_Voltage!J576+Transmission_Voltage!J576</f>
        <v>4801.8530000000001</v>
      </c>
      <c r="K576" s="12">
        <f>Primary_Voltage!K576+SubTransmission_Voltage!K576+Transmission_Voltage!K576</f>
        <v>4156.13</v>
      </c>
      <c r="L576" s="12">
        <f>Primary_Voltage!L576+SubTransmission_Voltage!L576+Transmission_Voltage!L576</f>
        <v>3303.6440000000002</v>
      </c>
      <c r="M576" s="12">
        <f>Primary_Voltage!M576+SubTransmission_Voltage!M576+Transmission_Voltage!M576</f>
        <v>3747.261</v>
      </c>
      <c r="N576" s="12">
        <f>Primary_Voltage!N576+SubTransmission_Voltage!N576+Transmission_Voltage!N576</f>
        <v>5196.1639999999998</v>
      </c>
      <c r="O576" s="12">
        <f>Primary_Voltage!O576+SubTransmission_Voltage!O576+Transmission_Voltage!O576</f>
        <v>4094.5439999999999</v>
      </c>
      <c r="P576" s="12">
        <f>Primary_Voltage!P576+SubTransmission_Voltage!P576+Transmission_Voltage!P576</f>
        <v>4876.692</v>
      </c>
      <c r="Q576" s="12">
        <f>Primary_Voltage!Q576+SubTransmission_Voltage!Q576+Transmission_Voltage!Q576</f>
        <v>4166.6660000000002</v>
      </c>
      <c r="R576" s="12">
        <f>Primary_Voltage!R576+SubTransmission_Voltage!R576+Transmission_Voltage!R576</f>
        <v>3656.5879999999997</v>
      </c>
      <c r="S576" s="12">
        <f>Primary_Voltage!S576+SubTransmission_Voltage!S576+Transmission_Voltage!S576</f>
        <v>5071.7910000000002</v>
      </c>
      <c r="T576" s="12">
        <f>Primary_Voltage!T576+SubTransmission_Voltage!T576+Transmission_Voltage!T576</f>
        <v>6108.134</v>
      </c>
      <c r="U576" s="12">
        <f>Primary_Voltage!U576+SubTransmission_Voltage!U576+Transmission_Voltage!U576</f>
        <v>6296.2129999999997</v>
      </c>
      <c r="V576" s="12">
        <f>Primary_Voltage!V576+SubTransmission_Voltage!V576+Transmission_Voltage!V576</f>
        <v>5312.2669999999998</v>
      </c>
      <c r="W576" s="12">
        <f>Primary_Voltage!W576+SubTransmission_Voltage!W576+Transmission_Voltage!W576</f>
        <v>5164.9980000000005</v>
      </c>
      <c r="X576" s="12">
        <f>Primary_Voltage!X576+SubTransmission_Voltage!X576+Transmission_Voltage!X576</f>
        <v>6935.0920000000006</v>
      </c>
      <c r="Y576" s="12">
        <f>Primary_Voltage!Y576+SubTransmission_Voltage!Y576+Transmission_Voltage!Y576</f>
        <v>7016.8959999999997</v>
      </c>
    </row>
    <row r="577" spans="1:25" x14ac:dyDescent="0.2">
      <c r="A577" s="10">
        <f>Primary_Voltage!A577</f>
        <v>45497</v>
      </c>
      <c r="B577" s="12">
        <f>Primary_Voltage!B577+SubTransmission_Voltage!B577+Transmission_Voltage!B577</f>
        <v>7414.28</v>
      </c>
      <c r="C577" s="12">
        <f>Primary_Voltage!C577+SubTransmission_Voltage!C577+Transmission_Voltage!C577</f>
        <v>7222.5830000000005</v>
      </c>
      <c r="D577" s="12">
        <f>Primary_Voltage!D577+SubTransmission_Voltage!D577+Transmission_Voltage!D577</f>
        <v>7189.2420000000002</v>
      </c>
      <c r="E577" s="12">
        <f>Primary_Voltage!E577+SubTransmission_Voltage!E577+Transmission_Voltage!E577</f>
        <v>7116.7860000000001</v>
      </c>
      <c r="F577" s="12">
        <f>Primary_Voltage!F577+SubTransmission_Voltage!F577+Transmission_Voltage!F577</f>
        <v>7082.3179999999993</v>
      </c>
      <c r="G577" s="12">
        <f>Primary_Voltage!G577+SubTransmission_Voltage!G577+Transmission_Voltage!G577</f>
        <v>6999.0479999999998</v>
      </c>
      <c r="H577" s="12">
        <f>Primary_Voltage!H577+SubTransmission_Voltage!H577+Transmission_Voltage!H577</f>
        <v>6962.8070000000007</v>
      </c>
      <c r="I577" s="12">
        <f>Primary_Voltage!I577+SubTransmission_Voltage!I577+Transmission_Voltage!I577</f>
        <v>6766.71</v>
      </c>
      <c r="J577" s="12">
        <f>Primary_Voltage!J577+SubTransmission_Voltage!J577+Transmission_Voltage!J577</f>
        <v>7905.6689999999999</v>
      </c>
      <c r="K577" s="12">
        <f>Primary_Voltage!K577+SubTransmission_Voltage!K577+Transmission_Voltage!K577</f>
        <v>8340.9500000000007</v>
      </c>
      <c r="L577" s="12">
        <f>Primary_Voltage!L577+SubTransmission_Voltage!L577+Transmission_Voltage!L577</f>
        <v>8723.0070000000014</v>
      </c>
      <c r="M577" s="12">
        <f>Primary_Voltage!M577+SubTransmission_Voltage!M577+Transmission_Voltage!M577</f>
        <v>8609.6990000000005</v>
      </c>
      <c r="N577" s="12">
        <f>Primary_Voltage!N577+SubTransmission_Voltage!N577+Transmission_Voltage!N577</f>
        <v>7853.6869999999999</v>
      </c>
      <c r="O577" s="12">
        <f>Primary_Voltage!O577+SubTransmission_Voltage!O577+Transmission_Voltage!O577</f>
        <v>5712.7150000000001</v>
      </c>
      <c r="P577" s="12">
        <f>Primary_Voltage!P577+SubTransmission_Voltage!P577+Transmission_Voltage!P577</f>
        <v>4858.6440000000002</v>
      </c>
      <c r="Q577" s="12">
        <f>Primary_Voltage!Q577+SubTransmission_Voltage!Q577+Transmission_Voltage!Q577</f>
        <v>4544.4810000000007</v>
      </c>
      <c r="R577" s="12">
        <f>Primary_Voltage!R577+SubTransmission_Voltage!R577+Transmission_Voltage!R577</f>
        <v>5198.6390000000001</v>
      </c>
      <c r="S577" s="12">
        <f>Primary_Voltage!S577+SubTransmission_Voltage!S577+Transmission_Voltage!S577</f>
        <v>5716.6269999999995</v>
      </c>
      <c r="T577" s="12">
        <f>Primary_Voltage!T577+SubTransmission_Voltage!T577+Transmission_Voltage!T577</f>
        <v>4665.4529999999995</v>
      </c>
      <c r="U577" s="12">
        <f>Primary_Voltage!U577+SubTransmission_Voltage!U577+Transmission_Voltage!U577</f>
        <v>5081.9859999999999</v>
      </c>
      <c r="V577" s="12">
        <f>Primary_Voltage!V577+SubTransmission_Voltage!V577+Transmission_Voltage!V577</f>
        <v>5525.2729999999992</v>
      </c>
      <c r="W577" s="12">
        <f>Primary_Voltage!W577+SubTransmission_Voltage!W577+Transmission_Voltage!W577</f>
        <v>5091.8040000000001</v>
      </c>
      <c r="X577" s="12">
        <f>Primary_Voltage!X577+SubTransmission_Voltage!X577+Transmission_Voltage!X577</f>
        <v>4429.8389999999999</v>
      </c>
      <c r="Y577" s="12">
        <f>Primary_Voltage!Y577+SubTransmission_Voltage!Y577+Transmission_Voltage!Y577</f>
        <v>4054.84</v>
      </c>
    </row>
    <row r="578" spans="1:25" x14ac:dyDescent="0.2">
      <c r="A578" s="10">
        <f>Primary_Voltage!A578</f>
        <v>45498</v>
      </c>
      <c r="B578" s="12">
        <f>Primary_Voltage!B578+SubTransmission_Voltage!B578+Transmission_Voltage!B578</f>
        <v>4282.2649999999994</v>
      </c>
      <c r="C578" s="12">
        <f>Primary_Voltage!C578+SubTransmission_Voltage!C578+Transmission_Voltage!C578</f>
        <v>3886.5590000000002</v>
      </c>
      <c r="D578" s="12">
        <f>Primary_Voltage!D578+SubTransmission_Voltage!D578+Transmission_Voltage!D578</f>
        <v>3954.3490000000002</v>
      </c>
      <c r="E578" s="12">
        <f>Primary_Voltage!E578+SubTransmission_Voltage!E578+Transmission_Voltage!E578</f>
        <v>4002.8599999999997</v>
      </c>
      <c r="F578" s="12">
        <f>Primary_Voltage!F578+SubTransmission_Voltage!F578+Transmission_Voltage!F578</f>
        <v>4054.8090000000002</v>
      </c>
      <c r="G578" s="12">
        <f>Primary_Voltage!G578+SubTransmission_Voltage!G578+Transmission_Voltage!G578</f>
        <v>4514.7819999999992</v>
      </c>
      <c r="H578" s="12">
        <f>Primary_Voltage!H578+SubTransmission_Voltage!H578+Transmission_Voltage!H578</f>
        <v>4303.5949999999993</v>
      </c>
      <c r="I578" s="12">
        <f>Primary_Voltage!I578+SubTransmission_Voltage!I578+Transmission_Voltage!I578</f>
        <v>4524.0630000000001</v>
      </c>
      <c r="J578" s="12">
        <f>Primary_Voltage!J578+SubTransmission_Voltage!J578+Transmission_Voltage!J578</f>
        <v>4644.6040000000003</v>
      </c>
      <c r="K578" s="12">
        <f>Primary_Voltage!K578+SubTransmission_Voltage!K578+Transmission_Voltage!K578</f>
        <v>4686.357</v>
      </c>
      <c r="L578" s="12">
        <f>Primary_Voltage!L578+SubTransmission_Voltage!L578+Transmission_Voltage!L578</f>
        <v>4675.7079999999996</v>
      </c>
      <c r="M578" s="12">
        <f>Primary_Voltage!M578+SubTransmission_Voltage!M578+Transmission_Voltage!M578</f>
        <v>4612.451</v>
      </c>
      <c r="N578" s="12">
        <f>Primary_Voltage!N578+SubTransmission_Voltage!N578+Transmission_Voltage!N578</f>
        <v>4724.2120000000004</v>
      </c>
      <c r="O578" s="12">
        <f>Primary_Voltage!O578+SubTransmission_Voltage!O578+Transmission_Voltage!O578</f>
        <v>4759.5930000000008</v>
      </c>
      <c r="P578" s="12">
        <f>Primary_Voltage!P578+SubTransmission_Voltage!P578+Transmission_Voltage!P578</f>
        <v>4704.982</v>
      </c>
      <c r="Q578" s="12">
        <f>Primary_Voltage!Q578+SubTransmission_Voltage!Q578+Transmission_Voltage!Q578</f>
        <v>4607.6609999999991</v>
      </c>
      <c r="R578" s="12">
        <f>Primary_Voltage!R578+SubTransmission_Voltage!R578+Transmission_Voltage!R578</f>
        <v>3804.7980000000002</v>
      </c>
      <c r="S578" s="12">
        <f>Primary_Voltage!S578+SubTransmission_Voltage!S578+Transmission_Voltage!S578</f>
        <v>3777.5040000000004</v>
      </c>
      <c r="T578" s="12">
        <f>Primary_Voltage!T578+SubTransmission_Voltage!T578+Transmission_Voltage!T578</f>
        <v>3720.9960000000001</v>
      </c>
      <c r="U578" s="12">
        <f>Primary_Voltage!U578+SubTransmission_Voltage!U578+Transmission_Voltage!U578</f>
        <v>3812.377</v>
      </c>
      <c r="V578" s="12">
        <f>Primary_Voltage!V578+SubTransmission_Voltage!V578+Transmission_Voltage!V578</f>
        <v>4830.9269999999997</v>
      </c>
      <c r="W578" s="12">
        <f>Primary_Voltage!W578+SubTransmission_Voltage!W578+Transmission_Voltage!W578</f>
        <v>5950.6589999999997</v>
      </c>
      <c r="X578" s="12">
        <f>Primary_Voltage!X578+SubTransmission_Voltage!X578+Transmission_Voltage!X578</f>
        <v>5549.8700000000008</v>
      </c>
      <c r="Y578" s="12">
        <f>Primary_Voltage!Y578+SubTransmission_Voltage!Y578+Transmission_Voltage!Y578</f>
        <v>4721.0509999999995</v>
      </c>
    </row>
    <row r="579" spans="1:25" x14ac:dyDescent="0.2">
      <c r="A579" s="10">
        <f>Primary_Voltage!A579</f>
        <v>45499</v>
      </c>
      <c r="B579" s="12">
        <f>Primary_Voltage!B579+SubTransmission_Voltage!B579+Transmission_Voltage!B579</f>
        <v>4509.3599999999997</v>
      </c>
      <c r="C579" s="12">
        <f>Primary_Voltage!C579+SubTransmission_Voltage!C579+Transmission_Voltage!C579</f>
        <v>4476.3140000000003</v>
      </c>
      <c r="D579" s="12">
        <f>Primary_Voltage!D579+SubTransmission_Voltage!D579+Transmission_Voltage!D579</f>
        <v>4506.7219999999998</v>
      </c>
      <c r="E579" s="12">
        <f>Primary_Voltage!E579+SubTransmission_Voltage!E579+Transmission_Voltage!E579</f>
        <v>4234.0209999999997</v>
      </c>
      <c r="F579" s="12">
        <f>Primary_Voltage!F579+SubTransmission_Voltage!F579+Transmission_Voltage!F579</f>
        <v>3974.5349999999999</v>
      </c>
      <c r="G579" s="12">
        <f>Primary_Voltage!G579+SubTransmission_Voltage!G579+Transmission_Voltage!G579</f>
        <v>4013.2810000000004</v>
      </c>
      <c r="H579" s="12">
        <f>Primary_Voltage!H579+SubTransmission_Voltage!H579+Transmission_Voltage!H579</f>
        <v>4841.2160000000003</v>
      </c>
      <c r="I579" s="12">
        <f>Primary_Voltage!I579+SubTransmission_Voltage!I579+Transmission_Voltage!I579</f>
        <v>5291.2629999999999</v>
      </c>
      <c r="J579" s="12">
        <f>Primary_Voltage!J579+SubTransmission_Voltage!J579+Transmission_Voltage!J579</f>
        <v>5384.2140000000009</v>
      </c>
      <c r="K579" s="12">
        <f>Primary_Voltage!K579+SubTransmission_Voltage!K579+Transmission_Voltage!K579</f>
        <v>5456.1</v>
      </c>
      <c r="L579" s="12">
        <f>Primary_Voltage!L579+SubTransmission_Voltage!L579+Transmission_Voltage!L579</f>
        <v>5476.5479999999998</v>
      </c>
      <c r="M579" s="12">
        <f>Primary_Voltage!M579+SubTransmission_Voltage!M579+Transmission_Voltage!M579</f>
        <v>5337.1829999999991</v>
      </c>
      <c r="N579" s="12">
        <f>Primary_Voltage!N579+SubTransmission_Voltage!N579+Transmission_Voltage!N579</f>
        <v>5393.8779999999997</v>
      </c>
      <c r="O579" s="12">
        <f>Primary_Voltage!O579+SubTransmission_Voltage!O579+Transmission_Voltage!O579</f>
        <v>5416.4139999999998</v>
      </c>
      <c r="P579" s="12">
        <f>Primary_Voltage!P579+SubTransmission_Voltage!P579+Transmission_Voltage!P579</f>
        <v>5074.5310000000009</v>
      </c>
      <c r="Q579" s="12">
        <f>Primary_Voltage!Q579+SubTransmission_Voltage!Q579+Transmission_Voltage!Q579</f>
        <v>4427.9070000000002</v>
      </c>
      <c r="R579" s="12">
        <f>Primary_Voltage!R579+SubTransmission_Voltage!R579+Transmission_Voltage!R579</f>
        <v>4059.808</v>
      </c>
      <c r="S579" s="12">
        <f>Primary_Voltage!S579+SubTransmission_Voltage!S579+Transmission_Voltage!S579</f>
        <v>4308.1100000000006</v>
      </c>
      <c r="T579" s="12">
        <f>Primary_Voltage!T579+SubTransmission_Voltage!T579+Transmission_Voltage!T579</f>
        <v>4856.3969999999999</v>
      </c>
      <c r="U579" s="12">
        <f>Primary_Voltage!U579+SubTransmission_Voltage!U579+Transmission_Voltage!U579</f>
        <v>7621.027</v>
      </c>
      <c r="V579" s="12">
        <f>Primary_Voltage!V579+SubTransmission_Voltage!V579+Transmission_Voltage!V579</f>
        <v>9676.1910000000007</v>
      </c>
      <c r="W579" s="12">
        <f>Primary_Voltage!W579+SubTransmission_Voltage!W579+Transmission_Voltage!W579</f>
        <v>8438.6329999999998</v>
      </c>
      <c r="X579" s="12">
        <f>Primary_Voltage!X579+SubTransmission_Voltage!X579+Transmission_Voltage!X579</f>
        <v>5834.3449999999993</v>
      </c>
      <c r="Y579" s="12">
        <f>Primary_Voltage!Y579+SubTransmission_Voltage!Y579+Transmission_Voltage!Y579</f>
        <v>4204.3029999999999</v>
      </c>
    </row>
    <row r="580" spans="1:25" x14ac:dyDescent="0.2">
      <c r="A580" s="10">
        <f>Primary_Voltage!A580</f>
        <v>45500</v>
      </c>
      <c r="B580" s="12">
        <f>Primary_Voltage!B580+SubTransmission_Voltage!B580+Transmission_Voltage!B580</f>
        <v>4299.8429999999998</v>
      </c>
      <c r="C580" s="12">
        <f>Primary_Voltage!C580+SubTransmission_Voltage!C580+Transmission_Voltage!C580</f>
        <v>3944.1750000000002</v>
      </c>
      <c r="D580" s="12">
        <f>Primary_Voltage!D580+SubTransmission_Voltage!D580+Transmission_Voltage!D580</f>
        <v>4600.0339999999997</v>
      </c>
      <c r="E580" s="12">
        <f>Primary_Voltage!E580+SubTransmission_Voltage!E580+Transmission_Voltage!E580</f>
        <v>6057.933</v>
      </c>
      <c r="F580" s="12">
        <f>Primary_Voltage!F580+SubTransmission_Voltage!F580+Transmission_Voltage!F580</f>
        <v>6440.143</v>
      </c>
      <c r="G580" s="12">
        <f>Primary_Voltage!G580+SubTransmission_Voltage!G580+Transmission_Voltage!G580</f>
        <v>6331.9259999999995</v>
      </c>
      <c r="H580" s="12">
        <f>Primary_Voltage!H580+SubTransmission_Voltage!H580+Transmission_Voltage!H580</f>
        <v>6385.518</v>
      </c>
      <c r="I580" s="12">
        <f>Primary_Voltage!I580+SubTransmission_Voltage!I580+Transmission_Voltage!I580</f>
        <v>6886.8970000000008</v>
      </c>
      <c r="J580" s="12">
        <f>Primary_Voltage!J580+SubTransmission_Voltage!J580+Transmission_Voltage!J580</f>
        <v>9207.82</v>
      </c>
      <c r="K580" s="12">
        <f>Primary_Voltage!K580+SubTransmission_Voltage!K580+Transmission_Voltage!K580</f>
        <v>9815.9120000000003</v>
      </c>
      <c r="L580" s="12">
        <f>Primary_Voltage!L580+SubTransmission_Voltage!L580+Transmission_Voltage!L580</f>
        <v>9478.98</v>
      </c>
      <c r="M580" s="12">
        <f>Primary_Voltage!M580+SubTransmission_Voltage!M580+Transmission_Voltage!M580</f>
        <v>9491.7619999999988</v>
      </c>
      <c r="N580" s="12">
        <f>Primary_Voltage!N580+SubTransmission_Voltage!N580+Transmission_Voltage!N580</f>
        <v>8951.2959999999985</v>
      </c>
      <c r="O580" s="12">
        <f>Primary_Voltage!O580+SubTransmission_Voltage!O580+Transmission_Voltage!O580</f>
        <v>7783.1139999999996</v>
      </c>
      <c r="P580" s="12">
        <f>Primary_Voltage!P580+SubTransmission_Voltage!P580+Transmission_Voltage!P580</f>
        <v>7156.0520000000006</v>
      </c>
      <c r="Q580" s="12">
        <f>Primary_Voltage!Q580+SubTransmission_Voltage!Q580+Transmission_Voltage!Q580</f>
        <v>6335.8189999999995</v>
      </c>
      <c r="R580" s="12">
        <f>Primary_Voltage!R580+SubTransmission_Voltage!R580+Transmission_Voltage!R580</f>
        <v>6390.7260000000006</v>
      </c>
      <c r="S580" s="12">
        <f>Primary_Voltage!S580+SubTransmission_Voltage!S580+Transmission_Voltage!S580</f>
        <v>5480.8789999999999</v>
      </c>
      <c r="T580" s="12">
        <f>Primary_Voltage!T580+SubTransmission_Voltage!T580+Transmission_Voltage!T580</f>
        <v>4963.4860000000008</v>
      </c>
      <c r="U580" s="12">
        <f>Primary_Voltage!U580+SubTransmission_Voltage!U580+Transmission_Voltage!U580</f>
        <v>4984.4579999999996</v>
      </c>
      <c r="V580" s="12">
        <f>Primary_Voltage!V580+SubTransmission_Voltage!V580+Transmission_Voltage!V580</f>
        <v>5172.723</v>
      </c>
      <c r="W580" s="12">
        <f>Primary_Voltage!W580+SubTransmission_Voltage!W580+Transmission_Voltage!W580</f>
        <v>5131.5030000000006</v>
      </c>
      <c r="X580" s="12">
        <f>Primary_Voltage!X580+SubTransmission_Voltage!X580+Transmission_Voltage!X580</f>
        <v>5099.1469999999999</v>
      </c>
      <c r="Y580" s="12">
        <f>Primary_Voltage!Y580+SubTransmission_Voltage!Y580+Transmission_Voltage!Y580</f>
        <v>4542.0240000000003</v>
      </c>
    </row>
    <row r="581" spans="1:25" x14ac:dyDescent="0.2">
      <c r="A581" s="10">
        <f>Primary_Voltage!A581</f>
        <v>45501</v>
      </c>
      <c r="B581" s="12">
        <f>Primary_Voltage!B581+SubTransmission_Voltage!B581+Transmission_Voltage!B581</f>
        <v>4142.43</v>
      </c>
      <c r="C581" s="12">
        <f>Primary_Voltage!C581+SubTransmission_Voltage!C581+Transmission_Voltage!C581</f>
        <v>4020.1860000000001</v>
      </c>
      <c r="D581" s="12">
        <f>Primary_Voltage!D581+SubTransmission_Voltage!D581+Transmission_Voltage!D581</f>
        <v>3662.8809999999999</v>
      </c>
      <c r="E581" s="12">
        <f>Primary_Voltage!E581+SubTransmission_Voltage!E581+Transmission_Voltage!E581</f>
        <v>3912.5950000000003</v>
      </c>
      <c r="F581" s="12">
        <f>Primary_Voltage!F581+SubTransmission_Voltage!F581+Transmission_Voltage!F581</f>
        <v>4991.6869999999999</v>
      </c>
      <c r="G581" s="12">
        <f>Primary_Voltage!G581+SubTransmission_Voltage!G581+Transmission_Voltage!G581</f>
        <v>5017.6170000000002</v>
      </c>
      <c r="H581" s="12">
        <f>Primary_Voltage!H581+SubTransmission_Voltage!H581+Transmission_Voltage!H581</f>
        <v>5742.1139999999996</v>
      </c>
      <c r="I581" s="12">
        <f>Primary_Voltage!I581+SubTransmission_Voltage!I581+Transmission_Voltage!I581</f>
        <v>6216.9309999999996</v>
      </c>
      <c r="J581" s="12">
        <f>Primary_Voltage!J581+SubTransmission_Voltage!J581+Transmission_Voltage!J581</f>
        <v>7310.1219999999994</v>
      </c>
      <c r="K581" s="12">
        <f>Primary_Voltage!K581+SubTransmission_Voltage!K581+Transmission_Voltage!K581</f>
        <v>7152.5280000000002</v>
      </c>
      <c r="L581" s="12">
        <f>Primary_Voltage!L581+SubTransmission_Voltage!L581+Transmission_Voltage!L581</f>
        <v>6736.97</v>
      </c>
      <c r="M581" s="12">
        <f>Primary_Voltage!M581+SubTransmission_Voltage!M581+Transmission_Voltage!M581</f>
        <v>5028.6880000000001</v>
      </c>
      <c r="N581" s="12">
        <f>Primary_Voltage!N581+SubTransmission_Voltage!N581+Transmission_Voltage!N581</f>
        <v>5094.8410000000003</v>
      </c>
      <c r="O581" s="12">
        <f>Primary_Voltage!O581+SubTransmission_Voltage!O581+Transmission_Voltage!O581</f>
        <v>4892.3429999999998</v>
      </c>
      <c r="P581" s="12">
        <f>Primary_Voltage!P581+SubTransmission_Voltage!P581+Transmission_Voltage!P581</f>
        <v>4890.2999999999993</v>
      </c>
      <c r="Q581" s="12">
        <f>Primary_Voltage!Q581+SubTransmission_Voltage!Q581+Transmission_Voltage!Q581</f>
        <v>4823.7299999999996</v>
      </c>
      <c r="R581" s="12">
        <f>Primary_Voltage!R581+SubTransmission_Voltage!R581+Transmission_Voltage!R581</f>
        <v>4851.5659999999998</v>
      </c>
      <c r="S581" s="12">
        <f>Primary_Voltage!S581+SubTransmission_Voltage!S581+Transmission_Voltage!S581</f>
        <v>4815.4219999999996</v>
      </c>
      <c r="T581" s="12">
        <f>Primary_Voltage!T581+SubTransmission_Voltage!T581+Transmission_Voltage!T581</f>
        <v>4806.6679999999997</v>
      </c>
      <c r="U581" s="12">
        <f>Primary_Voltage!U581+SubTransmission_Voltage!U581+Transmission_Voltage!U581</f>
        <v>4939.1720000000005</v>
      </c>
      <c r="V581" s="12">
        <f>Primary_Voltage!V581+SubTransmission_Voltage!V581+Transmission_Voltage!V581</f>
        <v>5025.0869999999995</v>
      </c>
      <c r="W581" s="12">
        <f>Primary_Voltage!W581+SubTransmission_Voltage!W581+Transmission_Voltage!W581</f>
        <v>5229.3590000000004</v>
      </c>
      <c r="X581" s="12">
        <f>Primary_Voltage!X581+SubTransmission_Voltage!X581+Transmission_Voltage!X581</f>
        <v>5443.1779999999999</v>
      </c>
      <c r="Y581" s="12">
        <f>Primary_Voltage!Y581+SubTransmission_Voltage!Y581+Transmission_Voltage!Y581</f>
        <v>5705.9699999999993</v>
      </c>
    </row>
    <row r="582" spans="1:25" x14ac:dyDescent="0.2">
      <c r="A582" s="10">
        <f>Primary_Voltage!A582</f>
        <v>45502</v>
      </c>
      <c r="B582" s="12">
        <f>Primary_Voltage!B582+SubTransmission_Voltage!B582+Transmission_Voltage!B582</f>
        <v>5440.0529999999999</v>
      </c>
      <c r="C582" s="12">
        <f>Primary_Voltage!C582+SubTransmission_Voltage!C582+Transmission_Voltage!C582</f>
        <v>4989.2849999999999</v>
      </c>
      <c r="D582" s="12">
        <f>Primary_Voltage!D582+SubTransmission_Voltage!D582+Transmission_Voltage!D582</f>
        <v>5038.1099999999997</v>
      </c>
      <c r="E582" s="12">
        <f>Primary_Voltage!E582+SubTransmission_Voltage!E582+Transmission_Voltage!E582</f>
        <v>5630.8119999999999</v>
      </c>
      <c r="F582" s="12">
        <f>Primary_Voltage!F582+SubTransmission_Voltage!F582+Transmission_Voltage!F582</f>
        <v>5901.3689999999997</v>
      </c>
      <c r="G582" s="12">
        <f>Primary_Voltage!G582+SubTransmission_Voltage!G582+Transmission_Voltage!G582</f>
        <v>5312.1549999999997</v>
      </c>
      <c r="H582" s="12">
        <f>Primary_Voltage!H582+SubTransmission_Voltage!H582+Transmission_Voltage!H582</f>
        <v>5193.5169999999998</v>
      </c>
      <c r="I582" s="12">
        <f>Primary_Voltage!I582+SubTransmission_Voltage!I582+Transmission_Voltage!I582</f>
        <v>5643.9070000000002</v>
      </c>
      <c r="J582" s="12">
        <f>Primary_Voltage!J582+SubTransmission_Voltage!J582+Transmission_Voltage!J582</f>
        <v>4279.5730000000003</v>
      </c>
      <c r="K582" s="12">
        <f>Primary_Voltage!K582+SubTransmission_Voltage!K582+Transmission_Voltage!K582</f>
        <v>3874.0230000000001</v>
      </c>
      <c r="L582" s="12">
        <f>Primary_Voltage!L582+SubTransmission_Voltage!L582+Transmission_Voltage!L582</f>
        <v>3678.1279999999997</v>
      </c>
      <c r="M582" s="12">
        <f>Primary_Voltage!M582+SubTransmission_Voltage!M582+Transmission_Voltage!M582</f>
        <v>3648.5929999999998</v>
      </c>
      <c r="N582" s="12">
        <f>Primary_Voltage!N582+SubTransmission_Voltage!N582+Transmission_Voltage!N582</f>
        <v>3830.59</v>
      </c>
      <c r="O582" s="12">
        <f>Primary_Voltage!O582+SubTransmission_Voltage!O582+Transmission_Voltage!O582</f>
        <v>3708.799</v>
      </c>
      <c r="P582" s="12">
        <f>Primary_Voltage!P582+SubTransmission_Voltage!P582+Transmission_Voltage!P582</f>
        <v>3574.143</v>
      </c>
      <c r="Q582" s="12">
        <f>Primary_Voltage!Q582+SubTransmission_Voltage!Q582+Transmission_Voltage!Q582</f>
        <v>4298.2640000000001</v>
      </c>
      <c r="R582" s="12">
        <f>Primary_Voltage!R582+SubTransmission_Voltage!R582+Transmission_Voltage!R582</f>
        <v>5357.28</v>
      </c>
      <c r="S582" s="12">
        <f>Primary_Voltage!S582+SubTransmission_Voltage!S582+Transmission_Voltage!S582</f>
        <v>5332.6310000000003</v>
      </c>
      <c r="T582" s="12">
        <f>Primary_Voltage!T582+SubTransmission_Voltage!T582+Transmission_Voltage!T582</f>
        <v>5220.0439999999999</v>
      </c>
      <c r="U582" s="12">
        <f>Primary_Voltage!U582+SubTransmission_Voltage!U582+Transmission_Voltage!U582</f>
        <v>5129.8240000000005</v>
      </c>
      <c r="V582" s="12">
        <f>Primary_Voltage!V582+SubTransmission_Voltage!V582+Transmission_Voltage!V582</f>
        <v>5129.4549999999999</v>
      </c>
      <c r="W582" s="12">
        <f>Primary_Voltage!W582+SubTransmission_Voltage!W582+Transmission_Voltage!W582</f>
        <v>4718.5929999999998</v>
      </c>
      <c r="X582" s="12">
        <f>Primary_Voltage!X582+SubTransmission_Voltage!X582+Transmission_Voltage!X582</f>
        <v>4389.5439999999999</v>
      </c>
      <c r="Y582" s="12">
        <f>Primary_Voltage!Y582+SubTransmission_Voltage!Y582+Transmission_Voltage!Y582</f>
        <v>4919.134</v>
      </c>
    </row>
    <row r="583" spans="1:25" x14ac:dyDescent="0.2">
      <c r="A583" s="10">
        <f>Primary_Voltage!A583</f>
        <v>45503</v>
      </c>
      <c r="B583" s="12">
        <f>Primary_Voltage!B583+SubTransmission_Voltage!B583+Transmission_Voltage!B583</f>
        <v>4980.4660000000003</v>
      </c>
      <c r="C583" s="12">
        <f>Primary_Voltage!C583+SubTransmission_Voltage!C583+Transmission_Voltage!C583</f>
        <v>4919.9470000000001</v>
      </c>
      <c r="D583" s="12">
        <f>Primary_Voltage!D583+SubTransmission_Voltage!D583+Transmission_Voltage!D583</f>
        <v>5010.442</v>
      </c>
      <c r="E583" s="12">
        <f>Primary_Voltage!E583+SubTransmission_Voltage!E583+Transmission_Voltage!E583</f>
        <v>4972.4669999999996</v>
      </c>
      <c r="F583" s="12">
        <f>Primary_Voltage!F583+SubTransmission_Voltage!F583+Transmission_Voltage!F583</f>
        <v>4880.6930000000002</v>
      </c>
      <c r="G583" s="12">
        <f>Primary_Voltage!G583+SubTransmission_Voltage!G583+Transmission_Voltage!G583</f>
        <v>5356.8140000000003</v>
      </c>
      <c r="H583" s="12">
        <f>Primary_Voltage!H583+SubTransmission_Voltage!H583+Transmission_Voltage!H583</f>
        <v>5286.1289999999999</v>
      </c>
      <c r="I583" s="12">
        <f>Primary_Voltage!I583+SubTransmission_Voltage!I583+Transmission_Voltage!I583</f>
        <v>5376.1589999999997</v>
      </c>
      <c r="J583" s="12">
        <f>Primary_Voltage!J583+SubTransmission_Voltage!J583+Transmission_Voltage!J583</f>
        <v>5207.8990000000003</v>
      </c>
      <c r="K583" s="12">
        <f>Primary_Voltage!K583+SubTransmission_Voltage!K583+Transmission_Voltage!K583</f>
        <v>5229.601999999999</v>
      </c>
      <c r="L583" s="12">
        <f>Primary_Voltage!L583+SubTransmission_Voltage!L583+Transmission_Voltage!L583</f>
        <v>5299.5010000000002</v>
      </c>
      <c r="M583" s="12">
        <f>Primary_Voltage!M583+SubTransmission_Voltage!M583+Transmission_Voltage!M583</f>
        <v>5405.8520000000008</v>
      </c>
      <c r="N583" s="12">
        <f>Primary_Voltage!N583+SubTransmission_Voltage!N583+Transmission_Voltage!N583</f>
        <v>5724.8820000000005</v>
      </c>
      <c r="O583" s="12">
        <f>Primary_Voltage!O583+SubTransmission_Voltage!O583+Transmission_Voltage!O583</f>
        <v>5619.6970000000001</v>
      </c>
      <c r="P583" s="12">
        <f>Primary_Voltage!P583+SubTransmission_Voltage!P583+Transmission_Voltage!P583</f>
        <v>5592.299</v>
      </c>
      <c r="Q583" s="12">
        <f>Primary_Voltage!Q583+SubTransmission_Voltage!Q583+Transmission_Voltage!Q583</f>
        <v>5516.7199999999993</v>
      </c>
      <c r="R583" s="12">
        <f>Primary_Voltage!R583+SubTransmission_Voltage!R583+Transmission_Voltage!R583</f>
        <v>4770.7349999999997</v>
      </c>
      <c r="S583" s="12">
        <f>Primary_Voltage!S583+SubTransmission_Voltage!S583+Transmission_Voltage!S583</f>
        <v>4576.7749999999996</v>
      </c>
      <c r="T583" s="12">
        <f>Primary_Voltage!T583+SubTransmission_Voltage!T583+Transmission_Voltage!T583</f>
        <v>4995.0320000000002</v>
      </c>
      <c r="U583" s="12">
        <f>Primary_Voltage!U583+SubTransmission_Voltage!U583+Transmission_Voltage!U583</f>
        <v>5229.2650000000003</v>
      </c>
      <c r="V583" s="12">
        <f>Primary_Voltage!V583+SubTransmission_Voltage!V583+Transmission_Voltage!V583</f>
        <v>5776.9800000000005</v>
      </c>
      <c r="W583" s="12">
        <f>Primary_Voltage!W583+SubTransmission_Voltage!W583+Transmission_Voltage!W583</f>
        <v>5985.8410000000003</v>
      </c>
      <c r="X583" s="12">
        <f>Primary_Voltage!X583+SubTransmission_Voltage!X583+Transmission_Voltage!X583</f>
        <v>5719.2729999999992</v>
      </c>
      <c r="Y583" s="12">
        <f>Primary_Voltage!Y583+SubTransmission_Voltage!Y583+Transmission_Voltage!Y583</f>
        <v>5276.0619999999999</v>
      </c>
    </row>
    <row r="584" spans="1:25" x14ac:dyDescent="0.2">
      <c r="A584" s="10">
        <f>Primary_Voltage!A584</f>
        <v>45504</v>
      </c>
      <c r="B584" s="12">
        <f>Primary_Voltage!B584+SubTransmission_Voltage!B584+Transmission_Voltage!B584</f>
        <v>4940.3410000000003</v>
      </c>
      <c r="C584" s="12">
        <f>Primary_Voltage!C584+SubTransmission_Voltage!C584+Transmission_Voltage!C584</f>
        <v>4804.6849999999995</v>
      </c>
      <c r="D584" s="12">
        <f>Primary_Voltage!D584+SubTransmission_Voltage!D584+Transmission_Voltage!D584</f>
        <v>4784.2259999999997</v>
      </c>
      <c r="E584" s="12">
        <f>Primary_Voltage!E584+SubTransmission_Voltage!E584+Transmission_Voltage!E584</f>
        <v>4808.4799999999996</v>
      </c>
      <c r="F584" s="12">
        <f>Primary_Voltage!F584+SubTransmission_Voltage!F584+Transmission_Voltage!F584</f>
        <v>4811.5360000000001</v>
      </c>
      <c r="G584" s="12">
        <f>Primary_Voltage!G584+SubTransmission_Voltage!G584+Transmission_Voltage!G584</f>
        <v>4932.1000000000004</v>
      </c>
      <c r="H584" s="12">
        <f>Primary_Voltage!H584+SubTransmission_Voltage!H584+Transmission_Voltage!H584</f>
        <v>5295.9089999999997</v>
      </c>
      <c r="I584" s="12">
        <f>Primary_Voltage!I584+SubTransmission_Voltage!I584+Transmission_Voltage!I584</f>
        <v>5168.5789999999988</v>
      </c>
      <c r="J584" s="12">
        <f>Primary_Voltage!J584+SubTransmission_Voltage!J584+Transmission_Voltage!J584</f>
        <v>4531.0380000000005</v>
      </c>
      <c r="K584" s="12">
        <f>Primary_Voltage!K584+SubTransmission_Voltage!K584+Transmission_Voltage!K584</f>
        <v>4579.32</v>
      </c>
      <c r="L584" s="12">
        <f>Primary_Voltage!L584+SubTransmission_Voltage!L584+Transmission_Voltage!L584</f>
        <v>4886.4689999999991</v>
      </c>
      <c r="M584" s="12">
        <f>Primary_Voltage!M584+SubTransmission_Voltage!M584+Transmission_Voltage!M584</f>
        <v>4708.8050000000003</v>
      </c>
      <c r="N584" s="12">
        <f>Primary_Voltage!N584+SubTransmission_Voltage!N584+Transmission_Voltage!N584</f>
        <v>5132.8239999999996</v>
      </c>
      <c r="O584" s="12">
        <f>Primary_Voltage!O584+SubTransmission_Voltage!O584+Transmission_Voltage!O584</f>
        <v>5677.6860000000006</v>
      </c>
      <c r="P584" s="12">
        <f>Primary_Voltage!P584+SubTransmission_Voltage!P584+Transmission_Voltage!P584</f>
        <v>5539.0280000000002</v>
      </c>
      <c r="Q584" s="12">
        <f>Primary_Voltage!Q584+SubTransmission_Voltage!Q584+Transmission_Voltage!Q584</f>
        <v>5561.2280000000001</v>
      </c>
      <c r="R584" s="12">
        <f>Primary_Voltage!R584+SubTransmission_Voltage!R584+Transmission_Voltage!R584</f>
        <v>5620.3309999999992</v>
      </c>
      <c r="S584" s="12">
        <f>Primary_Voltage!S584+SubTransmission_Voltage!S584+Transmission_Voltage!S584</f>
        <v>5499.3490000000011</v>
      </c>
      <c r="T584" s="12">
        <f>Primary_Voltage!T584+SubTransmission_Voltage!T584+Transmission_Voltage!T584</f>
        <v>5345.0509999999995</v>
      </c>
      <c r="U584" s="12">
        <f>Primary_Voltage!U584+SubTransmission_Voltage!U584+Transmission_Voltage!U584</f>
        <v>5270.7809999999999</v>
      </c>
      <c r="V584" s="12">
        <f>Primary_Voltage!V584+SubTransmission_Voltage!V584+Transmission_Voltage!V584</f>
        <v>5359.8869999999997</v>
      </c>
      <c r="W584" s="12">
        <f>Primary_Voltage!W584+SubTransmission_Voltage!W584+Transmission_Voltage!W584</f>
        <v>5310.8239999999996</v>
      </c>
      <c r="X584" s="12">
        <f>Primary_Voltage!X584+SubTransmission_Voltage!X584+Transmission_Voltage!X584</f>
        <v>5220.9400000000005</v>
      </c>
      <c r="Y584" s="12">
        <f>Primary_Voltage!Y584+SubTransmission_Voltage!Y584+Transmission_Voltage!Y584</f>
        <v>4981.4780000000001</v>
      </c>
    </row>
    <row r="585" spans="1:25" x14ac:dyDescent="0.2">
      <c r="A585" s="10">
        <f>Primary_Voltage!A585</f>
        <v>45505</v>
      </c>
      <c r="B585" s="12">
        <f>Primary_Voltage!B585+SubTransmission_Voltage!B585+Transmission_Voltage!B585</f>
        <v>5043.2470000000003</v>
      </c>
      <c r="C585" s="12">
        <f>Primary_Voltage!C585+SubTransmission_Voltage!C585+Transmission_Voltage!C585</f>
        <v>4935.1620000000003</v>
      </c>
      <c r="D585" s="12">
        <f>Primary_Voltage!D585+SubTransmission_Voltage!D585+Transmission_Voltage!D585</f>
        <v>5052.8549999999996</v>
      </c>
      <c r="E585" s="12">
        <f>Primary_Voltage!E585+SubTransmission_Voltage!E585+Transmission_Voltage!E585</f>
        <v>5572.3</v>
      </c>
      <c r="F585" s="12">
        <f>Primary_Voltage!F585+SubTransmission_Voltage!F585+Transmission_Voltage!F585</f>
        <v>4958.3549999999996</v>
      </c>
      <c r="G585" s="12">
        <f>Primary_Voltage!G585+SubTransmission_Voltage!G585+Transmission_Voltage!G585</f>
        <v>5299.4639999999999</v>
      </c>
      <c r="H585" s="12">
        <f>Primary_Voltage!H585+SubTransmission_Voltage!H585+Transmission_Voltage!H585</f>
        <v>4729.8189999999995</v>
      </c>
      <c r="I585" s="12">
        <f>Primary_Voltage!I585+SubTransmission_Voltage!I585+Transmission_Voltage!I585</f>
        <v>5658.1930000000002</v>
      </c>
      <c r="J585" s="12">
        <f>Primary_Voltage!J585+SubTransmission_Voltage!J585+Transmission_Voltage!J585</f>
        <v>6491.7760000000007</v>
      </c>
      <c r="K585" s="12">
        <f>Primary_Voltage!K585+SubTransmission_Voltage!K585+Transmission_Voltage!K585</f>
        <v>7072.7610000000004</v>
      </c>
      <c r="L585" s="12">
        <f>Primary_Voltage!L585+SubTransmission_Voltage!L585+Transmission_Voltage!L585</f>
        <v>7308.1090000000004</v>
      </c>
      <c r="M585" s="12">
        <f>Primary_Voltage!M585+SubTransmission_Voltage!M585+Transmission_Voltage!M585</f>
        <v>5998.8060000000005</v>
      </c>
      <c r="N585" s="12">
        <f>Primary_Voltage!N585+SubTransmission_Voltage!N585+Transmission_Voltage!N585</f>
        <v>5667.3320000000003</v>
      </c>
      <c r="O585" s="12">
        <f>Primary_Voltage!O585+SubTransmission_Voltage!O585+Transmission_Voltage!O585</f>
        <v>5642.5460000000003</v>
      </c>
      <c r="P585" s="12">
        <f>Primary_Voltage!P585+SubTransmission_Voltage!P585+Transmission_Voltage!P585</f>
        <v>5838.9310000000005</v>
      </c>
      <c r="Q585" s="12">
        <f>Primary_Voltage!Q585+SubTransmission_Voltage!Q585+Transmission_Voltage!Q585</f>
        <v>6122.755000000001</v>
      </c>
      <c r="R585" s="12">
        <f>Primary_Voltage!R585+SubTransmission_Voltage!R585+Transmission_Voltage!R585</f>
        <v>6214.0419999999995</v>
      </c>
      <c r="S585" s="12">
        <f>Primary_Voltage!S585+SubTransmission_Voltage!S585+Transmission_Voltage!S585</f>
        <v>5677.0990000000002</v>
      </c>
      <c r="T585" s="12">
        <f>Primary_Voltage!T585+SubTransmission_Voltage!T585+Transmission_Voltage!T585</f>
        <v>5490.8070000000007</v>
      </c>
      <c r="U585" s="12">
        <f>Primary_Voltage!U585+SubTransmission_Voltage!U585+Transmission_Voltage!U585</f>
        <v>6417.759</v>
      </c>
      <c r="V585" s="12">
        <f>Primary_Voltage!V585+SubTransmission_Voltage!V585+Transmission_Voltage!V585</f>
        <v>7252.0479999999989</v>
      </c>
      <c r="W585" s="12">
        <f>Primary_Voltage!W585+SubTransmission_Voltage!W585+Transmission_Voltage!W585</f>
        <v>7327.2659999999996</v>
      </c>
      <c r="X585" s="12">
        <f>Primary_Voltage!X585+SubTransmission_Voltage!X585+Transmission_Voltage!X585</f>
        <v>7993.4110000000001</v>
      </c>
      <c r="Y585" s="12">
        <f>Primary_Voltage!Y585+SubTransmission_Voltage!Y585+Transmission_Voltage!Y585</f>
        <v>7979.866</v>
      </c>
    </row>
    <row r="586" spans="1:25" x14ac:dyDescent="0.2">
      <c r="A586" s="10">
        <f>Primary_Voltage!A586</f>
        <v>45506</v>
      </c>
      <c r="B586" s="12">
        <f>Primary_Voltage!B586+SubTransmission_Voltage!B586+Transmission_Voltage!B586</f>
        <v>7252.2309999999998</v>
      </c>
      <c r="C586" s="12">
        <f>Primary_Voltage!C586+SubTransmission_Voltage!C586+Transmission_Voltage!C586</f>
        <v>5128.616</v>
      </c>
      <c r="D586" s="12">
        <f>Primary_Voltage!D586+SubTransmission_Voltage!D586+Transmission_Voltage!D586</f>
        <v>4807.375</v>
      </c>
      <c r="E586" s="12">
        <f>Primary_Voltage!E586+SubTransmission_Voltage!E586+Transmission_Voltage!E586</f>
        <v>5213.5910000000003</v>
      </c>
      <c r="F586" s="12">
        <f>Primary_Voltage!F586+SubTransmission_Voltage!F586+Transmission_Voltage!F586</f>
        <v>5960.5990000000002</v>
      </c>
      <c r="G586" s="12">
        <f>Primary_Voltage!G586+SubTransmission_Voltage!G586+Transmission_Voltage!G586</f>
        <v>5707.2640000000001</v>
      </c>
      <c r="H586" s="12">
        <f>Primary_Voltage!H586+SubTransmission_Voltage!H586+Transmission_Voltage!H586</f>
        <v>5266.0999999999995</v>
      </c>
      <c r="I586" s="12">
        <f>Primary_Voltage!I586+SubTransmission_Voltage!I586+Transmission_Voltage!I586</f>
        <v>5452.271999999999</v>
      </c>
      <c r="J586" s="12">
        <f>Primary_Voltage!J586+SubTransmission_Voltage!J586+Transmission_Voltage!J586</f>
        <v>6722.1360000000004</v>
      </c>
      <c r="K586" s="12">
        <f>Primary_Voltage!K586+SubTransmission_Voltage!K586+Transmission_Voltage!K586</f>
        <v>9170.9639999999999</v>
      </c>
      <c r="L586" s="12">
        <f>Primary_Voltage!L586+SubTransmission_Voltage!L586+Transmission_Voltage!L586</f>
        <v>9606.1620000000003</v>
      </c>
      <c r="M586" s="12">
        <f>Primary_Voltage!M586+SubTransmission_Voltage!M586+Transmission_Voltage!M586</f>
        <v>8521.5459999999985</v>
      </c>
      <c r="N586" s="12">
        <f>Primary_Voltage!N586+SubTransmission_Voltage!N586+Transmission_Voltage!N586</f>
        <v>6500.7939999999999</v>
      </c>
      <c r="O586" s="12">
        <f>Primary_Voltage!O586+SubTransmission_Voltage!O586+Transmission_Voltage!O586</f>
        <v>5587.7809999999999</v>
      </c>
      <c r="P586" s="12">
        <f>Primary_Voltage!P586+SubTransmission_Voltage!P586+Transmission_Voltage!P586</f>
        <v>5480.2920000000004</v>
      </c>
      <c r="Q586" s="12">
        <f>Primary_Voltage!Q586+SubTransmission_Voltage!Q586+Transmission_Voltage!Q586</f>
        <v>5580.0239999999994</v>
      </c>
      <c r="R586" s="12">
        <f>Primary_Voltage!R586+SubTransmission_Voltage!R586+Transmission_Voltage!R586</f>
        <v>6715.8969999999999</v>
      </c>
      <c r="S586" s="12">
        <f>Primary_Voltage!S586+SubTransmission_Voltage!S586+Transmission_Voltage!S586</f>
        <v>8245.7070000000003</v>
      </c>
      <c r="T586" s="12">
        <f>Primary_Voltage!T586+SubTransmission_Voltage!T586+Transmission_Voltage!T586</f>
        <v>7036.762999999999</v>
      </c>
      <c r="U586" s="12">
        <f>Primary_Voltage!U586+SubTransmission_Voltage!U586+Transmission_Voltage!U586</f>
        <v>5412.8320000000003</v>
      </c>
      <c r="V586" s="12">
        <f>Primary_Voltage!V586+SubTransmission_Voltage!V586+Transmission_Voltage!V586</f>
        <v>4882.1489999999994</v>
      </c>
      <c r="W586" s="12">
        <f>Primary_Voltage!W586+SubTransmission_Voltage!W586+Transmission_Voltage!W586</f>
        <v>4555.2869999999994</v>
      </c>
      <c r="X586" s="12">
        <f>Primary_Voltage!X586+SubTransmission_Voltage!X586+Transmission_Voltage!X586</f>
        <v>4472.799</v>
      </c>
      <c r="Y586" s="12">
        <f>Primary_Voltage!Y586+SubTransmission_Voltage!Y586+Transmission_Voltage!Y586</f>
        <v>4353.9000000000005</v>
      </c>
    </row>
    <row r="587" spans="1:25" x14ac:dyDescent="0.2">
      <c r="A587" s="10">
        <f>Primary_Voltage!A587</f>
        <v>45507</v>
      </c>
      <c r="B587" s="12">
        <f>Primary_Voltage!B587+SubTransmission_Voltage!B587+Transmission_Voltage!B587</f>
        <v>4716.2969999999996</v>
      </c>
      <c r="C587" s="12">
        <f>Primary_Voltage!C587+SubTransmission_Voltage!C587+Transmission_Voltage!C587</f>
        <v>5213.2840000000006</v>
      </c>
      <c r="D587" s="12">
        <f>Primary_Voltage!D587+SubTransmission_Voltage!D587+Transmission_Voltage!D587</f>
        <v>5216.6880000000001</v>
      </c>
      <c r="E587" s="12">
        <f>Primary_Voltage!E587+SubTransmission_Voltage!E587+Transmission_Voltage!E587</f>
        <v>5057.2179999999998</v>
      </c>
      <c r="F587" s="12">
        <f>Primary_Voltage!F587+SubTransmission_Voltage!F587+Transmission_Voltage!F587</f>
        <v>5000.5810000000001</v>
      </c>
      <c r="G587" s="12">
        <f>Primary_Voltage!G587+SubTransmission_Voltage!G587+Transmission_Voltage!G587</f>
        <v>4965.6010000000006</v>
      </c>
      <c r="H587" s="12">
        <f>Primary_Voltage!H587+SubTransmission_Voltage!H587+Transmission_Voltage!H587</f>
        <v>4857.3879999999999</v>
      </c>
      <c r="I587" s="12">
        <f>Primary_Voltage!I587+SubTransmission_Voltage!I587+Transmission_Voltage!I587</f>
        <v>5063.607</v>
      </c>
      <c r="J587" s="12">
        <f>Primary_Voltage!J587+SubTransmission_Voltage!J587+Transmission_Voltage!J587</f>
        <v>4907.2169999999996</v>
      </c>
      <c r="K587" s="12">
        <f>Primary_Voltage!K587+SubTransmission_Voltage!K587+Transmission_Voltage!K587</f>
        <v>6124.8010000000004</v>
      </c>
      <c r="L587" s="12">
        <f>Primary_Voltage!L587+SubTransmission_Voltage!L587+Transmission_Voltage!L587</f>
        <v>6470.049</v>
      </c>
      <c r="M587" s="12">
        <f>Primary_Voltage!M587+SubTransmission_Voltage!M587+Transmission_Voltage!M587</f>
        <v>5596.43</v>
      </c>
      <c r="N587" s="12">
        <f>Primary_Voltage!N587+SubTransmission_Voltage!N587+Transmission_Voltage!N587</f>
        <v>5135.4560000000001</v>
      </c>
      <c r="O587" s="12">
        <f>Primary_Voltage!O587+SubTransmission_Voltage!O587+Transmission_Voltage!O587</f>
        <v>4896.866</v>
      </c>
      <c r="P587" s="12">
        <f>Primary_Voltage!P587+SubTransmission_Voltage!P587+Transmission_Voltage!P587</f>
        <v>6000.6090000000004</v>
      </c>
      <c r="Q587" s="12">
        <f>Primary_Voltage!Q587+SubTransmission_Voltage!Q587+Transmission_Voltage!Q587</f>
        <v>6151.3320000000003</v>
      </c>
      <c r="R587" s="12">
        <f>Primary_Voltage!R587+SubTransmission_Voltage!R587+Transmission_Voltage!R587</f>
        <v>5654.0110000000004</v>
      </c>
      <c r="S587" s="12">
        <f>Primary_Voltage!S587+SubTransmission_Voltage!S587+Transmission_Voltage!S587</f>
        <v>5564.0380000000005</v>
      </c>
      <c r="T587" s="12">
        <f>Primary_Voltage!T587+SubTransmission_Voltage!T587+Transmission_Voltage!T587</f>
        <v>5708.9710000000005</v>
      </c>
      <c r="U587" s="12">
        <f>Primary_Voltage!U587+SubTransmission_Voltage!U587+Transmission_Voltage!U587</f>
        <v>5833.4830000000002</v>
      </c>
      <c r="V587" s="12">
        <f>Primary_Voltage!V587+SubTransmission_Voltage!V587+Transmission_Voltage!V587</f>
        <v>5386.134</v>
      </c>
      <c r="W587" s="12">
        <f>Primary_Voltage!W587+SubTransmission_Voltage!W587+Transmission_Voltage!W587</f>
        <v>5011.87</v>
      </c>
      <c r="X587" s="12">
        <f>Primary_Voltage!X587+SubTransmission_Voltage!X587+Transmission_Voltage!X587</f>
        <v>4913.2470000000003</v>
      </c>
      <c r="Y587" s="12">
        <f>Primary_Voltage!Y587+SubTransmission_Voltage!Y587+Transmission_Voltage!Y587</f>
        <v>4715.0109999999995</v>
      </c>
    </row>
    <row r="588" spans="1:25" x14ac:dyDescent="0.2">
      <c r="A588" s="10">
        <f>Primary_Voltage!A588</f>
        <v>45508</v>
      </c>
      <c r="B588" s="12">
        <f>Primary_Voltage!B588+SubTransmission_Voltage!B588+Transmission_Voltage!B588</f>
        <v>4663.8690000000006</v>
      </c>
      <c r="C588" s="12">
        <f>Primary_Voltage!C588+SubTransmission_Voltage!C588+Transmission_Voltage!C588</f>
        <v>4706.7910000000002</v>
      </c>
      <c r="D588" s="12">
        <f>Primary_Voltage!D588+SubTransmission_Voltage!D588+Transmission_Voltage!D588</f>
        <v>4892.8</v>
      </c>
      <c r="E588" s="12">
        <f>Primary_Voltage!E588+SubTransmission_Voltage!E588+Transmission_Voltage!E588</f>
        <v>5297.8950000000004</v>
      </c>
      <c r="F588" s="12">
        <f>Primary_Voltage!F588+SubTransmission_Voltage!F588+Transmission_Voltage!F588</f>
        <v>5959.1390000000001</v>
      </c>
      <c r="G588" s="12">
        <f>Primary_Voltage!G588+SubTransmission_Voltage!G588+Transmission_Voltage!G588</f>
        <v>5745.326</v>
      </c>
      <c r="H588" s="12">
        <f>Primary_Voltage!H588+SubTransmission_Voltage!H588+Transmission_Voltage!H588</f>
        <v>4805.5349999999999</v>
      </c>
      <c r="I588" s="12">
        <f>Primary_Voltage!I588+SubTransmission_Voltage!I588+Transmission_Voltage!I588</f>
        <v>5072.5460000000003</v>
      </c>
      <c r="J588" s="12">
        <f>Primary_Voltage!J588+SubTransmission_Voltage!J588+Transmission_Voltage!J588</f>
        <v>5584.4780000000001</v>
      </c>
      <c r="K588" s="12">
        <f>Primary_Voltage!K588+SubTransmission_Voltage!K588+Transmission_Voltage!K588</f>
        <v>6852.0910000000003</v>
      </c>
      <c r="L588" s="12">
        <f>Primary_Voltage!L588+SubTransmission_Voltage!L588+Transmission_Voltage!L588</f>
        <v>7293.2690000000002</v>
      </c>
      <c r="M588" s="12">
        <f>Primary_Voltage!M588+SubTransmission_Voltage!M588+Transmission_Voltage!M588</f>
        <v>5850.3050000000003</v>
      </c>
      <c r="N588" s="12">
        <f>Primary_Voltage!N588+SubTransmission_Voltage!N588+Transmission_Voltage!N588</f>
        <v>7034.3369999999995</v>
      </c>
      <c r="O588" s="12">
        <f>Primary_Voltage!O588+SubTransmission_Voltage!O588+Transmission_Voltage!O588</f>
        <v>7637.8519999999999</v>
      </c>
      <c r="P588" s="12">
        <f>Primary_Voltage!P588+SubTransmission_Voltage!P588+Transmission_Voltage!P588</f>
        <v>6450.3420000000006</v>
      </c>
      <c r="Q588" s="12">
        <f>Primary_Voltage!Q588+SubTransmission_Voltage!Q588+Transmission_Voltage!Q588</f>
        <v>5383.4390000000003</v>
      </c>
      <c r="R588" s="12">
        <f>Primary_Voltage!R588+SubTransmission_Voltage!R588+Transmission_Voltage!R588</f>
        <v>5066.4400000000005</v>
      </c>
      <c r="S588" s="12">
        <f>Primary_Voltage!S588+SubTransmission_Voltage!S588+Transmission_Voltage!S588</f>
        <v>5361.5729999999994</v>
      </c>
      <c r="T588" s="12">
        <f>Primary_Voltage!T588+SubTransmission_Voltage!T588+Transmission_Voltage!T588</f>
        <v>5024.7939999999999</v>
      </c>
      <c r="U588" s="12">
        <f>Primary_Voltage!U588+SubTransmission_Voltage!U588+Transmission_Voltage!U588</f>
        <v>5575.0990000000002</v>
      </c>
      <c r="V588" s="12">
        <f>Primary_Voltage!V588+SubTransmission_Voltage!V588+Transmission_Voltage!V588</f>
        <v>6129.0820000000003</v>
      </c>
      <c r="W588" s="12">
        <f>Primary_Voltage!W588+SubTransmission_Voltage!W588+Transmission_Voltage!W588</f>
        <v>5930.2660000000005</v>
      </c>
      <c r="X588" s="12">
        <f>Primary_Voltage!X588+SubTransmission_Voltage!X588+Transmission_Voltage!X588</f>
        <v>5055.7820000000002</v>
      </c>
      <c r="Y588" s="12">
        <f>Primary_Voltage!Y588+SubTransmission_Voltage!Y588+Transmission_Voltage!Y588</f>
        <v>4780.03</v>
      </c>
    </row>
    <row r="589" spans="1:25" x14ac:dyDescent="0.2">
      <c r="A589" s="10">
        <f>Primary_Voltage!A589</f>
        <v>45509</v>
      </c>
      <c r="B589" s="12">
        <f>Primary_Voltage!B589+SubTransmission_Voltage!B589+Transmission_Voltage!B589</f>
        <v>5027.2759999999998</v>
      </c>
      <c r="C589" s="12">
        <f>Primary_Voltage!C589+SubTransmission_Voltage!C589+Transmission_Voltage!C589</f>
        <v>4137.0599999999995</v>
      </c>
      <c r="D589" s="12">
        <f>Primary_Voltage!D589+SubTransmission_Voltage!D589+Transmission_Voltage!D589</f>
        <v>4548.7950000000001</v>
      </c>
      <c r="E589" s="12">
        <f>Primary_Voltage!E589+SubTransmission_Voltage!E589+Transmission_Voltage!E589</f>
        <v>4335.6560000000009</v>
      </c>
      <c r="F589" s="12">
        <f>Primary_Voltage!F589+SubTransmission_Voltage!F589+Transmission_Voltage!F589</f>
        <v>4062.8569999999995</v>
      </c>
      <c r="G589" s="12">
        <f>Primary_Voltage!G589+SubTransmission_Voltage!G589+Transmission_Voltage!G589</f>
        <v>3909.7560000000003</v>
      </c>
      <c r="H589" s="12">
        <f>Primary_Voltage!H589+SubTransmission_Voltage!H589+Transmission_Voltage!H589</f>
        <v>4226.2179999999998</v>
      </c>
      <c r="I589" s="12">
        <f>Primary_Voltage!I589+SubTransmission_Voltage!I589+Transmission_Voltage!I589</f>
        <v>4337.5999999999995</v>
      </c>
      <c r="J589" s="12">
        <f>Primary_Voltage!J589+SubTransmission_Voltage!J589+Transmission_Voltage!J589</f>
        <v>2938.482</v>
      </c>
      <c r="K589" s="12">
        <f>Primary_Voltage!K589+SubTransmission_Voltage!K589+Transmission_Voltage!K589</f>
        <v>2716.0569999999998</v>
      </c>
      <c r="L589" s="12">
        <f>Primary_Voltage!L589+SubTransmission_Voltage!L589+Transmission_Voltage!L589</f>
        <v>2870.578</v>
      </c>
      <c r="M589" s="12">
        <f>Primary_Voltage!M589+SubTransmission_Voltage!M589+Transmission_Voltage!M589</f>
        <v>2922.6889999999999</v>
      </c>
      <c r="N589" s="12">
        <f>Primary_Voltage!N589+SubTransmission_Voltage!N589+Transmission_Voltage!N589</f>
        <v>2793.5230000000001</v>
      </c>
      <c r="O589" s="12">
        <f>Primary_Voltage!O589+SubTransmission_Voltage!O589+Transmission_Voltage!O589</f>
        <v>2753.1950000000002</v>
      </c>
      <c r="P589" s="12">
        <f>Primary_Voltage!P589+SubTransmission_Voltage!P589+Transmission_Voltage!P589</f>
        <v>2946.9880000000003</v>
      </c>
      <c r="Q589" s="12">
        <f>Primary_Voltage!Q589+SubTransmission_Voltage!Q589+Transmission_Voltage!Q589</f>
        <v>4146.857</v>
      </c>
      <c r="R589" s="12">
        <f>Primary_Voltage!R589+SubTransmission_Voltage!R589+Transmission_Voltage!R589</f>
        <v>4613.5540000000001</v>
      </c>
      <c r="S589" s="12">
        <f>Primary_Voltage!S589+SubTransmission_Voltage!S589+Transmission_Voltage!S589</f>
        <v>4550.2489999999998</v>
      </c>
      <c r="T589" s="12">
        <f>Primary_Voltage!T589+SubTransmission_Voltage!T589+Transmission_Voltage!T589</f>
        <v>4981.866</v>
      </c>
      <c r="U589" s="12">
        <f>Primary_Voltage!U589+SubTransmission_Voltage!U589+Transmission_Voltage!U589</f>
        <v>5353.201</v>
      </c>
      <c r="V589" s="12">
        <f>Primary_Voltage!V589+SubTransmission_Voltage!V589+Transmission_Voltage!V589</f>
        <v>6138.2530000000006</v>
      </c>
      <c r="W589" s="12">
        <f>Primary_Voltage!W589+SubTransmission_Voltage!W589+Transmission_Voltage!W589</f>
        <v>6367.1849999999995</v>
      </c>
      <c r="X589" s="12">
        <f>Primary_Voltage!X589+SubTransmission_Voltage!X589+Transmission_Voltage!X589</f>
        <v>6689.3220000000001</v>
      </c>
      <c r="Y589" s="12">
        <f>Primary_Voltage!Y589+SubTransmission_Voltage!Y589+Transmission_Voltage!Y589</f>
        <v>5455.1419999999998</v>
      </c>
    </row>
    <row r="590" spans="1:25" x14ac:dyDescent="0.2">
      <c r="A590" s="10">
        <f>Primary_Voltage!A590</f>
        <v>45510</v>
      </c>
      <c r="B590" s="12">
        <f>Primary_Voltage!B590+SubTransmission_Voltage!B590+Transmission_Voltage!B590</f>
        <v>6401.2579999999998</v>
      </c>
      <c r="C590" s="12">
        <f>Primary_Voltage!C590+SubTransmission_Voltage!C590+Transmission_Voltage!C590</f>
        <v>6085.2910000000002</v>
      </c>
      <c r="D590" s="12">
        <f>Primary_Voltage!D590+SubTransmission_Voltage!D590+Transmission_Voltage!D590</f>
        <v>5734.0389999999998</v>
      </c>
      <c r="E590" s="12">
        <f>Primary_Voltage!E590+SubTransmission_Voltage!E590+Transmission_Voltage!E590</f>
        <v>6480.69</v>
      </c>
      <c r="F590" s="12">
        <f>Primary_Voltage!F590+SubTransmission_Voltage!F590+Transmission_Voltage!F590</f>
        <v>6368.5940000000001</v>
      </c>
      <c r="G590" s="12">
        <f>Primary_Voltage!G590+SubTransmission_Voltage!G590+Transmission_Voltage!G590</f>
        <v>5928.393</v>
      </c>
      <c r="H590" s="12">
        <f>Primary_Voltage!H590+SubTransmission_Voltage!H590+Transmission_Voltage!H590</f>
        <v>5066.7209999999995</v>
      </c>
      <c r="I590" s="12">
        <f>Primary_Voltage!I590+SubTransmission_Voltage!I590+Transmission_Voltage!I590</f>
        <v>5169.7640000000001</v>
      </c>
      <c r="J590" s="12">
        <f>Primary_Voltage!J590+SubTransmission_Voltage!J590+Transmission_Voltage!J590</f>
        <v>5330.0860000000011</v>
      </c>
      <c r="K590" s="12">
        <f>Primary_Voltage!K590+SubTransmission_Voltage!K590+Transmission_Voltage!K590</f>
        <v>5351.3450000000003</v>
      </c>
      <c r="L590" s="12">
        <f>Primary_Voltage!L590+SubTransmission_Voltage!L590+Transmission_Voltage!L590</f>
        <v>5710.5189999999993</v>
      </c>
      <c r="M590" s="12">
        <f>Primary_Voltage!M590+SubTransmission_Voltage!M590+Transmission_Voltage!M590</f>
        <v>5499.6379999999999</v>
      </c>
      <c r="N590" s="12">
        <f>Primary_Voltage!N590+SubTransmission_Voltage!N590+Transmission_Voltage!N590</f>
        <v>5836.7950000000001</v>
      </c>
      <c r="O590" s="12">
        <f>Primary_Voltage!O590+SubTransmission_Voltage!O590+Transmission_Voltage!O590</f>
        <v>6362.9660000000003</v>
      </c>
      <c r="P590" s="12">
        <f>Primary_Voltage!P590+SubTransmission_Voltage!P590+Transmission_Voltage!P590</f>
        <v>7264.9690000000001</v>
      </c>
      <c r="Q590" s="12">
        <f>Primary_Voltage!Q590+SubTransmission_Voltage!Q590+Transmission_Voltage!Q590</f>
        <v>7374.5950000000003</v>
      </c>
      <c r="R590" s="12">
        <f>Primary_Voltage!R590+SubTransmission_Voltage!R590+Transmission_Voltage!R590</f>
        <v>7402.5290000000005</v>
      </c>
      <c r="S590" s="12">
        <f>Primary_Voltage!S590+SubTransmission_Voltage!S590+Transmission_Voltage!S590</f>
        <v>7047.9699999999993</v>
      </c>
      <c r="T590" s="12">
        <f>Primary_Voltage!T590+SubTransmission_Voltage!T590+Transmission_Voltage!T590</f>
        <v>5211.4739999999993</v>
      </c>
      <c r="U590" s="12">
        <f>Primary_Voltage!U590+SubTransmission_Voltage!U590+Transmission_Voltage!U590</f>
        <v>5797.5650000000005</v>
      </c>
      <c r="V590" s="12">
        <f>Primary_Voltage!V590+SubTransmission_Voltage!V590+Transmission_Voltage!V590</f>
        <v>5362.1680000000006</v>
      </c>
      <c r="W590" s="12">
        <f>Primary_Voltage!W590+SubTransmission_Voltage!W590+Transmission_Voltage!W590</f>
        <v>5246.6119999999992</v>
      </c>
      <c r="X590" s="12">
        <f>Primary_Voltage!X590+SubTransmission_Voltage!X590+Transmission_Voltage!X590</f>
        <v>5139.4660000000003</v>
      </c>
      <c r="Y590" s="12">
        <f>Primary_Voltage!Y590+SubTransmission_Voltage!Y590+Transmission_Voltage!Y590</f>
        <v>4859.5999999999995</v>
      </c>
    </row>
    <row r="591" spans="1:25" x14ac:dyDescent="0.2">
      <c r="A591" s="10">
        <f>Primary_Voltage!A591</f>
        <v>45511</v>
      </c>
      <c r="B591" s="12">
        <f>Primary_Voltage!B591+SubTransmission_Voltage!B591+Transmission_Voltage!B591</f>
        <v>4899.7509999999993</v>
      </c>
      <c r="C591" s="12">
        <f>Primary_Voltage!C591+SubTransmission_Voltage!C591+Transmission_Voltage!C591</f>
        <v>5141.0529999999999</v>
      </c>
      <c r="D591" s="12">
        <f>Primary_Voltage!D591+SubTransmission_Voltage!D591+Transmission_Voltage!D591</f>
        <v>5194.0910000000003</v>
      </c>
      <c r="E591" s="12">
        <f>Primary_Voltage!E591+SubTransmission_Voltage!E591+Transmission_Voltage!E591</f>
        <v>5877.1050000000005</v>
      </c>
      <c r="F591" s="12">
        <f>Primary_Voltage!F591+SubTransmission_Voltage!F591+Transmission_Voltage!F591</f>
        <v>6180.5119999999997</v>
      </c>
      <c r="G591" s="12">
        <f>Primary_Voltage!G591+SubTransmission_Voltage!G591+Transmission_Voltage!G591</f>
        <v>5363.0290000000005</v>
      </c>
      <c r="H591" s="12">
        <f>Primary_Voltage!H591+SubTransmission_Voltage!H591+Transmission_Voltage!H591</f>
        <v>4798.0869999999995</v>
      </c>
      <c r="I591" s="12">
        <f>Primary_Voltage!I591+SubTransmission_Voltage!I591+Transmission_Voltage!I591</f>
        <v>5676.0730000000003</v>
      </c>
      <c r="J591" s="12">
        <f>Primary_Voltage!J591+SubTransmission_Voltage!J591+Transmission_Voltage!J591</f>
        <v>6766.7610000000004</v>
      </c>
      <c r="K591" s="12">
        <f>Primary_Voltage!K591+SubTransmission_Voltage!K591+Transmission_Voltage!K591</f>
        <v>9101.08</v>
      </c>
      <c r="L591" s="12">
        <f>Primary_Voltage!L591+SubTransmission_Voltage!L591+Transmission_Voltage!L591</f>
        <v>9185.0950000000012</v>
      </c>
      <c r="M591" s="12">
        <f>Primary_Voltage!M591+SubTransmission_Voltage!M591+Transmission_Voltage!M591</f>
        <v>7568.8990000000003</v>
      </c>
      <c r="N591" s="12">
        <f>Primary_Voltage!N591+SubTransmission_Voltage!N591+Transmission_Voltage!N591</f>
        <v>6469.0119999999988</v>
      </c>
      <c r="O591" s="12">
        <f>Primary_Voltage!O591+SubTransmission_Voltage!O591+Transmission_Voltage!O591</f>
        <v>6894.3389999999999</v>
      </c>
      <c r="P591" s="12">
        <f>Primary_Voltage!P591+SubTransmission_Voltage!P591+Transmission_Voltage!P591</f>
        <v>5810.1730000000007</v>
      </c>
      <c r="Q591" s="12">
        <f>Primary_Voltage!Q591+SubTransmission_Voltage!Q591+Transmission_Voltage!Q591</f>
        <v>5331.6440000000002</v>
      </c>
      <c r="R591" s="12">
        <f>Primary_Voltage!R591+SubTransmission_Voltage!R591+Transmission_Voltage!R591</f>
        <v>5438.8880000000008</v>
      </c>
      <c r="S591" s="12">
        <f>Primary_Voltage!S591+SubTransmission_Voltage!S591+Transmission_Voltage!S591</f>
        <v>5354.0950000000003</v>
      </c>
      <c r="T591" s="12">
        <f>Primary_Voltage!T591+SubTransmission_Voltage!T591+Transmission_Voltage!T591</f>
        <v>6206.8019999999997</v>
      </c>
      <c r="U591" s="12">
        <f>Primary_Voltage!U591+SubTransmission_Voltage!U591+Transmission_Voltage!U591</f>
        <v>6743.4320000000007</v>
      </c>
      <c r="V591" s="12">
        <f>Primary_Voltage!V591+SubTransmission_Voltage!V591+Transmission_Voltage!V591</f>
        <v>6299.2320000000009</v>
      </c>
      <c r="W591" s="12">
        <f>Primary_Voltage!W591+SubTransmission_Voltage!W591+Transmission_Voltage!W591</f>
        <v>5959.0869999999995</v>
      </c>
      <c r="X591" s="12">
        <f>Primary_Voltage!X591+SubTransmission_Voltage!X591+Transmission_Voltage!X591</f>
        <v>5817.6399999999994</v>
      </c>
      <c r="Y591" s="12">
        <f>Primary_Voltage!Y591+SubTransmission_Voltage!Y591+Transmission_Voltage!Y591</f>
        <v>5844.48</v>
      </c>
    </row>
    <row r="592" spans="1:25" x14ac:dyDescent="0.2">
      <c r="A592" s="10">
        <f>Primary_Voltage!A592</f>
        <v>45512</v>
      </c>
      <c r="B592" s="12">
        <f>Primary_Voltage!B592+SubTransmission_Voltage!B592+Transmission_Voltage!B592</f>
        <v>5737.6630000000005</v>
      </c>
      <c r="C592" s="12">
        <f>Primary_Voltage!C592+SubTransmission_Voltage!C592+Transmission_Voltage!C592</f>
        <v>7021.241</v>
      </c>
      <c r="D592" s="12">
        <f>Primary_Voltage!D592+SubTransmission_Voltage!D592+Transmission_Voltage!D592</f>
        <v>6007.4</v>
      </c>
      <c r="E592" s="12">
        <f>Primary_Voltage!E592+SubTransmission_Voltage!E592+Transmission_Voltage!E592</f>
        <v>5337.384</v>
      </c>
      <c r="F592" s="12">
        <f>Primary_Voltage!F592+SubTransmission_Voltage!F592+Transmission_Voltage!F592</f>
        <v>5942.0339999999997</v>
      </c>
      <c r="G592" s="12">
        <f>Primary_Voltage!G592+SubTransmission_Voltage!G592+Transmission_Voltage!G592</f>
        <v>5969.2870000000003</v>
      </c>
      <c r="H592" s="12">
        <f>Primary_Voltage!H592+SubTransmission_Voltage!H592+Transmission_Voltage!H592</f>
        <v>6713.9380000000001</v>
      </c>
      <c r="I592" s="12">
        <f>Primary_Voltage!I592+SubTransmission_Voltage!I592+Transmission_Voltage!I592</f>
        <v>7074.3850000000002</v>
      </c>
      <c r="J592" s="12">
        <f>Primary_Voltage!J592+SubTransmission_Voltage!J592+Transmission_Voltage!J592</f>
        <v>6405.2849999999999</v>
      </c>
      <c r="K592" s="12">
        <f>Primary_Voltage!K592+SubTransmission_Voltage!K592+Transmission_Voltage!K592</f>
        <v>8373.3060000000005</v>
      </c>
      <c r="L592" s="12">
        <f>Primary_Voltage!L592+SubTransmission_Voltage!L592+Transmission_Voltage!L592</f>
        <v>7368.567</v>
      </c>
      <c r="M592" s="12">
        <f>Primary_Voltage!M592+SubTransmission_Voltage!M592+Transmission_Voltage!M592</f>
        <v>9687.0479999999989</v>
      </c>
      <c r="N592" s="12">
        <f>Primary_Voltage!N592+SubTransmission_Voltage!N592+Transmission_Voltage!N592</f>
        <v>9545.5810000000001</v>
      </c>
      <c r="O592" s="12">
        <f>Primary_Voltage!O592+SubTransmission_Voltage!O592+Transmission_Voltage!O592</f>
        <v>7799.0709999999999</v>
      </c>
      <c r="P592" s="12">
        <f>Primary_Voltage!P592+SubTransmission_Voltage!P592+Transmission_Voltage!P592</f>
        <v>6403.4189999999999</v>
      </c>
      <c r="Q592" s="12">
        <f>Primary_Voltage!Q592+SubTransmission_Voltage!Q592+Transmission_Voltage!Q592</f>
        <v>6055.9870000000001</v>
      </c>
      <c r="R592" s="12">
        <f>Primary_Voltage!R592+SubTransmission_Voltage!R592+Transmission_Voltage!R592</f>
        <v>6290.8609999999999</v>
      </c>
      <c r="S592" s="12">
        <f>Primary_Voltage!S592+SubTransmission_Voltage!S592+Transmission_Voltage!S592</f>
        <v>6121.9040000000005</v>
      </c>
      <c r="T592" s="12">
        <f>Primary_Voltage!T592+SubTransmission_Voltage!T592+Transmission_Voltage!T592</f>
        <v>5725.9189999999999</v>
      </c>
      <c r="U592" s="12">
        <f>Primary_Voltage!U592+SubTransmission_Voltage!U592+Transmission_Voltage!U592</f>
        <v>6451.0819999999994</v>
      </c>
      <c r="V592" s="12">
        <f>Primary_Voltage!V592+SubTransmission_Voltage!V592+Transmission_Voltage!V592</f>
        <v>7977.3960000000006</v>
      </c>
      <c r="W592" s="12">
        <f>Primary_Voltage!W592+SubTransmission_Voltage!W592+Transmission_Voltage!W592</f>
        <v>7568.7999999999993</v>
      </c>
      <c r="X592" s="12">
        <f>Primary_Voltage!X592+SubTransmission_Voltage!X592+Transmission_Voltage!X592</f>
        <v>5997.125</v>
      </c>
      <c r="Y592" s="12">
        <f>Primary_Voltage!Y592+SubTransmission_Voltage!Y592+Transmission_Voltage!Y592</f>
        <v>5219.4710000000005</v>
      </c>
    </row>
    <row r="593" spans="1:25" x14ac:dyDescent="0.2">
      <c r="A593" s="10">
        <f>Primary_Voltage!A593</f>
        <v>45513</v>
      </c>
      <c r="B593" s="12">
        <f>Primary_Voltage!B593+SubTransmission_Voltage!B593+Transmission_Voltage!B593</f>
        <v>5204.6309999999994</v>
      </c>
      <c r="C593" s="12">
        <f>Primary_Voltage!C593+SubTransmission_Voltage!C593+Transmission_Voltage!C593</f>
        <v>4894.1080000000002</v>
      </c>
      <c r="D593" s="12">
        <f>Primary_Voltage!D593+SubTransmission_Voltage!D593+Transmission_Voltage!D593</f>
        <v>4999.6639999999998</v>
      </c>
      <c r="E593" s="12">
        <f>Primary_Voltage!E593+SubTransmission_Voltage!E593+Transmission_Voltage!E593</f>
        <v>5836.5749999999998</v>
      </c>
      <c r="F593" s="12">
        <f>Primary_Voltage!F593+SubTransmission_Voltage!F593+Transmission_Voltage!F593</f>
        <v>6088.4420000000009</v>
      </c>
      <c r="G593" s="12">
        <f>Primary_Voltage!G593+SubTransmission_Voltage!G593+Transmission_Voltage!G593</f>
        <v>5387.8710000000001</v>
      </c>
      <c r="H593" s="12">
        <f>Primary_Voltage!H593+SubTransmission_Voltage!H593+Transmission_Voltage!H593</f>
        <v>5060.6629999999996</v>
      </c>
      <c r="I593" s="12">
        <f>Primary_Voltage!I593+SubTransmission_Voltage!I593+Transmission_Voltage!I593</f>
        <v>5159.1380000000008</v>
      </c>
      <c r="J593" s="12">
        <f>Primary_Voltage!J593+SubTransmission_Voltage!J593+Transmission_Voltage!J593</f>
        <v>5174.3060000000005</v>
      </c>
      <c r="K593" s="12">
        <f>Primary_Voltage!K593+SubTransmission_Voltage!K593+Transmission_Voltage!K593</f>
        <v>5246.0079999999998</v>
      </c>
      <c r="L593" s="12">
        <f>Primary_Voltage!L593+SubTransmission_Voltage!L593+Transmission_Voltage!L593</f>
        <v>5260.6509999999998</v>
      </c>
      <c r="M593" s="12">
        <f>Primary_Voltage!M593+SubTransmission_Voltage!M593+Transmission_Voltage!M593</f>
        <v>5205.2949999999992</v>
      </c>
      <c r="N593" s="12">
        <f>Primary_Voltage!N593+SubTransmission_Voltage!N593+Transmission_Voltage!N593</f>
        <v>5257.2760000000007</v>
      </c>
      <c r="O593" s="12">
        <f>Primary_Voltage!O593+SubTransmission_Voltage!O593+Transmission_Voltage!O593</f>
        <v>5368.5429999999997</v>
      </c>
      <c r="P593" s="12">
        <f>Primary_Voltage!P593+SubTransmission_Voltage!P593+Transmission_Voltage!P593</f>
        <v>5271.2699999999995</v>
      </c>
      <c r="Q593" s="12">
        <f>Primary_Voltage!Q593+SubTransmission_Voltage!Q593+Transmission_Voltage!Q593</f>
        <v>5241.223</v>
      </c>
      <c r="R593" s="12">
        <f>Primary_Voltage!R593+SubTransmission_Voltage!R593+Transmission_Voltage!R593</f>
        <v>4902.5050000000001</v>
      </c>
      <c r="S593" s="12">
        <f>Primary_Voltage!S593+SubTransmission_Voltage!S593+Transmission_Voltage!S593</f>
        <v>4336.4610000000002</v>
      </c>
      <c r="T593" s="12">
        <f>Primary_Voltage!T593+SubTransmission_Voltage!T593+Transmission_Voltage!T593</f>
        <v>4245.4610000000002</v>
      </c>
      <c r="U593" s="12">
        <f>Primary_Voltage!U593+SubTransmission_Voltage!U593+Transmission_Voltage!U593</f>
        <v>4544.0870000000004</v>
      </c>
      <c r="V593" s="12">
        <f>Primary_Voltage!V593+SubTransmission_Voltage!V593+Transmission_Voltage!V593</f>
        <v>5176.3430000000008</v>
      </c>
      <c r="W593" s="12">
        <f>Primary_Voltage!W593+SubTransmission_Voltage!W593+Transmission_Voltage!W593</f>
        <v>5256.9480000000003</v>
      </c>
      <c r="X593" s="12">
        <f>Primary_Voltage!X593+SubTransmission_Voltage!X593+Transmission_Voltage!X593</f>
        <v>5225.1370000000006</v>
      </c>
      <c r="Y593" s="12">
        <f>Primary_Voltage!Y593+SubTransmission_Voltage!Y593+Transmission_Voltage!Y593</f>
        <v>4869.4650000000001</v>
      </c>
    </row>
    <row r="594" spans="1:25" x14ac:dyDescent="0.2">
      <c r="A594" s="10">
        <f>Primary_Voltage!A594</f>
        <v>45514</v>
      </c>
      <c r="B594" s="12">
        <f>Primary_Voltage!B594+SubTransmission_Voltage!B594+Transmission_Voltage!B594</f>
        <v>4849.6769999999997</v>
      </c>
      <c r="C594" s="12">
        <f>Primary_Voltage!C594+SubTransmission_Voltage!C594+Transmission_Voltage!C594</f>
        <v>4829.3780000000006</v>
      </c>
      <c r="D594" s="12">
        <f>Primary_Voltage!D594+SubTransmission_Voltage!D594+Transmission_Voltage!D594</f>
        <v>4882.7650000000003</v>
      </c>
      <c r="E594" s="12">
        <f>Primary_Voltage!E594+SubTransmission_Voltage!E594+Transmission_Voltage!E594</f>
        <v>4861.6229999999996</v>
      </c>
      <c r="F594" s="12">
        <f>Primary_Voltage!F594+SubTransmission_Voltage!F594+Transmission_Voltage!F594</f>
        <v>4808.7759999999998</v>
      </c>
      <c r="G594" s="12">
        <f>Primary_Voltage!G594+SubTransmission_Voltage!G594+Transmission_Voltage!G594</f>
        <v>4936.2249999999995</v>
      </c>
      <c r="H594" s="12">
        <f>Primary_Voltage!H594+SubTransmission_Voltage!H594+Transmission_Voltage!H594</f>
        <v>4280.7259999999997</v>
      </c>
      <c r="I594" s="12">
        <f>Primary_Voltage!I594+SubTransmission_Voltage!I594+Transmission_Voltage!I594</f>
        <v>4262.2950000000001</v>
      </c>
      <c r="J594" s="12">
        <f>Primary_Voltage!J594+SubTransmission_Voltage!J594+Transmission_Voltage!J594</f>
        <v>4289.9780000000001</v>
      </c>
      <c r="K594" s="12">
        <f>Primary_Voltage!K594+SubTransmission_Voltage!K594+Transmission_Voltage!K594</f>
        <v>4792.9160000000002</v>
      </c>
      <c r="L594" s="12">
        <f>Primary_Voltage!L594+SubTransmission_Voltage!L594+Transmission_Voltage!L594</f>
        <v>5862.4930000000004</v>
      </c>
      <c r="M594" s="12">
        <f>Primary_Voltage!M594+SubTransmission_Voltage!M594+Transmission_Voltage!M594</f>
        <v>4604.4279999999999</v>
      </c>
      <c r="N594" s="12">
        <f>Primary_Voltage!N594+SubTransmission_Voltage!N594+Transmission_Voltage!N594</f>
        <v>4381.4470000000001</v>
      </c>
      <c r="O594" s="12">
        <f>Primary_Voltage!O594+SubTransmission_Voltage!O594+Transmission_Voltage!O594</f>
        <v>4368.7690000000002</v>
      </c>
      <c r="P594" s="12">
        <f>Primary_Voltage!P594+SubTransmission_Voltage!P594+Transmission_Voltage!P594</f>
        <v>4375.2620000000006</v>
      </c>
      <c r="Q594" s="12">
        <f>Primary_Voltage!Q594+SubTransmission_Voltage!Q594+Transmission_Voltage!Q594</f>
        <v>4185.51</v>
      </c>
      <c r="R594" s="12">
        <f>Primary_Voltage!R594+SubTransmission_Voltage!R594+Transmission_Voltage!R594</f>
        <v>4203.0810000000001</v>
      </c>
      <c r="S594" s="12">
        <f>Primary_Voltage!S594+SubTransmission_Voltage!S594+Transmission_Voltage!S594</f>
        <v>4192.4369999999999</v>
      </c>
      <c r="T594" s="12">
        <f>Primary_Voltage!T594+SubTransmission_Voltage!T594+Transmission_Voltage!T594</f>
        <v>3997.835</v>
      </c>
      <c r="U594" s="12">
        <f>Primary_Voltage!U594+SubTransmission_Voltage!U594+Transmission_Voltage!U594</f>
        <v>4202.3209999999999</v>
      </c>
      <c r="V594" s="12">
        <f>Primary_Voltage!V594+SubTransmission_Voltage!V594+Transmission_Voltage!V594</f>
        <v>4392.973</v>
      </c>
      <c r="W594" s="12">
        <f>Primary_Voltage!W594+SubTransmission_Voltage!W594+Transmission_Voltage!W594</f>
        <v>4061.9229999999998</v>
      </c>
      <c r="X594" s="12">
        <f>Primary_Voltage!X594+SubTransmission_Voltage!X594+Transmission_Voltage!X594</f>
        <v>3982.1130000000003</v>
      </c>
      <c r="Y594" s="12">
        <f>Primary_Voltage!Y594+SubTransmission_Voltage!Y594+Transmission_Voltage!Y594</f>
        <v>3685.2650000000003</v>
      </c>
    </row>
    <row r="595" spans="1:25" x14ac:dyDescent="0.2">
      <c r="A595" s="10">
        <f>Primary_Voltage!A595</f>
        <v>45515</v>
      </c>
      <c r="B595" s="12">
        <f>Primary_Voltage!B595+SubTransmission_Voltage!B595+Transmission_Voltage!B595</f>
        <v>3660.223</v>
      </c>
      <c r="C595" s="12">
        <f>Primary_Voltage!C595+SubTransmission_Voltage!C595+Transmission_Voltage!C595</f>
        <v>3665.0159999999996</v>
      </c>
      <c r="D595" s="12">
        <f>Primary_Voltage!D595+SubTransmission_Voltage!D595+Transmission_Voltage!D595</f>
        <v>3678.3119999999999</v>
      </c>
      <c r="E595" s="12">
        <f>Primary_Voltage!E595+SubTransmission_Voltage!E595+Transmission_Voltage!E595</f>
        <v>3640.373</v>
      </c>
      <c r="F595" s="12">
        <f>Primary_Voltage!F595+SubTransmission_Voltage!F595+Transmission_Voltage!F595</f>
        <v>3618.3180000000002</v>
      </c>
      <c r="G595" s="12">
        <f>Primary_Voltage!G595+SubTransmission_Voltage!G595+Transmission_Voltage!G595</f>
        <v>3637.0949999999998</v>
      </c>
      <c r="H595" s="12">
        <f>Primary_Voltage!H595+SubTransmission_Voltage!H595+Transmission_Voltage!H595</f>
        <v>3815.6719999999996</v>
      </c>
      <c r="I595" s="12">
        <f>Primary_Voltage!I595+SubTransmission_Voltage!I595+Transmission_Voltage!I595</f>
        <v>3823.3820000000001</v>
      </c>
      <c r="J595" s="12">
        <f>Primary_Voltage!J595+SubTransmission_Voltage!J595+Transmission_Voltage!J595</f>
        <v>3830.69</v>
      </c>
      <c r="K595" s="12">
        <f>Primary_Voltage!K595+SubTransmission_Voltage!K595+Transmission_Voltage!K595</f>
        <v>3962.9470000000001</v>
      </c>
      <c r="L595" s="12">
        <f>Primary_Voltage!L595+SubTransmission_Voltage!L595+Transmission_Voltage!L595</f>
        <v>4070.94</v>
      </c>
      <c r="M595" s="12">
        <f>Primary_Voltage!M595+SubTransmission_Voltage!M595+Transmission_Voltage!M595</f>
        <v>3890.9249999999997</v>
      </c>
      <c r="N595" s="12">
        <f>Primary_Voltage!N595+SubTransmission_Voltage!N595+Transmission_Voltage!N595</f>
        <v>3938.567</v>
      </c>
      <c r="O595" s="12">
        <f>Primary_Voltage!O595+SubTransmission_Voltage!O595+Transmission_Voltage!O595</f>
        <v>3921.7189999999996</v>
      </c>
      <c r="P595" s="12">
        <f>Primary_Voltage!P595+SubTransmission_Voltage!P595+Transmission_Voltage!P595</f>
        <v>3869.6779999999999</v>
      </c>
      <c r="Q595" s="12">
        <f>Primary_Voltage!Q595+SubTransmission_Voltage!Q595+Transmission_Voltage!Q595</f>
        <v>3893.08</v>
      </c>
      <c r="R595" s="12">
        <f>Primary_Voltage!R595+SubTransmission_Voltage!R595+Transmission_Voltage!R595</f>
        <v>4195.817</v>
      </c>
      <c r="S595" s="12">
        <f>Primary_Voltage!S595+SubTransmission_Voltage!S595+Transmission_Voltage!S595</f>
        <v>3898.165</v>
      </c>
      <c r="T595" s="12">
        <f>Primary_Voltage!T595+SubTransmission_Voltage!T595+Transmission_Voltage!T595</f>
        <v>4557.1859999999997</v>
      </c>
      <c r="U595" s="12">
        <f>Primary_Voltage!U595+SubTransmission_Voltage!U595+Transmission_Voltage!U595</f>
        <v>5332.4089999999997</v>
      </c>
      <c r="V595" s="12">
        <f>Primary_Voltage!V595+SubTransmission_Voltage!V595+Transmission_Voltage!V595</f>
        <v>5008.3600000000006</v>
      </c>
      <c r="W595" s="12">
        <f>Primary_Voltage!W595+SubTransmission_Voltage!W595+Transmission_Voltage!W595</f>
        <v>5159.2699999999995</v>
      </c>
      <c r="X595" s="12">
        <f>Primary_Voltage!X595+SubTransmission_Voltage!X595+Transmission_Voltage!X595</f>
        <v>5631.701</v>
      </c>
      <c r="Y595" s="12">
        <f>Primary_Voltage!Y595+SubTransmission_Voltage!Y595+Transmission_Voltage!Y595</f>
        <v>6937.607</v>
      </c>
    </row>
    <row r="596" spans="1:25" x14ac:dyDescent="0.2">
      <c r="A596" s="10">
        <f>Primary_Voltage!A596</f>
        <v>45516</v>
      </c>
      <c r="B596" s="12">
        <f>Primary_Voltage!B596+SubTransmission_Voltage!B596+Transmission_Voltage!B596</f>
        <v>7357.0159999999996</v>
      </c>
      <c r="C596" s="12">
        <f>Primary_Voltage!C596+SubTransmission_Voltage!C596+Transmission_Voltage!C596</f>
        <v>6289.098</v>
      </c>
      <c r="D596" s="12">
        <f>Primary_Voltage!D596+SubTransmission_Voltage!D596+Transmission_Voltage!D596</f>
        <v>6780.7759999999998</v>
      </c>
      <c r="E596" s="12">
        <f>Primary_Voltage!E596+SubTransmission_Voltage!E596+Transmission_Voltage!E596</f>
        <v>6542.1409999999996</v>
      </c>
      <c r="F596" s="12">
        <f>Primary_Voltage!F596+SubTransmission_Voltage!F596+Transmission_Voltage!F596</f>
        <v>5888.1970000000001</v>
      </c>
      <c r="G596" s="12">
        <f>Primary_Voltage!G596+SubTransmission_Voltage!G596+Transmission_Voltage!G596</f>
        <v>6438.3909999999996</v>
      </c>
      <c r="H596" s="12">
        <f>Primary_Voltage!H596+SubTransmission_Voltage!H596+Transmission_Voltage!H596</f>
        <v>6075.4290000000001</v>
      </c>
      <c r="I596" s="12">
        <f>Primary_Voltage!I596+SubTransmission_Voltage!I596+Transmission_Voltage!I596</f>
        <v>6144.6</v>
      </c>
      <c r="J596" s="12">
        <f>Primary_Voltage!J596+SubTransmission_Voltage!J596+Transmission_Voltage!J596</f>
        <v>5372.5879999999997</v>
      </c>
      <c r="K596" s="12">
        <f>Primary_Voltage!K596+SubTransmission_Voltage!K596+Transmission_Voltage!K596</f>
        <v>6672.6620000000003</v>
      </c>
      <c r="L596" s="12">
        <f>Primary_Voltage!L596+SubTransmission_Voltage!L596+Transmission_Voltage!L596</f>
        <v>5854.9660000000003</v>
      </c>
      <c r="M596" s="12">
        <f>Primary_Voltage!M596+SubTransmission_Voltage!M596+Transmission_Voltage!M596</f>
        <v>4941.1449999999995</v>
      </c>
      <c r="N596" s="12">
        <f>Primary_Voltage!N596+SubTransmission_Voltage!N596+Transmission_Voltage!N596</f>
        <v>3860.616</v>
      </c>
      <c r="O596" s="12">
        <f>Primary_Voltage!O596+SubTransmission_Voltage!O596+Transmission_Voltage!O596</f>
        <v>4072.8010000000004</v>
      </c>
      <c r="P596" s="12">
        <f>Primary_Voltage!P596+SubTransmission_Voltage!P596+Transmission_Voltage!P596</f>
        <v>5109.5689999999995</v>
      </c>
      <c r="Q596" s="12">
        <f>Primary_Voltage!Q596+SubTransmission_Voltage!Q596+Transmission_Voltage!Q596</f>
        <v>5592.95</v>
      </c>
      <c r="R596" s="12">
        <f>Primary_Voltage!R596+SubTransmission_Voltage!R596+Transmission_Voltage!R596</f>
        <v>4787.6710000000003</v>
      </c>
      <c r="S596" s="12">
        <f>Primary_Voltage!S596+SubTransmission_Voltage!S596+Transmission_Voltage!S596</f>
        <v>4757.6670000000004</v>
      </c>
      <c r="T596" s="12">
        <f>Primary_Voltage!T596+SubTransmission_Voltage!T596+Transmission_Voltage!T596</f>
        <v>4638.6509999999998</v>
      </c>
      <c r="U596" s="12">
        <f>Primary_Voltage!U596+SubTransmission_Voltage!U596+Transmission_Voltage!U596</f>
        <v>4495.1099999999997</v>
      </c>
      <c r="V596" s="12">
        <f>Primary_Voltage!V596+SubTransmission_Voltage!V596+Transmission_Voltage!V596</f>
        <v>4635.3640000000005</v>
      </c>
      <c r="W596" s="12">
        <f>Primary_Voltage!W596+SubTransmission_Voltage!W596+Transmission_Voltage!W596</f>
        <v>4628.4359999999997</v>
      </c>
      <c r="X596" s="12">
        <f>Primary_Voltage!X596+SubTransmission_Voltage!X596+Transmission_Voltage!X596</f>
        <v>4539.6360000000004</v>
      </c>
      <c r="Y596" s="12">
        <f>Primary_Voltage!Y596+SubTransmission_Voltage!Y596+Transmission_Voltage!Y596</f>
        <v>4147.26</v>
      </c>
    </row>
    <row r="597" spans="1:25" x14ac:dyDescent="0.2">
      <c r="A597" s="10">
        <f>Primary_Voltage!A597</f>
        <v>45517</v>
      </c>
      <c r="B597" s="12">
        <f>Primary_Voltage!B597+SubTransmission_Voltage!B597+Transmission_Voltage!B597</f>
        <v>4186.134</v>
      </c>
      <c r="C597" s="12">
        <f>Primary_Voltage!C597+SubTransmission_Voltage!C597+Transmission_Voltage!C597</f>
        <v>4216.4790000000003</v>
      </c>
      <c r="D597" s="12">
        <f>Primary_Voltage!D597+SubTransmission_Voltage!D597+Transmission_Voltage!D597</f>
        <v>4244.9160000000002</v>
      </c>
      <c r="E597" s="12">
        <f>Primary_Voltage!E597+SubTransmission_Voltage!E597+Transmission_Voltage!E597</f>
        <v>4192.4359999999997</v>
      </c>
      <c r="F597" s="12">
        <f>Primary_Voltage!F597+SubTransmission_Voltage!F597+Transmission_Voltage!F597</f>
        <v>4216.308</v>
      </c>
      <c r="G597" s="12">
        <f>Primary_Voltage!G597+SubTransmission_Voltage!G597+Transmission_Voltage!G597</f>
        <v>4295.8060000000005</v>
      </c>
      <c r="H597" s="12">
        <f>Primary_Voltage!H597+SubTransmission_Voltage!H597+Transmission_Voltage!H597</f>
        <v>4185.6119999999992</v>
      </c>
      <c r="I597" s="12">
        <f>Primary_Voltage!I597+SubTransmission_Voltage!I597+Transmission_Voltage!I597</f>
        <v>3616.2429999999999</v>
      </c>
      <c r="J597" s="12">
        <f>Primary_Voltage!J597+SubTransmission_Voltage!J597+Transmission_Voltage!J597</f>
        <v>3831.9410000000003</v>
      </c>
      <c r="K597" s="12">
        <f>Primary_Voltage!K597+SubTransmission_Voltage!K597+Transmission_Voltage!K597</f>
        <v>4700.1679999999997</v>
      </c>
      <c r="L597" s="12">
        <f>Primary_Voltage!L597+SubTransmission_Voltage!L597+Transmission_Voltage!L597</f>
        <v>4776.6099999999997</v>
      </c>
      <c r="M597" s="12">
        <f>Primary_Voltage!M597+SubTransmission_Voltage!M597+Transmission_Voltage!M597</f>
        <v>4750.42</v>
      </c>
      <c r="N597" s="12">
        <f>Primary_Voltage!N597+SubTransmission_Voltage!N597+Transmission_Voltage!N597</f>
        <v>4802.5720000000001</v>
      </c>
      <c r="O597" s="12">
        <f>Primary_Voltage!O597+SubTransmission_Voltage!O597+Transmission_Voltage!O597</f>
        <v>4768.1279999999997</v>
      </c>
      <c r="P597" s="12">
        <f>Primary_Voltage!P597+SubTransmission_Voltage!P597+Transmission_Voltage!P597</f>
        <v>4748.9269999999997</v>
      </c>
      <c r="Q597" s="12">
        <f>Primary_Voltage!Q597+SubTransmission_Voltage!Q597+Transmission_Voltage!Q597</f>
        <v>4793.2510000000002</v>
      </c>
      <c r="R597" s="12">
        <f>Primary_Voltage!R597+SubTransmission_Voltage!R597+Transmission_Voltage!R597</f>
        <v>4836.5959999999995</v>
      </c>
      <c r="S597" s="12">
        <f>Primary_Voltage!S597+SubTransmission_Voltage!S597+Transmission_Voltage!S597</f>
        <v>4789.070999999999</v>
      </c>
      <c r="T597" s="12">
        <f>Primary_Voltage!T597+SubTransmission_Voltage!T597+Transmission_Voltage!T597</f>
        <v>4617.5519999999997</v>
      </c>
      <c r="U597" s="12">
        <f>Primary_Voltage!U597+SubTransmission_Voltage!U597+Transmission_Voltage!U597</f>
        <v>5161.09</v>
      </c>
      <c r="V597" s="12">
        <f>Primary_Voltage!V597+SubTransmission_Voltage!V597+Transmission_Voltage!V597</f>
        <v>4710.9679999999998</v>
      </c>
      <c r="W597" s="12">
        <f>Primary_Voltage!W597+SubTransmission_Voltage!W597+Transmission_Voltage!W597</f>
        <v>4713.5870000000004</v>
      </c>
      <c r="X597" s="12">
        <f>Primary_Voltage!X597+SubTransmission_Voltage!X597+Transmission_Voltage!X597</f>
        <v>4600.674</v>
      </c>
      <c r="Y597" s="12">
        <f>Primary_Voltage!Y597+SubTransmission_Voltage!Y597+Transmission_Voltage!Y597</f>
        <v>4178.0520000000006</v>
      </c>
    </row>
    <row r="598" spans="1:25" x14ac:dyDescent="0.2">
      <c r="A598" s="10">
        <f>Primary_Voltage!A598</f>
        <v>45518</v>
      </c>
      <c r="B598" s="12">
        <f>Primary_Voltage!B598+SubTransmission_Voltage!B598+Transmission_Voltage!B598</f>
        <v>4215.5340000000006</v>
      </c>
      <c r="C598" s="12">
        <f>Primary_Voltage!C598+SubTransmission_Voltage!C598+Transmission_Voltage!C598</f>
        <v>4213.1769999999997</v>
      </c>
      <c r="D598" s="12">
        <f>Primary_Voltage!D598+SubTransmission_Voltage!D598+Transmission_Voltage!D598</f>
        <v>4270.1579999999994</v>
      </c>
      <c r="E598" s="12">
        <f>Primary_Voltage!E598+SubTransmission_Voltage!E598+Transmission_Voltage!E598</f>
        <v>4367.5360000000001</v>
      </c>
      <c r="F598" s="12">
        <f>Primary_Voltage!F598+SubTransmission_Voltage!F598+Transmission_Voltage!F598</f>
        <v>5064.41</v>
      </c>
      <c r="G598" s="12">
        <f>Primary_Voltage!G598+SubTransmission_Voltage!G598+Transmission_Voltage!G598</f>
        <v>4358.9780000000001</v>
      </c>
      <c r="H598" s="12">
        <f>Primary_Voltage!H598+SubTransmission_Voltage!H598+Transmission_Voltage!H598</f>
        <v>5596.8469999999998</v>
      </c>
      <c r="I598" s="12">
        <f>Primary_Voltage!I598+SubTransmission_Voltage!I598+Transmission_Voltage!I598</f>
        <v>5759.6939999999995</v>
      </c>
      <c r="J598" s="12">
        <f>Primary_Voltage!J598+SubTransmission_Voltage!J598+Transmission_Voltage!J598</f>
        <v>6651.94</v>
      </c>
      <c r="K598" s="12">
        <f>Primary_Voltage!K598+SubTransmission_Voltage!K598+Transmission_Voltage!K598</f>
        <v>9360.1779999999999</v>
      </c>
      <c r="L598" s="12">
        <f>Primary_Voltage!L598+SubTransmission_Voltage!L598+Transmission_Voltage!L598</f>
        <v>9228.1479999999992</v>
      </c>
      <c r="M598" s="12">
        <f>Primary_Voltage!M598+SubTransmission_Voltage!M598+Transmission_Voltage!M598</f>
        <v>8834.4380000000001</v>
      </c>
      <c r="N598" s="12">
        <f>Primary_Voltage!N598+SubTransmission_Voltage!N598+Transmission_Voltage!N598</f>
        <v>8982.8950000000004</v>
      </c>
      <c r="O598" s="12">
        <f>Primary_Voltage!O598+SubTransmission_Voltage!O598+Transmission_Voltage!O598</f>
        <v>7810.018</v>
      </c>
      <c r="P598" s="12">
        <f>Primary_Voltage!P598+SubTransmission_Voltage!P598+Transmission_Voltage!P598</f>
        <v>6854.2649999999994</v>
      </c>
      <c r="Q598" s="12">
        <f>Primary_Voltage!Q598+SubTransmission_Voltage!Q598+Transmission_Voltage!Q598</f>
        <v>6467.2979999999998</v>
      </c>
      <c r="R598" s="12">
        <f>Primary_Voltage!R598+SubTransmission_Voltage!R598+Transmission_Voltage!R598</f>
        <v>7923.8149999999987</v>
      </c>
      <c r="S598" s="12">
        <f>Primary_Voltage!S598+SubTransmission_Voltage!S598+Transmission_Voltage!S598</f>
        <v>8741.2039999999997</v>
      </c>
      <c r="T598" s="12">
        <f>Primary_Voltage!T598+SubTransmission_Voltage!T598+Transmission_Voltage!T598</f>
        <v>8191.0139999999992</v>
      </c>
      <c r="U598" s="12">
        <f>Primary_Voltage!U598+SubTransmission_Voltage!U598+Transmission_Voltage!U598</f>
        <v>8434.6149999999998</v>
      </c>
      <c r="V598" s="12">
        <f>Primary_Voltage!V598+SubTransmission_Voltage!V598+Transmission_Voltage!V598</f>
        <v>8312.0410000000011</v>
      </c>
      <c r="W598" s="12">
        <f>Primary_Voltage!W598+SubTransmission_Voltage!W598+Transmission_Voltage!W598</f>
        <v>8211.2979999999989</v>
      </c>
      <c r="X598" s="12">
        <f>Primary_Voltage!X598+SubTransmission_Voltage!X598+Transmission_Voltage!X598</f>
        <v>7263.5730000000003</v>
      </c>
      <c r="Y598" s="12">
        <f>Primary_Voltage!Y598+SubTransmission_Voltage!Y598+Transmission_Voltage!Y598</f>
        <v>6161.6810000000005</v>
      </c>
    </row>
    <row r="599" spans="1:25" x14ac:dyDescent="0.2">
      <c r="A599" s="10">
        <f>Primary_Voltage!A599</f>
        <v>45519</v>
      </c>
      <c r="B599" s="12">
        <f>Primary_Voltage!B599+SubTransmission_Voltage!B599+Transmission_Voltage!B599</f>
        <v>5218.1639999999998</v>
      </c>
      <c r="C599" s="12">
        <f>Primary_Voltage!C599+SubTransmission_Voltage!C599+Transmission_Voltage!C599</f>
        <v>5982.0969999999998</v>
      </c>
      <c r="D599" s="12">
        <f>Primary_Voltage!D599+SubTransmission_Voltage!D599+Transmission_Voltage!D599</f>
        <v>6325.768</v>
      </c>
      <c r="E599" s="12">
        <f>Primary_Voltage!E599+SubTransmission_Voltage!E599+Transmission_Voltage!E599</f>
        <v>7336.299</v>
      </c>
      <c r="F599" s="12">
        <f>Primary_Voltage!F599+SubTransmission_Voltage!F599+Transmission_Voltage!F599</f>
        <v>8169.0739999999996</v>
      </c>
      <c r="G599" s="12">
        <f>Primary_Voltage!G599+SubTransmission_Voltage!G599+Transmission_Voltage!G599</f>
        <v>6685.3419999999996</v>
      </c>
      <c r="H599" s="12">
        <f>Primary_Voltage!H599+SubTransmission_Voltage!H599+Transmission_Voltage!H599</f>
        <v>7713.1210000000001</v>
      </c>
      <c r="I599" s="12">
        <f>Primary_Voltage!I599+SubTransmission_Voltage!I599+Transmission_Voltage!I599</f>
        <v>7726.49</v>
      </c>
      <c r="J599" s="12">
        <f>Primary_Voltage!J599+SubTransmission_Voltage!J599+Transmission_Voltage!J599</f>
        <v>8009.1900000000005</v>
      </c>
      <c r="K599" s="12">
        <f>Primary_Voltage!K599+SubTransmission_Voltage!K599+Transmission_Voltage!K599</f>
        <v>8470.23</v>
      </c>
      <c r="L599" s="12">
        <f>Primary_Voltage!L599+SubTransmission_Voltage!L599+Transmission_Voltage!L599</f>
        <v>8243.2519999999986</v>
      </c>
      <c r="M599" s="12">
        <f>Primary_Voltage!M599+SubTransmission_Voltage!M599+Transmission_Voltage!M599</f>
        <v>7292.3670000000002</v>
      </c>
      <c r="N599" s="12">
        <f>Primary_Voltage!N599+SubTransmission_Voltage!N599+Transmission_Voltage!N599</f>
        <v>7976.4279999999999</v>
      </c>
      <c r="O599" s="12">
        <f>Primary_Voltage!O599+SubTransmission_Voltage!O599+Transmission_Voltage!O599</f>
        <v>7264.3149999999996</v>
      </c>
      <c r="P599" s="12">
        <f>Primary_Voltage!P599+SubTransmission_Voltage!P599+Transmission_Voltage!P599</f>
        <v>6889.9210000000003</v>
      </c>
      <c r="Q599" s="12">
        <f>Primary_Voltage!Q599+SubTransmission_Voltage!Q599+Transmission_Voltage!Q599</f>
        <v>7204.6190000000006</v>
      </c>
      <c r="R599" s="12">
        <f>Primary_Voltage!R599+SubTransmission_Voltage!R599+Transmission_Voltage!R599</f>
        <v>6849.8069999999998</v>
      </c>
      <c r="S599" s="12">
        <f>Primary_Voltage!S599+SubTransmission_Voltage!S599+Transmission_Voltage!S599</f>
        <v>8089.6710000000003</v>
      </c>
      <c r="T599" s="12">
        <f>Primary_Voltage!T599+SubTransmission_Voltage!T599+Transmission_Voltage!T599</f>
        <v>7906.2250000000004</v>
      </c>
      <c r="U599" s="12">
        <f>Primary_Voltage!U599+SubTransmission_Voltage!U599+Transmission_Voltage!U599</f>
        <v>6862.5060000000003</v>
      </c>
      <c r="V599" s="12">
        <f>Primary_Voltage!V599+SubTransmission_Voltage!V599+Transmission_Voltage!V599</f>
        <v>7611.55</v>
      </c>
      <c r="W599" s="12">
        <f>Primary_Voltage!W599+SubTransmission_Voltage!W599+Transmission_Voltage!W599</f>
        <v>6597.3890000000001</v>
      </c>
      <c r="X599" s="12">
        <f>Primary_Voltage!X599+SubTransmission_Voltage!X599+Transmission_Voltage!X599</f>
        <v>6814.7569999999996</v>
      </c>
      <c r="Y599" s="12">
        <f>Primary_Voltage!Y599+SubTransmission_Voltage!Y599+Transmission_Voltage!Y599</f>
        <v>6409.5020000000004</v>
      </c>
    </row>
    <row r="600" spans="1:25" x14ac:dyDescent="0.2">
      <c r="A600" s="10">
        <f>Primary_Voltage!A600</f>
        <v>45520</v>
      </c>
      <c r="B600" s="12">
        <f>Primary_Voltage!B600+SubTransmission_Voltage!B600+Transmission_Voltage!B600</f>
        <v>6715.0069999999996</v>
      </c>
      <c r="C600" s="12">
        <f>Primary_Voltage!C600+SubTransmission_Voltage!C600+Transmission_Voltage!C600</f>
        <v>7026.6990000000005</v>
      </c>
      <c r="D600" s="12">
        <f>Primary_Voltage!D600+SubTransmission_Voltage!D600+Transmission_Voltage!D600</f>
        <v>7000</v>
      </c>
      <c r="E600" s="12">
        <f>Primary_Voltage!E600+SubTransmission_Voltage!E600+Transmission_Voltage!E600</f>
        <v>6509.2240000000002</v>
      </c>
      <c r="F600" s="12">
        <f>Primary_Voltage!F600+SubTransmission_Voltage!F600+Transmission_Voltage!F600</f>
        <v>6638.1009999999997</v>
      </c>
      <c r="G600" s="12">
        <f>Primary_Voltage!G600+SubTransmission_Voltage!G600+Transmission_Voltage!G600</f>
        <v>5964.15</v>
      </c>
      <c r="H600" s="12">
        <f>Primary_Voltage!H600+SubTransmission_Voltage!H600+Transmission_Voltage!H600</f>
        <v>8179.9120000000003</v>
      </c>
      <c r="I600" s="12">
        <f>Primary_Voltage!I600+SubTransmission_Voltage!I600+Transmission_Voltage!I600</f>
        <v>9094.1330000000016</v>
      </c>
      <c r="J600" s="12">
        <f>Primary_Voltage!J600+SubTransmission_Voltage!J600+Transmission_Voltage!J600</f>
        <v>8983.9390000000003</v>
      </c>
      <c r="K600" s="12">
        <f>Primary_Voltage!K600+SubTransmission_Voltage!K600+Transmission_Voltage!K600</f>
        <v>8874.82</v>
      </c>
      <c r="L600" s="12">
        <f>Primary_Voltage!L600+SubTransmission_Voltage!L600+Transmission_Voltage!L600</f>
        <v>8481.9169999999995</v>
      </c>
      <c r="M600" s="12">
        <f>Primary_Voltage!M600+SubTransmission_Voltage!M600+Transmission_Voltage!M600</f>
        <v>7242.51</v>
      </c>
      <c r="N600" s="12">
        <f>Primary_Voltage!N600+SubTransmission_Voltage!N600+Transmission_Voltage!N600</f>
        <v>6264.6170000000002</v>
      </c>
      <c r="O600" s="12">
        <f>Primary_Voltage!O600+SubTransmission_Voltage!O600+Transmission_Voltage!O600</f>
        <v>5570.223</v>
      </c>
      <c r="P600" s="12">
        <f>Primary_Voltage!P600+SubTransmission_Voltage!P600+Transmission_Voltage!P600</f>
        <v>4958.3279999999995</v>
      </c>
      <c r="Q600" s="12">
        <f>Primary_Voltage!Q600+SubTransmission_Voltage!Q600+Transmission_Voltage!Q600</f>
        <v>4689.0030000000006</v>
      </c>
      <c r="R600" s="12">
        <f>Primary_Voltage!R600+SubTransmission_Voltage!R600+Transmission_Voltage!R600</f>
        <v>4012.7190000000001</v>
      </c>
      <c r="S600" s="12">
        <f>Primary_Voltage!S600+SubTransmission_Voltage!S600+Transmission_Voltage!S600</f>
        <v>3884.2239999999997</v>
      </c>
      <c r="T600" s="12">
        <f>Primary_Voltage!T600+SubTransmission_Voltage!T600+Transmission_Voltage!T600</f>
        <v>4527.0429999999997</v>
      </c>
      <c r="U600" s="12">
        <f>Primary_Voltage!U600+SubTransmission_Voltage!U600+Transmission_Voltage!U600</f>
        <v>6312.8050000000003</v>
      </c>
      <c r="V600" s="12">
        <f>Primary_Voltage!V600+SubTransmission_Voltage!V600+Transmission_Voltage!V600</f>
        <v>5904.12</v>
      </c>
      <c r="W600" s="12">
        <f>Primary_Voltage!W600+SubTransmission_Voltage!W600+Transmission_Voltage!W600</f>
        <v>5654.0069999999996</v>
      </c>
      <c r="X600" s="12">
        <f>Primary_Voltage!X600+SubTransmission_Voltage!X600+Transmission_Voltage!X600</f>
        <v>5317.04</v>
      </c>
      <c r="Y600" s="12">
        <f>Primary_Voltage!Y600+SubTransmission_Voltage!Y600+Transmission_Voltage!Y600</f>
        <v>4678.4690000000001</v>
      </c>
    </row>
    <row r="601" spans="1:25" x14ac:dyDescent="0.2">
      <c r="A601" s="10">
        <f>Primary_Voltage!A601</f>
        <v>45521</v>
      </c>
      <c r="B601" s="12">
        <f>Primary_Voltage!B601+SubTransmission_Voltage!B601+Transmission_Voltage!B601</f>
        <v>4546.3620000000001</v>
      </c>
      <c r="C601" s="12">
        <f>Primary_Voltage!C601+SubTransmission_Voltage!C601+Transmission_Voltage!C601</f>
        <v>4478.2619999999997</v>
      </c>
      <c r="D601" s="12">
        <f>Primary_Voltage!D601+SubTransmission_Voltage!D601+Transmission_Voltage!D601</f>
        <v>5088.3059999999996</v>
      </c>
      <c r="E601" s="12">
        <f>Primary_Voltage!E601+SubTransmission_Voltage!E601+Transmission_Voltage!E601</f>
        <v>4900.8189999999995</v>
      </c>
      <c r="F601" s="12">
        <f>Primary_Voltage!F601+SubTransmission_Voltage!F601+Transmission_Voltage!F601</f>
        <v>5185.9390000000003</v>
      </c>
      <c r="G601" s="12">
        <f>Primary_Voltage!G601+SubTransmission_Voltage!G601+Transmission_Voltage!G601</f>
        <v>4855.1710000000003</v>
      </c>
      <c r="H601" s="12">
        <f>Primary_Voltage!H601+SubTransmission_Voltage!H601+Transmission_Voltage!H601</f>
        <v>4080.991</v>
      </c>
      <c r="I601" s="12">
        <f>Primary_Voltage!I601+SubTransmission_Voltage!I601+Transmission_Voltage!I601</f>
        <v>3978.63</v>
      </c>
      <c r="J601" s="12">
        <f>Primary_Voltage!J601+SubTransmission_Voltage!J601+Transmission_Voltage!J601</f>
        <v>4111.1180000000004</v>
      </c>
      <c r="K601" s="12">
        <f>Primary_Voltage!K601+SubTransmission_Voltage!K601+Transmission_Voltage!K601</f>
        <v>5224.4050000000007</v>
      </c>
      <c r="L601" s="12">
        <f>Primary_Voltage!L601+SubTransmission_Voltage!L601+Transmission_Voltage!L601</f>
        <v>4876.4830000000002</v>
      </c>
      <c r="M601" s="12">
        <f>Primary_Voltage!M601+SubTransmission_Voltage!M601+Transmission_Voltage!M601</f>
        <v>4083.42</v>
      </c>
      <c r="N601" s="12">
        <f>Primary_Voltage!N601+SubTransmission_Voltage!N601+Transmission_Voltage!N601</f>
        <v>3229.52</v>
      </c>
      <c r="O601" s="12">
        <f>Primary_Voltage!O601+SubTransmission_Voltage!O601+Transmission_Voltage!O601</f>
        <v>3431.7809999999995</v>
      </c>
      <c r="P601" s="12">
        <f>Primary_Voltage!P601+SubTransmission_Voltage!P601+Transmission_Voltage!P601</f>
        <v>4211.6559999999999</v>
      </c>
      <c r="Q601" s="12">
        <f>Primary_Voltage!Q601+SubTransmission_Voltage!Q601+Transmission_Voltage!Q601</f>
        <v>4204.0209999999997</v>
      </c>
      <c r="R601" s="12">
        <f>Primary_Voltage!R601+SubTransmission_Voltage!R601+Transmission_Voltage!R601</f>
        <v>4182.6550000000007</v>
      </c>
      <c r="S601" s="12">
        <f>Primary_Voltage!S601+SubTransmission_Voltage!S601+Transmission_Voltage!S601</f>
        <v>4189.3360000000002</v>
      </c>
      <c r="T601" s="12">
        <f>Primary_Voltage!T601+SubTransmission_Voltage!T601+Transmission_Voltage!T601</f>
        <v>4139.0190000000002</v>
      </c>
      <c r="U601" s="12">
        <f>Primary_Voltage!U601+SubTransmission_Voltage!U601+Transmission_Voltage!U601</f>
        <v>4661.7269999999999</v>
      </c>
      <c r="V601" s="12">
        <f>Primary_Voltage!V601+SubTransmission_Voltage!V601+Transmission_Voltage!V601</f>
        <v>4437.442</v>
      </c>
      <c r="W601" s="12">
        <f>Primary_Voltage!W601+SubTransmission_Voltage!W601+Transmission_Voltage!W601</f>
        <v>4880.5309999999999</v>
      </c>
      <c r="X601" s="12">
        <f>Primary_Voltage!X601+SubTransmission_Voltage!X601+Transmission_Voltage!X601</f>
        <v>4714.4889999999996</v>
      </c>
      <c r="Y601" s="12">
        <f>Primary_Voltage!Y601+SubTransmission_Voltage!Y601+Transmission_Voltage!Y601</f>
        <v>4633.1239999999998</v>
      </c>
    </row>
    <row r="602" spans="1:25" x14ac:dyDescent="0.2">
      <c r="A602" s="10">
        <f>Primary_Voltage!A602</f>
        <v>45522</v>
      </c>
      <c r="B602" s="12">
        <f>Primary_Voltage!B602+SubTransmission_Voltage!B602+Transmission_Voltage!B602</f>
        <v>4305.058</v>
      </c>
      <c r="C602" s="12">
        <f>Primary_Voltage!C602+SubTransmission_Voltage!C602+Transmission_Voltage!C602</f>
        <v>4538.17</v>
      </c>
      <c r="D602" s="12">
        <f>Primary_Voltage!D602+SubTransmission_Voltage!D602+Transmission_Voltage!D602</f>
        <v>4894.6369999999997</v>
      </c>
      <c r="E602" s="12">
        <f>Primary_Voltage!E602+SubTransmission_Voltage!E602+Transmission_Voltage!E602</f>
        <v>5000.1729999999998</v>
      </c>
      <c r="F602" s="12">
        <f>Primary_Voltage!F602+SubTransmission_Voltage!F602+Transmission_Voltage!F602</f>
        <v>4925.2860000000001</v>
      </c>
      <c r="G602" s="12">
        <f>Primary_Voltage!G602+SubTransmission_Voltage!G602+Transmission_Voltage!G602</f>
        <v>4898.0499999999993</v>
      </c>
      <c r="H602" s="12">
        <f>Primary_Voltage!H602+SubTransmission_Voltage!H602+Transmission_Voltage!H602</f>
        <v>4300.6849999999995</v>
      </c>
      <c r="I602" s="12">
        <f>Primary_Voltage!I602+SubTransmission_Voltage!I602+Transmission_Voltage!I602</f>
        <v>4077.1030000000001</v>
      </c>
      <c r="J602" s="12">
        <f>Primary_Voltage!J602+SubTransmission_Voltage!J602+Transmission_Voltage!J602</f>
        <v>4050.3040000000001</v>
      </c>
      <c r="K602" s="12">
        <f>Primary_Voltage!K602+SubTransmission_Voltage!K602+Transmission_Voltage!K602</f>
        <v>3736.3279999999995</v>
      </c>
      <c r="L602" s="12">
        <f>Primary_Voltage!L602+SubTransmission_Voltage!L602+Transmission_Voltage!L602</f>
        <v>3342.7240000000002</v>
      </c>
      <c r="M602" s="12">
        <f>Primary_Voltage!M602+SubTransmission_Voltage!M602+Transmission_Voltage!M602</f>
        <v>3252.402</v>
      </c>
      <c r="N602" s="12">
        <f>Primary_Voltage!N602+SubTransmission_Voltage!N602+Transmission_Voltage!N602</f>
        <v>3786.5129999999999</v>
      </c>
      <c r="O602" s="12">
        <f>Primary_Voltage!O602+SubTransmission_Voltage!O602+Transmission_Voltage!O602</f>
        <v>4156.7150000000001</v>
      </c>
      <c r="P602" s="12">
        <f>Primary_Voltage!P602+SubTransmission_Voltage!P602+Transmission_Voltage!P602</f>
        <v>4196.8230000000003</v>
      </c>
      <c r="Q602" s="12">
        <f>Primary_Voltage!Q602+SubTransmission_Voltage!Q602+Transmission_Voltage!Q602</f>
        <v>4189.049</v>
      </c>
      <c r="R602" s="12">
        <f>Primary_Voltage!R602+SubTransmission_Voltage!R602+Transmission_Voltage!R602</f>
        <v>4363.808</v>
      </c>
      <c r="S602" s="12">
        <f>Primary_Voltage!S602+SubTransmission_Voltage!S602+Transmission_Voltage!S602</f>
        <v>4152.5840000000007</v>
      </c>
      <c r="T602" s="12">
        <f>Primary_Voltage!T602+SubTransmission_Voltage!T602+Transmission_Voltage!T602</f>
        <v>4107.0780000000004</v>
      </c>
      <c r="U602" s="12">
        <f>Primary_Voltage!U602+SubTransmission_Voltage!U602+Transmission_Voltage!U602</f>
        <v>5673.1669999999995</v>
      </c>
      <c r="V602" s="12">
        <f>Primary_Voltage!V602+SubTransmission_Voltage!V602+Transmission_Voltage!V602</f>
        <v>5858.7939999999999</v>
      </c>
      <c r="W602" s="12">
        <f>Primary_Voltage!W602+SubTransmission_Voltage!W602+Transmission_Voltage!W602</f>
        <v>5211.0309999999999</v>
      </c>
      <c r="X602" s="12">
        <f>Primary_Voltage!X602+SubTransmission_Voltage!X602+Transmission_Voltage!X602</f>
        <v>5224.3499999999995</v>
      </c>
      <c r="Y602" s="12">
        <f>Primary_Voltage!Y602+SubTransmission_Voltage!Y602+Transmission_Voltage!Y602</f>
        <v>4920.223</v>
      </c>
    </row>
    <row r="603" spans="1:25" x14ac:dyDescent="0.2">
      <c r="A603" s="10">
        <f>Primary_Voltage!A603</f>
        <v>45523</v>
      </c>
      <c r="B603" s="12">
        <f>Primary_Voltage!B603+SubTransmission_Voltage!B603+Transmission_Voltage!B603</f>
        <v>4998.3309999999992</v>
      </c>
      <c r="C603" s="12">
        <f>Primary_Voltage!C603+SubTransmission_Voltage!C603+Transmission_Voltage!C603</f>
        <v>5186.2199999999993</v>
      </c>
      <c r="D603" s="12">
        <f>Primary_Voltage!D603+SubTransmission_Voltage!D603+Transmission_Voltage!D603</f>
        <v>5312.0400000000009</v>
      </c>
      <c r="E603" s="12">
        <f>Primary_Voltage!E603+SubTransmission_Voltage!E603+Transmission_Voltage!E603</f>
        <v>4389.7119999999995</v>
      </c>
      <c r="F603" s="12">
        <f>Primary_Voltage!F603+SubTransmission_Voltage!F603+Transmission_Voltage!F603</f>
        <v>4330.5110000000004</v>
      </c>
      <c r="G603" s="12">
        <f>Primary_Voltage!G603+SubTransmission_Voltage!G603+Transmission_Voltage!G603</f>
        <v>4334.232</v>
      </c>
      <c r="H603" s="12">
        <f>Primary_Voltage!H603+SubTransmission_Voltage!H603+Transmission_Voltage!H603</f>
        <v>3952.415</v>
      </c>
      <c r="I603" s="12">
        <f>Primary_Voltage!I603+SubTransmission_Voltage!I603+Transmission_Voltage!I603</f>
        <v>4158.2330000000002</v>
      </c>
      <c r="J603" s="12">
        <f>Primary_Voltage!J603+SubTransmission_Voltage!J603+Transmission_Voltage!J603</f>
        <v>3851.473</v>
      </c>
      <c r="K603" s="12">
        <f>Primary_Voltage!K603+SubTransmission_Voltage!K603+Transmission_Voltage!K603</f>
        <v>3674.127</v>
      </c>
      <c r="L603" s="12">
        <f>Primary_Voltage!L603+SubTransmission_Voltage!L603+Transmission_Voltage!L603</f>
        <v>2786.9059999999999</v>
      </c>
      <c r="M603" s="12">
        <f>Primary_Voltage!M603+SubTransmission_Voltage!M603+Transmission_Voltage!M603</f>
        <v>2340.9849999999997</v>
      </c>
      <c r="N603" s="12">
        <f>Primary_Voltage!N603+SubTransmission_Voltage!N603+Transmission_Voltage!N603</f>
        <v>2078.3110000000001</v>
      </c>
      <c r="O603" s="12">
        <f>Primary_Voltage!O603+SubTransmission_Voltage!O603+Transmission_Voltage!O603</f>
        <v>2168.922</v>
      </c>
      <c r="P603" s="12">
        <f>Primary_Voltage!P603+SubTransmission_Voltage!P603+Transmission_Voltage!P603</f>
        <v>2141.5639999999999</v>
      </c>
      <c r="Q603" s="12">
        <f>Primary_Voltage!Q603+SubTransmission_Voltage!Q603+Transmission_Voltage!Q603</f>
        <v>2732.0909999999999</v>
      </c>
      <c r="R603" s="12">
        <f>Primary_Voltage!R603+SubTransmission_Voltage!R603+Transmission_Voltage!R603</f>
        <v>3903.6200000000003</v>
      </c>
      <c r="S603" s="12">
        <f>Primary_Voltage!S603+SubTransmission_Voltage!S603+Transmission_Voltage!S603</f>
        <v>3955.4999999999995</v>
      </c>
      <c r="T603" s="12">
        <f>Primary_Voltage!T603+SubTransmission_Voltage!T603+Transmission_Voltage!T603</f>
        <v>4588.4269999999997</v>
      </c>
      <c r="U603" s="12">
        <f>Primary_Voltage!U603+SubTransmission_Voltage!U603+Transmission_Voltage!U603</f>
        <v>5528.0759999999991</v>
      </c>
      <c r="V603" s="12">
        <f>Primary_Voltage!V603+SubTransmission_Voltage!V603+Transmission_Voltage!V603</f>
        <v>5872.5920000000006</v>
      </c>
      <c r="W603" s="12">
        <f>Primary_Voltage!W603+SubTransmission_Voltage!W603+Transmission_Voltage!W603</f>
        <v>5614.616</v>
      </c>
      <c r="X603" s="12">
        <f>Primary_Voltage!X603+SubTransmission_Voltage!X603+Transmission_Voltage!X603</f>
        <v>5453.4649999999992</v>
      </c>
      <c r="Y603" s="12">
        <f>Primary_Voltage!Y603+SubTransmission_Voltage!Y603+Transmission_Voltage!Y603</f>
        <v>5166.3609999999999</v>
      </c>
    </row>
    <row r="604" spans="1:25" x14ac:dyDescent="0.2">
      <c r="A604" s="10">
        <f>Primary_Voltage!A604</f>
        <v>45524</v>
      </c>
      <c r="B604" s="12">
        <f>Primary_Voltage!B604+SubTransmission_Voltage!B604+Transmission_Voltage!B604</f>
        <v>5378.7610000000004</v>
      </c>
      <c r="C604" s="12">
        <f>Primary_Voltage!C604+SubTransmission_Voltage!C604+Transmission_Voltage!C604</f>
        <v>6144.2039999999997</v>
      </c>
      <c r="D604" s="12">
        <f>Primary_Voltage!D604+SubTransmission_Voltage!D604+Transmission_Voltage!D604</f>
        <v>5732.134</v>
      </c>
      <c r="E604" s="12">
        <f>Primary_Voltage!E604+SubTransmission_Voltage!E604+Transmission_Voltage!E604</f>
        <v>5800.8910000000005</v>
      </c>
      <c r="F604" s="12">
        <f>Primary_Voltage!F604+SubTransmission_Voltage!F604+Transmission_Voltage!F604</f>
        <v>5705.0550000000003</v>
      </c>
      <c r="G604" s="12">
        <f>Primary_Voltage!G604+SubTransmission_Voltage!G604+Transmission_Voltage!G604</f>
        <v>5532.9350000000004</v>
      </c>
      <c r="H604" s="12">
        <f>Primary_Voltage!H604+SubTransmission_Voltage!H604+Transmission_Voltage!H604</f>
        <v>5775.4600000000009</v>
      </c>
      <c r="I604" s="12">
        <f>Primary_Voltage!I604+SubTransmission_Voltage!I604+Transmission_Voltage!I604</f>
        <v>5840.6460000000006</v>
      </c>
      <c r="J604" s="12">
        <f>Primary_Voltage!J604+SubTransmission_Voltage!J604+Transmission_Voltage!J604</f>
        <v>5784.3850000000002</v>
      </c>
      <c r="K604" s="12">
        <f>Primary_Voltage!K604+SubTransmission_Voltage!K604+Transmission_Voltage!K604</f>
        <v>5446.53</v>
      </c>
      <c r="L604" s="12">
        <f>Primary_Voltage!L604+SubTransmission_Voltage!L604+Transmission_Voltage!L604</f>
        <v>4787.1850000000004</v>
      </c>
      <c r="M604" s="12">
        <f>Primary_Voltage!M604+SubTransmission_Voltage!M604+Transmission_Voltage!M604</f>
        <v>4676.0520000000006</v>
      </c>
      <c r="N604" s="12">
        <f>Primary_Voltage!N604+SubTransmission_Voltage!N604+Transmission_Voltage!N604</f>
        <v>4099.6610000000001</v>
      </c>
      <c r="O604" s="12">
        <f>Primary_Voltage!O604+SubTransmission_Voltage!O604+Transmission_Voltage!O604</f>
        <v>3870.8119999999999</v>
      </c>
      <c r="P604" s="12">
        <f>Primary_Voltage!P604+SubTransmission_Voltage!P604+Transmission_Voltage!P604</f>
        <v>3842.3570000000004</v>
      </c>
      <c r="Q604" s="12">
        <f>Primary_Voltage!Q604+SubTransmission_Voltage!Q604+Transmission_Voltage!Q604</f>
        <v>3821.2359999999999</v>
      </c>
      <c r="R604" s="12">
        <f>Primary_Voltage!R604+SubTransmission_Voltage!R604+Transmission_Voltage!R604</f>
        <v>3842.1680000000001</v>
      </c>
      <c r="S604" s="12">
        <f>Primary_Voltage!S604+SubTransmission_Voltage!S604+Transmission_Voltage!S604</f>
        <v>3823.8580000000002</v>
      </c>
      <c r="T604" s="12">
        <f>Primary_Voltage!T604+SubTransmission_Voltage!T604+Transmission_Voltage!T604</f>
        <v>3991.3379999999997</v>
      </c>
      <c r="U604" s="12">
        <f>Primary_Voltage!U604+SubTransmission_Voltage!U604+Transmission_Voltage!U604</f>
        <v>5399.1790000000001</v>
      </c>
      <c r="V604" s="12">
        <f>Primary_Voltage!V604+SubTransmission_Voltage!V604+Transmission_Voltage!V604</f>
        <v>5418.1710000000003</v>
      </c>
      <c r="W604" s="12">
        <f>Primary_Voltage!W604+SubTransmission_Voltage!W604+Transmission_Voltage!W604</f>
        <v>4674.2750000000005</v>
      </c>
      <c r="X604" s="12">
        <f>Primary_Voltage!X604+SubTransmission_Voltage!X604+Transmission_Voltage!X604</f>
        <v>4437.4579999999996</v>
      </c>
      <c r="Y604" s="12">
        <f>Primary_Voltage!Y604+SubTransmission_Voltage!Y604+Transmission_Voltage!Y604</f>
        <v>5128.6270000000004</v>
      </c>
    </row>
    <row r="605" spans="1:25" x14ac:dyDescent="0.2">
      <c r="A605" s="10">
        <f>Primary_Voltage!A605</f>
        <v>45525</v>
      </c>
      <c r="B605" s="12">
        <f>Primary_Voltage!B605+SubTransmission_Voltage!B605+Transmission_Voltage!B605</f>
        <v>5350.643</v>
      </c>
      <c r="C605" s="12">
        <f>Primary_Voltage!C605+SubTransmission_Voltage!C605+Transmission_Voltage!C605</f>
        <v>4745.9059999999999</v>
      </c>
      <c r="D605" s="12">
        <f>Primary_Voltage!D605+SubTransmission_Voltage!D605+Transmission_Voltage!D605</f>
        <v>5083.3420000000006</v>
      </c>
      <c r="E605" s="12">
        <f>Primary_Voltage!E605+SubTransmission_Voltage!E605+Transmission_Voltage!E605</f>
        <v>5281.9930000000004</v>
      </c>
      <c r="F605" s="12">
        <f>Primary_Voltage!F605+SubTransmission_Voltage!F605+Transmission_Voltage!F605</f>
        <v>5095.6749999999993</v>
      </c>
      <c r="G605" s="12">
        <f>Primary_Voltage!G605+SubTransmission_Voltage!G605+Transmission_Voltage!G605</f>
        <v>4977.2579999999998</v>
      </c>
      <c r="H605" s="12">
        <f>Primary_Voltage!H605+SubTransmission_Voltage!H605+Transmission_Voltage!H605</f>
        <v>6111.12</v>
      </c>
      <c r="I605" s="12">
        <f>Primary_Voltage!I605+SubTransmission_Voltage!I605+Transmission_Voltage!I605</f>
        <v>6473.4650000000001</v>
      </c>
      <c r="J605" s="12">
        <f>Primary_Voltage!J605+SubTransmission_Voltage!J605+Transmission_Voltage!J605</f>
        <v>6261.8069999999998</v>
      </c>
      <c r="K605" s="12">
        <f>Primary_Voltage!K605+SubTransmission_Voltage!K605+Transmission_Voltage!K605</f>
        <v>6794.8220000000001</v>
      </c>
      <c r="L605" s="12">
        <f>Primary_Voltage!L605+SubTransmission_Voltage!L605+Transmission_Voltage!L605</f>
        <v>6955.0349999999999</v>
      </c>
      <c r="M605" s="12">
        <f>Primary_Voltage!M605+SubTransmission_Voltage!M605+Transmission_Voltage!M605</f>
        <v>6917.5510000000004</v>
      </c>
      <c r="N605" s="12">
        <f>Primary_Voltage!N605+SubTransmission_Voltage!N605+Transmission_Voltage!N605</f>
        <v>6079.2150000000001</v>
      </c>
      <c r="O605" s="12">
        <f>Primary_Voltage!O605+SubTransmission_Voltage!O605+Transmission_Voltage!O605</f>
        <v>6070.6859999999997</v>
      </c>
      <c r="P605" s="12">
        <f>Primary_Voltage!P605+SubTransmission_Voltage!P605+Transmission_Voltage!P605</f>
        <v>5552.08</v>
      </c>
      <c r="Q605" s="12">
        <f>Primary_Voltage!Q605+SubTransmission_Voltage!Q605+Transmission_Voltage!Q605</f>
        <v>5384.625</v>
      </c>
      <c r="R605" s="12">
        <f>Primary_Voltage!R605+SubTransmission_Voltage!R605+Transmission_Voltage!R605</f>
        <v>4827.4219999999996</v>
      </c>
      <c r="S605" s="12">
        <f>Primary_Voltage!S605+SubTransmission_Voltage!S605+Transmission_Voltage!S605</f>
        <v>4721.2330000000002</v>
      </c>
      <c r="T605" s="12">
        <f>Primary_Voltage!T605+SubTransmission_Voltage!T605+Transmission_Voltage!T605</f>
        <v>4574.78</v>
      </c>
      <c r="U605" s="12">
        <f>Primary_Voltage!U605+SubTransmission_Voltage!U605+Transmission_Voltage!U605</f>
        <v>4600.3759999999993</v>
      </c>
      <c r="V605" s="12">
        <f>Primary_Voltage!V605+SubTransmission_Voltage!V605+Transmission_Voltage!V605</f>
        <v>5240.9809999999998</v>
      </c>
      <c r="W605" s="12">
        <f>Primary_Voltage!W605+SubTransmission_Voltage!W605+Transmission_Voltage!W605</f>
        <v>5669.3549999999996</v>
      </c>
      <c r="X605" s="12">
        <f>Primary_Voltage!X605+SubTransmission_Voltage!X605+Transmission_Voltage!X605</f>
        <v>4883.1090000000004</v>
      </c>
      <c r="Y605" s="12">
        <f>Primary_Voltage!Y605+SubTransmission_Voltage!Y605+Transmission_Voltage!Y605</f>
        <v>4166.2719999999999</v>
      </c>
    </row>
    <row r="606" spans="1:25" x14ac:dyDescent="0.2">
      <c r="A606" s="10">
        <f>Primary_Voltage!A606</f>
        <v>45526</v>
      </c>
      <c r="B606" s="12">
        <f>Primary_Voltage!B606+SubTransmission_Voltage!B606+Transmission_Voltage!B606</f>
        <v>5446.8970000000008</v>
      </c>
      <c r="C606" s="12">
        <f>Primary_Voltage!C606+SubTransmission_Voltage!C606+Transmission_Voltage!C606</f>
        <v>6054.335</v>
      </c>
      <c r="D606" s="12">
        <f>Primary_Voltage!D606+SubTransmission_Voltage!D606+Transmission_Voltage!D606</f>
        <v>4921.2299999999996</v>
      </c>
      <c r="E606" s="12">
        <f>Primary_Voltage!E606+SubTransmission_Voltage!E606+Transmission_Voltage!E606</f>
        <v>3879.2579999999998</v>
      </c>
      <c r="F606" s="12">
        <f>Primary_Voltage!F606+SubTransmission_Voltage!F606+Transmission_Voltage!F606</f>
        <v>4142.3909999999996</v>
      </c>
      <c r="G606" s="12">
        <f>Primary_Voltage!G606+SubTransmission_Voltage!G606+Transmission_Voltage!G606</f>
        <v>4449.1570000000002</v>
      </c>
      <c r="H606" s="12">
        <f>Primary_Voltage!H606+SubTransmission_Voltage!H606+Transmission_Voltage!H606</f>
        <v>4581.5929999999998</v>
      </c>
      <c r="I606" s="12">
        <f>Primary_Voltage!I606+SubTransmission_Voltage!I606+Transmission_Voltage!I606</f>
        <v>4478.0600000000004</v>
      </c>
      <c r="J606" s="12">
        <f>Primary_Voltage!J606+SubTransmission_Voltage!J606+Transmission_Voltage!J606</f>
        <v>4770.4119999999994</v>
      </c>
      <c r="K606" s="12">
        <f>Primary_Voltage!K606+SubTransmission_Voltage!K606+Transmission_Voltage!K606</f>
        <v>5214.098</v>
      </c>
      <c r="L606" s="12">
        <f>Primary_Voltage!L606+SubTransmission_Voltage!L606+Transmission_Voltage!L606</f>
        <v>4893.1040000000003</v>
      </c>
      <c r="M606" s="12">
        <f>Primary_Voltage!M606+SubTransmission_Voltage!M606+Transmission_Voltage!M606</f>
        <v>4623.6560000000009</v>
      </c>
      <c r="N606" s="12">
        <f>Primary_Voltage!N606+SubTransmission_Voltage!N606+Transmission_Voltage!N606</f>
        <v>4693.183</v>
      </c>
      <c r="O606" s="12">
        <f>Primary_Voltage!O606+SubTransmission_Voltage!O606+Transmission_Voltage!O606</f>
        <v>4918.7690000000002</v>
      </c>
      <c r="P606" s="12">
        <f>Primary_Voltage!P606+SubTransmission_Voltage!P606+Transmission_Voltage!P606</f>
        <v>4792.0219999999999</v>
      </c>
      <c r="Q606" s="12">
        <f>Primary_Voltage!Q606+SubTransmission_Voltage!Q606+Transmission_Voltage!Q606</f>
        <v>4677.4480000000003</v>
      </c>
      <c r="R606" s="12">
        <f>Primary_Voltage!R606+SubTransmission_Voltage!R606+Transmission_Voltage!R606</f>
        <v>4676.3670000000002</v>
      </c>
      <c r="S606" s="12">
        <f>Primary_Voltage!S606+SubTransmission_Voltage!S606+Transmission_Voltage!S606</f>
        <v>4245.1200000000008</v>
      </c>
      <c r="T606" s="12">
        <f>Primary_Voltage!T606+SubTransmission_Voltage!T606+Transmission_Voltage!T606</f>
        <v>4685.6640000000007</v>
      </c>
      <c r="U606" s="12">
        <f>Primary_Voltage!U606+SubTransmission_Voltage!U606+Transmission_Voltage!U606</f>
        <v>5906.3050000000003</v>
      </c>
      <c r="V606" s="12">
        <f>Primary_Voltage!V606+SubTransmission_Voltage!V606+Transmission_Voltage!V606</f>
        <v>5484.1119999999992</v>
      </c>
      <c r="W606" s="12">
        <f>Primary_Voltage!W606+SubTransmission_Voltage!W606+Transmission_Voltage!W606</f>
        <v>5347.1049999999996</v>
      </c>
      <c r="X606" s="12">
        <f>Primary_Voltage!X606+SubTransmission_Voltage!X606+Transmission_Voltage!X606</f>
        <v>4998.9939999999997</v>
      </c>
      <c r="Y606" s="12">
        <f>Primary_Voltage!Y606+SubTransmission_Voltage!Y606+Transmission_Voltage!Y606</f>
        <v>5232.027</v>
      </c>
    </row>
    <row r="607" spans="1:25" x14ac:dyDescent="0.2">
      <c r="A607" s="10">
        <f>Primary_Voltage!A607</f>
        <v>45527</v>
      </c>
      <c r="B607" s="12">
        <f>Primary_Voltage!B607+SubTransmission_Voltage!B607+Transmission_Voltage!B607</f>
        <v>5628.1530000000002</v>
      </c>
      <c r="C607" s="12">
        <f>Primary_Voltage!C607+SubTransmission_Voltage!C607+Transmission_Voltage!C607</f>
        <v>5973.2749999999996</v>
      </c>
      <c r="D607" s="12">
        <f>Primary_Voltage!D607+SubTransmission_Voltage!D607+Transmission_Voltage!D607</f>
        <v>4759.2539999999999</v>
      </c>
      <c r="E607" s="12">
        <f>Primary_Voltage!E607+SubTransmission_Voltage!E607+Transmission_Voltage!E607</f>
        <v>3460.7209999999995</v>
      </c>
      <c r="F607" s="12">
        <f>Primary_Voltage!F607+SubTransmission_Voltage!F607+Transmission_Voltage!F607</f>
        <v>3277.7490000000003</v>
      </c>
      <c r="G607" s="12">
        <f>Primary_Voltage!G607+SubTransmission_Voltage!G607+Transmission_Voltage!G607</f>
        <v>3325.1580000000004</v>
      </c>
      <c r="H607" s="12">
        <f>Primary_Voltage!H607+SubTransmission_Voltage!H607+Transmission_Voltage!H607</f>
        <v>4123.8029999999999</v>
      </c>
      <c r="I607" s="12">
        <f>Primary_Voltage!I607+SubTransmission_Voltage!I607+Transmission_Voltage!I607</f>
        <v>4454.5349999999999</v>
      </c>
      <c r="J607" s="12">
        <f>Primary_Voltage!J607+SubTransmission_Voltage!J607+Transmission_Voltage!J607</f>
        <v>4538.1819999999989</v>
      </c>
      <c r="K607" s="12">
        <f>Primary_Voltage!K607+SubTransmission_Voltage!K607+Transmission_Voltage!K607</f>
        <v>4595.3590000000004</v>
      </c>
      <c r="L607" s="12">
        <f>Primary_Voltage!L607+SubTransmission_Voltage!L607+Transmission_Voltage!L607</f>
        <v>4654.4390000000003</v>
      </c>
      <c r="M607" s="12">
        <f>Primary_Voltage!M607+SubTransmission_Voltage!M607+Transmission_Voltage!M607</f>
        <v>4619.5120000000006</v>
      </c>
      <c r="N607" s="12">
        <f>Primary_Voltage!N607+SubTransmission_Voltage!N607+Transmission_Voltage!N607</f>
        <v>4773.0010000000002</v>
      </c>
      <c r="O607" s="12">
        <f>Primary_Voltage!O607+SubTransmission_Voltage!O607+Transmission_Voltage!O607</f>
        <v>4077.998</v>
      </c>
      <c r="P607" s="12">
        <f>Primary_Voltage!P607+SubTransmission_Voltage!P607+Transmission_Voltage!P607</f>
        <v>3786.4119999999998</v>
      </c>
      <c r="Q607" s="12">
        <f>Primary_Voltage!Q607+SubTransmission_Voltage!Q607+Transmission_Voltage!Q607</f>
        <v>3743.81</v>
      </c>
      <c r="R607" s="12">
        <f>Primary_Voltage!R607+SubTransmission_Voltage!R607+Transmission_Voltage!R607</f>
        <v>3799.9249999999997</v>
      </c>
      <c r="S607" s="12">
        <f>Primary_Voltage!S607+SubTransmission_Voltage!S607+Transmission_Voltage!S607</f>
        <v>3774.5129999999995</v>
      </c>
      <c r="T607" s="12">
        <f>Primary_Voltage!T607+SubTransmission_Voltage!T607+Transmission_Voltage!T607</f>
        <v>3687.8280000000004</v>
      </c>
      <c r="U607" s="12">
        <f>Primary_Voltage!U607+SubTransmission_Voltage!U607+Transmission_Voltage!U607</f>
        <v>4500.9939999999997</v>
      </c>
      <c r="V607" s="12">
        <f>Primary_Voltage!V607+SubTransmission_Voltage!V607+Transmission_Voltage!V607</f>
        <v>4507.7659999999996</v>
      </c>
      <c r="W607" s="12">
        <f>Primary_Voltage!W607+SubTransmission_Voltage!W607+Transmission_Voltage!W607</f>
        <v>4734.5869999999995</v>
      </c>
      <c r="X607" s="12">
        <f>Primary_Voltage!X607+SubTransmission_Voltage!X607+Transmission_Voltage!X607</f>
        <v>4442.0889999999999</v>
      </c>
      <c r="Y607" s="12">
        <f>Primary_Voltage!Y607+SubTransmission_Voltage!Y607+Transmission_Voltage!Y607</f>
        <v>3285.1379999999999</v>
      </c>
    </row>
    <row r="608" spans="1:25" x14ac:dyDescent="0.2">
      <c r="A608" s="10">
        <f>Primary_Voltage!A608</f>
        <v>45528</v>
      </c>
      <c r="B608" s="12">
        <f>Primary_Voltage!B608+SubTransmission_Voltage!B608+Transmission_Voltage!B608</f>
        <v>3065.9270000000001</v>
      </c>
      <c r="C608" s="12">
        <f>Primary_Voltage!C608+SubTransmission_Voltage!C608+Transmission_Voltage!C608</f>
        <v>3038.8209999999999</v>
      </c>
      <c r="D608" s="12">
        <f>Primary_Voltage!D608+SubTransmission_Voltage!D608+Transmission_Voltage!D608</f>
        <v>3042.4639999999999</v>
      </c>
      <c r="E608" s="12">
        <f>Primary_Voltage!E608+SubTransmission_Voltage!E608+Transmission_Voltage!E608</f>
        <v>3058.5209999999997</v>
      </c>
      <c r="F608" s="12">
        <f>Primary_Voltage!F608+SubTransmission_Voltage!F608+Transmission_Voltage!F608</f>
        <v>3039.4960000000001</v>
      </c>
      <c r="G608" s="12">
        <f>Primary_Voltage!G608+SubTransmission_Voltage!G608+Transmission_Voltage!G608</f>
        <v>3128.386</v>
      </c>
      <c r="H608" s="12">
        <f>Primary_Voltage!H608+SubTransmission_Voltage!H608+Transmission_Voltage!H608</f>
        <v>4000.9540000000002</v>
      </c>
      <c r="I608" s="12">
        <f>Primary_Voltage!I608+SubTransmission_Voltage!I608+Transmission_Voltage!I608</f>
        <v>4064.7829999999999</v>
      </c>
      <c r="J608" s="12">
        <f>Primary_Voltage!J608+SubTransmission_Voltage!J608+Transmission_Voltage!J608</f>
        <v>4146.7860000000001</v>
      </c>
      <c r="K608" s="12">
        <f>Primary_Voltage!K608+SubTransmission_Voltage!K608+Transmission_Voltage!K608</f>
        <v>4216.6170000000002</v>
      </c>
      <c r="L608" s="12">
        <f>Primary_Voltage!L608+SubTransmission_Voltage!L608+Transmission_Voltage!L608</f>
        <v>4281.8829999999998</v>
      </c>
      <c r="M608" s="12">
        <f>Primary_Voltage!M608+SubTransmission_Voltage!M608+Transmission_Voltage!M608</f>
        <v>4279.7370000000001</v>
      </c>
      <c r="N608" s="12">
        <f>Primary_Voltage!N608+SubTransmission_Voltage!N608+Transmission_Voltage!N608</f>
        <v>4328.857</v>
      </c>
      <c r="O608" s="12">
        <f>Primary_Voltage!O608+SubTransmission_Voltage!O608+Transmission_Voltage!O608</f>
        <v>4333.2860000000001</v>
      </c>
      <c r="P608" s="12">
        <f>Primary_Voltage!P608+SubTransmission_Voltage!P608+Transmission_Voltage!P608</f>
        <v>4262.6079999999993</v>
      </c>
      <c r="Q608" s="12">
        <f>Primary_Voltage!Q608+SubTransmission_Voltage!Q608+Transmission_Voltage!Q608</f>
        <v>4314.6469999999999</v>
      </c>
      <c r="R608" s="12">
        <f>Primary_Voltage!R608+SubTransmission_Voltage!R608+Transmission_Voltage!R608</f>
        <v>4387.3950000000004</v>
      </c>
      <c r="S608" s="12">
        <f>Primary_Voltage!S608+SubTransmission_Voltage!S608+Transmission_Voltage!S608</f>
        <v>4300.3729999999996</v>
      </c>
      <c r="T608" s="12">
        <f>Primary_Voltage!T608+SubTransmission_Voltage!T608+Transmission_Voltage!T608</f>
        <v>3938.3629999999998</v>
      </c>
      <c r="U608" s="12">
        <f>Primary_Voltage!U608+SubTransmission_Voltage!U608+Transmission_Voltage!U608</f>
        <v>3699.6629999999996</v>
      </c>
      <c r="V608" s="12">
        <f>Primary_Voltage!V608+SubTransmission_Voltage!V608+Transmission_Voltage!V608</f>
        <v>3471.652</v>
      </c>
      <c r="W608" s="12">
        <f>Primary_Voltage!W608+SubTransmission_Voltage!W608+Transmission_Voltage!W608</f>
        <v>3446.8719999999998</v>
      </c>
      <c r="X608" s="12">
        <f>Primary_Voltage!X608+SubTransmission_Voltage!X608+Transmission_Voltage!X608</f>
        <v>3292.3469999999998</v>
      </c>
      <c r="Y608" s="12">
        <f>Primary_Voltage!Y608+SubTransmission_Voltage!Y608+Transmission_Voltage!Y608</f>
        <v>3013.0480000000002</v>
      </c>
    </row>
    <row r="609" spans="1:25" x14ac:dyDescent="0.2">
      <c r="A609" s="10">
        <f>Primary_Voltage!A609</f>
        <v>45529</v>
      </c>
      <c r="B609" s="12">
        <f>Primary_Voltage!B609+SubTransmission_Voltage!B609+Transmission_Voltage!B609</f>
        <v>2950.277</v>
      </c>
      <c r="C609" s="12">
        <f>Primary_Voltage!C609+SubTransmission_Voltage!C609+Transmission_Voltage!C609</f>
        <v>3566.328</v>
      </c>
      <c r="D609" s="12">
        <f>Primary_Voltage!D609+SubTransmission_Voltage!D609+Transmission_Voltage!D609</f>
        <v>4385.4189999999999</v>
      </c>
      <c r="E609" s="12">
        <f>Primary_Voltage!E609+SubTransmission_Voltage!E609+Transmission_Voltage!E609</f>
        <v>4240.8710000000001</v>
      </c>
      <c r="F609" s="12">
        <f>Primary_Voltage!F609+SubTransmission_Voltage!F609+Transmission_Voltage!F609</f>
        <v>4309.1890000000003</v>
      </c>
      <c r="G609" s="12">
        <f>Primary_Voltage!G609+SubTransmission_Voltage!G609+Transmission_Voltage!G609</f>
        <v>4650.4870000000001</v>
      </c>
      <c r="H609" s="12">
        <f>Primary_Voltage!H609+SubTransmission_Voltage!H609+Transmission_Voltage!H609</f>
        <v>4564.0470000000005</v>
      </c>
      <c r="I609" s="12">
        <f>Primary_Voltage!I609+SubTransmission_Voltage!I609+Transmission_Voltage!I609</f>
        <v>5270.4380000000001</v>
      </c>
      <c r="J609" s="12">
        <f>Primary_Voltage!J609+SubTransmission_Voltage!J609+Transmission_Voltage!J609</f>
        <v>7783.0050000000001</v>
      </c>
      <c r="K609" s="12">
        <f>Primary_Voltage!K609+SubTransmission_Voltage!K609+Transmission_Voltage!K609</f>
        <v>8965.2440000000006</v>
      </c>
      <c r="L609" s="12">
        <f>Primary_Voltage!L609+SubTransmission_Voltage!L609+Transmission_Voltage!L609</f>
        <v>8334.7249999999985</v>
      </c>
      <c r="M609" s="12">
        <f>Primary_Voltage!M609+SubTransmission_Voltage!M609+Transmission_Voltage!M609</f>
        <v>5886.6579999999994</v>
      </c>
      <c r="N609" s="12">
        <f>Primary_Voltage!N609+SubTransmission_Voltage!N609+Transmission_Voltage!N609</f>
        <v>4604.5569999999998</v>
      </c>
      <c r="O609" s="12">
        <f>Primary_Voltage!O609+SubTransmission_Voltage!O609+Transmission_Voltage!O609</f>
        <v>4438.009</v>
      </c>
      <c r="P609" s="12">
        <f>Primary_Voltage!P609+SubTransmission_Voltage!P609+Transmission_Voltage!P609</f>
        <v>4295.0250000000005</v>
      </c>
      <c r="Q609" s="12">
        <f>Primary_Voltage!Q609+SubTransmission_Voltage!Q609+Transmission_Voltage!Q609</f>
        <v>4430.53</v>
      </c>
      <c r="R609" s="12">
        <f>Primary_Voltage!R609+SubTransmission_Voltage!R609+Transmission_Voltage!R609</f>
        <v>5202.2269999999999</v>
      </c>
      <c r="S609" s="12">
        <f>Primary_Voltage!S609+SubTransmission_Voltage!S609+Transmission_Voltage!S609</f>
        <v>5559.4760000000006</v>
      </c>
      <c r="T609" s="12">
        <f>Primary_Voltage!T609+SubTransmission_Voltage!T609+Transmission_Voltage!T609</f>
        <v>5039.1720000000005</v>
      </c>
      <c r="U609" s="12">
        <f>Primary_Voltage!U609+SubTransmission_Voltage!U609+Transmission_Voltage!U609</f>
        <v>6010.4790000000003</v>
      </c>
      <c r="V609" s="12">
        <f>Primary_Voltage!V609+SubTransmission_Voltage!V609+Transmission_Voltage!V609</f>
        <v>5643.8590000000004</v>
      </c>
      <c r="W609" s="12">
        <f>Primary_Voltage!W609+SubTransmission_Voltage!W609+Transmission_Voltage!W609</f>
        <v>5947.9589999999998</v>
      </c>
      <c r="X609" s="12">
        <f>Primary_Voltage!X609+SubTransmission_Voltage!X609+Transmission_Voltage!X609</f>
        <v>5941.4529999999995</v>
      </c>
      <c r="Y609" s="12">
        <f>Primary_Voltage!Y609+SubTransmission_Voltage!Y609+Transmission_Voltage!Y609</f>
        <v>5660.34</v>
      </c>
    </row>
    <row r="610" spans="1:25" x14ac:dyDescent="0.2">
      <c r="A610" s="10">
        <f>Primary_Voltage!A610</f>
        <v>45530</v>
      </c>
      <c r="B610" s="12">
        <f>Primary_Voltage!B610+SubTransmission_Voltage!B610+Transmission_Voltage!B610</f>
        <v>5820.29</v>
      </c>
      <c r="C610" s="12">
        <f>Primary_Voltage!C610+SubTransmission_Voltage!C610+Transmission_Voltage!C610</f>
        <v>6446.5030000000006</v>
      </c>
      <c r="D610" s="12">
        <f>Primary_Voltage!D610+SubTransmission_Voltage!D610+Transmission_Voltage!D610</f>
        <v>7206.8230000000003</v>
      </c>
      <c r="E610" s="12">
        <f>Primary_Voltage!E610+SubTransmission_Voltage!E610+Transmission_Voltage!E610</f>
        <v>7171.3289999999997</v>
      </c>
      <c r="F610" s="12">
        <f>Primary_Voltage!F610+SubTransmission_Voltage!F610+Transmission_Voltage!F610</f>
        <v>7138.8600000000006</v>
      </c>
      <c r="G610" s="12">
        <f>Primary_Voltage!G610+SubTransmission_Voltage!G610+Transmission_Voltage!G610</f>
        <v>6999.3159999999998</v>
      </c>
      <c r="H610" s="12">
        <f>Primary_Voltage!H610+SubTransmission_Voltage!H610+Transmission_Voltage!H610</f>
        <v>6608.5239999999994</v>
      </c>
      <c r="I610" s="12">
        <f>Primary_Voltage!I610+SubTransmission_Voltage!I610+Transmission_Voltage!I610</f>
        <v>6470.125</v>
      </c>
      <c r="J610" s="12">
        <f>Primary_Voltage!J610+SubTransmission_Voltage!J610+Transmission_Voltage!J610</f>
        <v>4906.6550000000007</v>
      </c>
      <c r="K610" s="12">
        <f>Primary_Voltage!K610+SubTransmission_Voltage!K610+Transmission_Voltage!K610</f>
        <v>4850.5479999999998</v>
      </c>
      <c r="L610" s="12">
        <f>Primary_Voltage!L610+SubTransmission_Voltage!L610+Transmission_Voltage!L610</f>
        <v>6503.7330000000002</v>
      </c>
      <c r="M610" s="12">
        <f>Primary_Voltage!M610+SubTransmission_Voltage!M610+Transmission_Voltage!M610</f>
        <v>7476.3900000000012</v>
      </c>
      <c r="N610" s="12">
        <f>Primary_Voltage!N610+SubTransmission_Voltage!N610+Transmission_Voltage!N610</f>
        <v>7204.9860000000008</v>
      </c>
      <c r="O610" s="12">
        <f>Primary_Voltage!O610+SubTransmission_Voltage!O610+Transmission_Voltage!O610</f>
        <v>6570.4679999999998</v>
      </c>
      <c r="P610" s="12">
        <f>Primary_Voltage!P610+SubTransmission_Voltage!P610+Transmission_Voltage!P610</f>
        <v>6859.9619999999995</v>
      </c>
      <c r="Q610" s="12">
        <f>Primary_Voltage!Q610+SubTransmission_Voltage!Q610+Transmission_Voltage!Q610</f>
        <v>7005.3409999999994</v>
      </c>
      <c r="R610" s="12">
        <f>Primary_Voltage!R610+SubTransmission_Voltage!R610+Transmission_Voltage!R610</f>
        <v>5937.68</v>
      </c>
      <c r="S610" s="12">
        <f>Primary_Voltage!S610+SubTransmission_Voltage!S610+Transmission_Voltage!S610</f>
        <v>5167.3979999999992</v>
      </c>
      <c r="T610" s="12">
        <f>Primary_Voltage!T610+SubTransmission_Voltage!T610+Transmission_Voltage!T610</f>
        <v>6658.1610000000001</v>
      </c>
      <c r="U610" s="12">
        <f>Primary_Voltage!U610+SubTransmission_Voltage!U610+Transmission_Voltage!U610</f>
        <v>7709.1729999999998</v>
      </c>
      <c r="V610" s="12">
        <f>Primary_Voltage!V610+SubTransmission_Voltage!V610+Transmission_Voltage!V610</f>
        <v>6992.826</v>
      </c>
      <c r="W610" s="12">
        <f>Primary_Voltage!W610+SubTransmission_Voltage!W610+Transmission_Voltage!W610</f>
        <v>6710.5130000000008</v>
      </c>
      <c r="X610" s="12">
        <f>Primary_Voltage!X610+SubTransmission_Voltage!X610+Transmission_Voltage!X610</f>
        <v>6375.1210000000001</v>
      </c>
      <c r="Y610" s="12">
        <f>Primary_Voltage!Y610+SubTransmission_Voltage!Y610+Transmission_Voltage!Y610</f>
        <v>6010.0349999999999</v>
      </c>
    </row>
    <row r="611" spans="1:25" x14ac:dyDescent="0.2">
      <c r="A611" s="10">
        <f>Primary_Voltage!A611</f>
        <v>45531</v>
      </c>
      <c r="B611" s="12">
        <f>Primary_Voltage!B611+SubTransmission_Voltage!B611+Transmission_Voltage!B611</f>
        <v>5635.1620000000003</v>
      </c>
      <c r="C611" s="12">
        <f>Primary_Voltage!C611+SubTransmission_Voltage!C611+Transmission_Voltage!C611</f>
        <v>5913.1550000000007</v>
      </c>
      <c r="D611" s="12">
        <f>Primary_Voltage!D611+SubTransmission_Voltage!D611+Transmission_Voltage!D611</f>
        <v>6448.3230000000003</v>
      </c>
      <c r="E611" s="12">
        <f>Primary_Voltage!E611+SubTransmission_Voltage!E611+Transmission_Voltage!E611</f>
        <v>6643.0709999999999</v>
      </c>
      <c r="F611" s="12">
        <f>Primary_Voltage!F611+SubTransmission_Voltage!F611+Transmission_Voltage!F611</f>
        <v>5390.4110000000001</v>
      </c>
      <c r="G611" s="12">
        <f>Primary_Voltage!G611+SubTransmission_Voltage!G611+Transmission_Voltage!G611</f>
        <v>5292.8360000000002</v>
      </c>
      <c r="H611" s="12">
        <f>Primary_Voltage!H611+SubTransmission_Voltage!H611+Transmission_Voltage!H611</f>
        <v>5273.6669999999995</v>
      </c>
      <c r="I611" s="12">
        <f>Primary_Voltage!I611+SubTransmission_Voltage!I611+Transmission_Voltage!I611</f>
        <v>5392.2980000000007</v>
      </c>
      <c r="J611" s="12">
        <f>Primary_Voltage!J611+SubTransmission_Voltage!J611+Transmission_Voltage!J611</f>
        <v>5616.7579999999998</v>
      </c>
      <c r="K611" s="12">
        <f>Primary_Voltage!K611+SubTransmission_Voltage!K611+Transmission_Voltage!K611</f>
        <v>5402.5529999999999</v>
      </c>
      <c r="L611" s="12">
        <f>Primary_Voltage!L611+SubTransmission_Voltage!L611+Transmission_Voltage!L611</f>
        <v>5384.3789999999999</v>
      </c>
      <c r="M611" s="12">
        <f>Primary_Voltage!M611+SubTransmission_Voltage!M611+Transmission_Voltage!M611</f>
        <v>4827.0590000000002</v>
      </c>
      <c r="N611" s="12">
        <f>Primary_Voltage!N611+SubTransmission_Voltage!N611+Transmission_Voltage!N611</f>
        <v>3975.6890000000003</v>
      </c>
      <c r="O611" s="12">
        <f>Primary_Voltage!O611+SubTransmission_Voltage!O611+Transmission_Voltage!O611</f>
        <v>3899.9270000000006</v>
      </c>
      <c r="P611" s="12">
        <f>Primary_Voltage!P611+SubTransmission_Voltage!P611+Transmission_Voltage!P611</f>
        <v>3821.4540000000002</v>
      </c>
      <c r="Q611" s="12">
        <f>Primary_Voltage!Q611+SubTransmission_Voltage!Q611+Transmission_Voltage!Q611</f>
        <v>3756.3240000000001</v>
      </c>
      <c r="R611" s="12">
        <f>Primary_Voltage!R611+SubTransmission_Voltage!R611+Transmission_Voltage!R611</f>
        <v>3835.018</v>
      </c>
      <c r="S611" s="12">
        <f>Primary_Voltage!S611+SubTransmission_Voltage!S611+Transmission_Voltage!S611</f>
        <v>3815.067</v>
      </c>
      <c r="T611" s="12">
        <f>Primary_Voltage!T611+SubTransmission_Voltage!T611+Transmission_Voltage!T611</f>
        <v>3684.5460000000003</v>
      </c>
      <c r="U611" s="12">
        <f>Primary_Voltage!U611+SubTransmission_Voltage!U611+Transmission_Voltage!U611</f>
        <v>3672.194</v>
      </c>
      <c r="V611" s="12">
        <f>Primary_Voltage!V611+SubTransmission_Voltage!V611+Transmission_Voltage!V611</f>
        <v>3699.902</v>
      </c>
      <c r="W611" s="12">
        <f>Primary_Voltage!W611+SubTransmission_Voltage!W611+Transmission_Voltage!W611</f>
        <v>3696.759</v>
      </c>
      <c r="X611" s="12">
        <f>Primary_Voltage!X611+SubTransmission_Voltage!X611+Transmission_Voltage!X611</f>
        <v>3524.5360000000001</v>
      </c>
      <c r="Y611" s="12">
        <f>Primary_Voltage!Y611+SubTransmission_Voltage!Y611+Transmission_Voltage!Y611</f>
        <v>3591.221</v>
      </c>
    </row>
    <row r="612" spans="1:25" x14ac:dyDescent="0.2">
      <c r="A612" s="10">
        <f>Primary_Voltage!A612</f>
        <v>45532</v>
      </c>
      <c r="B612" s="12">
        <f>Primary_Voltage!B612+SubTransmission_Voltage!B612+Transmission_Voltage!B612</f>
        <v>3679.4000000000005</v>
      </c>
      <c r="C612" s="12">
        <f>Primary_Voltage!C612+SubTransmission_Voltage!C612+Transmission_Voltage!C612</f>
        <v>3315.7809999999999</v>
      </c>
      <c r="D612" s="12">
        <f>Primary_Voltage!D612+SubTransmission_Voltage!D612+Transmission_Voltage!D612</f>
        <v>3320.1379999999999</v>
      </c>
      <c r="E612" s="12">
        <f>Primary_Voltage!E612+SubTransmission_Voltage!E612+Transmission_Voltage!E612</f>
        <v>3279.694</v>
      </c>
      <c r="F612" s="12">
        <f>Primary_Voltage!F612+SubTransmission_Voltage!F612+Transmission_Voltage!F612</f>
        <v>3319.1729999999998</v>
      </c>
      <c r="G612" s="12">
        <f>Primary_Voltage!G612+SubTransmission_Voltage!G612+Transmission_Voltage!G612</f>
        <v>3794.8829999999998</v>
      </c>
      <c r="H612" s="12">
        <f>Primary_Voltage!H612+SubTransmission_Voltage!H612+Transmission_Voltage!H612</f>
        <v>4678.2579999999998</v>
      </c>
      <c r="I612" s="12">
        <f>Primary_Voltage!I612+SubTransmission_Voltage!I612+Transmission_Voltage!I612</f>
        <v>4643.1609999999991</v>
      </c>
      <c r="J612" s="12">
        <f>Primary_Voltage!J612+SubTransmission_Voltage!J612+Transmission_Voltage!J612</f>
        <v>5152.3379999999997</v>
      </c>
      <c r="K612" s="12">
        <f>Primary_Voltage!K612+SubTransmission_Voltage!K612+Transmission_Voltage!K612</f>
        <v>4982.5959999999995</v>
      </c>
      <c r="L612" s="12">
        <f>Primary_Voltage!L612+SubTransmission_Voltage!L612+Transmission_Voltage!L612</f>
        <v>4855.972999999999</v>
      </c>
      <c r="M612" s="12">
        <f>Primary_Voltage!M612+SubTransmission_Voltage!M612+Transmission_Voltage!M612</f>
        <v>4788.875</v>
      </c>
      <c r="N612" s="12">
        <f>Primary_Voltage!N612+SubTransmission_Voltage!N612+Transmission_Voltage!N612</f>
        <v>4778.3149999999996</v>
      </c>
      <c r="O612" s="12">
        <f>Primary_Voltage!O612+SubTransmission_Voltage!O612+Transmission_Voltage!O612</f>
        <v>4776.2629999999999</v>
      </c>
      <c r="P612" s="12">
        <f>Primary_Voltage!P612+SubTransmission_Voltage!P612+Transmission_Voltage!P612</f>
        <v>4690.4089999999997</v>
      </c>
      <c r="Q612" s="12">
        <f>Primary_Voltage!Q612+SubTransmission_Voltage!Q612+Transmission_Voltage!Q612</f>
        <v>3873.33</v>
      </c>
      <c r="R612" s="12">
        <f>Primary_Voltage!R612+SubTransmission_Voltage!R612+Transmission_Voltage!R612</f>
        <v>3864.2109999999998</v>
      </c>
      <c r="S612" s="12">
        <f>Primary_Voltage!S612+SubTransmission_Voltage!S612+Transmission_Voltage!S612</f>
        <v>3827.6770000000001</v>
      </c>
      <c r="T612" s="12">
        <f>Primary_Voltage!T612+SubTransmission_Voltage!T612+Transmission_Voltage!T612</f>
        <v>3676.433</v>
      </c>
      <c r="U612" s="12">
        <f>Primary_Voltage!U612+SubTransmission_Voltage!U612+Transmission_Voltage!U612</f>
        <v>3655.0050000000001</v>
      </c>
      <c r="V612" s="12">
        <f>Primary_Voltage!V612+SubTransmission_Voltage!V612+Transmission_Voltage!V612</f>
        <v>3635.8159999999998</v>
      </c>
      <c r="W612" s="12">
        <f>Primary_Voltage!W612+SubTransmission_Voltage!W612+Transmission_Voltage!W612</f>
        <v>3647.8040000000001</v>
      </c>
      <c r="X612" s="12">
        <f>Primary_Voltage!X612+SubTransmission_Voltage!X612+Transmission_Voltage!X612</f>
        <v>3491.5130000000004</v>
      </c>
      <c r="Y612" s="12">
        <f>Primary_Voltage!Y612+SubTransmission_Voltage!Y612+Transmission_Voltage!Y612</f>
        <v>3297.864</v>
      </c>
    </row>
    <row r="613" spans="1:25" x14ac:dyDescent="0.2">
      <c r="A613" s="10">
        <f>Primary_Voltage!A613</f>
        <v>45533</v>
      </c>
      <c r="B613" s="12">
        <f>Primary_Voltage!B613+SubTransmission_Voltage!B613+Transmission_Voltage!B613</f>
        <v>3317.4869999999996</v>
      </c>
      <c r="C613" s="12">
        <f>Primary_Voltage!C613+SubTransmission_Voltage!C613+Transmission_Voltage!C613</f>
        <v>3314.4859999999999</v>
      </c>
      <c r="D613" s="12">
        <f>Primary_Voltage!D613+SubTransmission_Voltage!D613+Transmission_Voltage!D613</f>
        <v>3305.93</v>
      </c>
      <c r="E613" s="12">
        <f>Primary_Voltage!E613+SubTransmission_Voltage!E613+Transmission_Voltage!E613</f>
        <v>3240.643</v>
      </c>
      <c r="F613" s="12">
        <f>Primary_Voltage!F613+SubTransmission_Voltage!F613+Transmission_Voltage!F613</f>
        <v>3277.4009999999998</v>
      </c>
      <c r="G613" s="12">
        <f>Primary_Voltage!G613+SubTransmission_Voltage!G613+Transmission_Voltage!G613</f>
        <v>3390.6790000000001</v>
      </c>
      <c r="H613" s="12">
        <f>Primary_Voltage!H613+SubTransmission_Voltage!H613+Transmission_Voltage!H613</f>
        <v>3968.194</v>
      </c>
      <c r="I613" s="12">
        <f>Primary_Voltage!I613+SubTransmission_Voltage!I613+Transmission_Voltage!I613</f>
        <v>4408.2849999999999</v>
      </c>
      <c r="J613" s="12">
        <f>Primary_Voltage!J613+SubTransmission_Voltage!J613+Transmission_Voltage!J613</f>
        <v>4522.1540000000005</v>
      </c>
      <c r="K613" s="12">
        <f>Primary_Voltage!K613+SubTransmission_Voltage!K613+Transmission_Voltage!K613</f>
        <v>4563.8240000000005</v>
      </c>
      <c r="L613" s="12">
        <f>Primary_Voltage!L613+SubTransmission_Voltage!L613+Transmission_Voltage!L613</f>
        <v>4601.7569999999996</v>
      </c>
      <c r="M613" s="12">
        <f>Primary_Voltage!M613+SubTransmission_Voltage!M613+Transmission_Voltage!M613</f>
        <v>4033.2789999999995</v>
      </c>
      <c r="N613" s="12">
        <f>Primary_Voltage!N613+SubTransmission_Voltage!N613+Transmission_Voltage!N613</f>
        <v>3732.1770000000001</v>
      </c>
      <c r="O613" s="12">
        <f>Primary_Voltage!O613+SubTransmission_Voltage!O613+Transmission_Voltage!O613</f>
        <v>3732.7089999999998</v>
      </c>
      <c r="P613" s="12">
        <f>Primary_Voltage!P613+SubTransmission_Voltage!P613+Transmission_Voltage!P613</f>
        <v>3723.2400000000002</v>
      </c>
      <c r="Q613" s="12">
        <f>Primary_Voltage!Q613+SubTransmission_Voltage!Q613+Transmission_Voltage!Q613</f>
        <v>3812.6560000000004</v>
      </c>
      <c r="R613" s="12">
        <f>Primary_Voltage!R613+SubTransmission_Voltage!R613+Transmission_Voltage!R613</f>
        <v>3850.8990000000003</v>
      </c>
      <c r="S613" s="12">
        <f>Primary_Voltage!S613+SubTransmission_Voltage!S613+Transmission_Voltage!S613</f>
        <v>3790.3879999999999</v>
      </c>
      <c r="T613" s="12">
        <f>Primary_Voltage!T613+SubTransmission_Voltage!T613+Transmission_Voltage!T613</f>
        <v>4472.8710000000001</v>
      </c>
      <c r="U613" s="12">
        <f>Primary_Voltage!U613+SubTransmission_Voltage!U613+Transmission_Voltage!U613</f>
        <v>7117.4279999999999</v>
      </c>
      <c r="V613" s="12">
        <f>Primary_Voltage!V613+SubTransmission_Voltage!V613+Transmission_Voltage!V613</f>
        <v>6737.1689999999999</v>
      </c>
      <c r="W613" s="12">
        <f>Primary_Voltage!W613+SubTransmission_Voltage!W613+Transmission_Voltage!W613</f>
        <v>6107.5450000000001</v>
      </c>
      <c r="X613" s="12">
        <f>Primary_Voltage!X613+SubTransmission_Voltage!X613+Transmission_Voltage!X613</f>
        <v>6087.0339999999997</v>
      </c>
      <c r="Y613" s="12">
        <f>Primary_Voltage!Y613+SubTransmission_Voltage!Y613+Transmission_Voltage!Y613</f>
        <v>5786.0580000000009</v>
      </c>
    </row>
    <row r="614" spans="1:25" x14ac:dyDescent="0.2">
      <c r="A614" s="10">
        <f>Primary_Voltage!A614</f>
        <v>45534</v>
      </c>
      <c r="B614" s="12">
        <f>Primary_Voltage!B614+SubTransmission_Voltage!B614+Transmission_Voltage!B614</f>
        <v>5853.58</v>
      </c>
      <c r="C614" s="12">
        <f>Primary_Voltage!C614+SubTransmission_Voltage!C614+Transmission_Voltage!C614</f>
        <v>5977.777</v>
      </c>
      <c r="D614" s="12">
        <f>Primary_Voltage!D614+SubTransmission_Voltage!D614+Transmission_Voltage!D614</f>
        <v>6083.0650000000005</v>
      </c>
      <c r="E614" s="12">
        <f>Primary_Voltage!E614+SubTransmission_Voltage!E614+Transmission_Voltage!E614</f>
        <v>6461.7449999999999</v>
      </c>
      <c r="F614" s="12">
        <f>Primary_Voltage!F614+SubTransmission_Voltage!F614+Transmission_Voltage!F614</f>
        <v>6174.4949999999999</v>
      </c>
      <c r="G614" s="12">
        <f>Primary_Voltage!G614+SubTransmission_Voltage!G614+Transmission_Voltage!G614</f>
        <v>5946.9229999999998</v>
      </c>
      <c r="H614" s="12">
        <f>Primary_Voltage!H614+SubTransmission_Voltage!H614+Transmission_Voltage!H614</f>
        <v>5780.9979999999996</v>
      </c>
      <c r="I614" s="12">
        <f>Primary_Voltage!I614+SubTransmission_Voltage!I614+Transmission_Voltage!I614</f>
        <v>4010.1110000000003</v>
      </c>
      <c r="J614" s="12">
        <f>Primary_Voltage!J614+SubTransmission_Voltage!J614+Transmission_Voltage!J614</f>
        <v>4016.8940000000002</v>
      </c>
      <c r="K614" s="12">
        <f>Primary_Voltage!K614+SubTransmission_Voltage!K614+Transmission_Voltage!K614</f>
        <v>4046.6290000000004</v>
      </c>
      <c r="L614" s="12">
        <f>Primary_Voltage!L614+SubTransmission_Voltage!L614+Transmission_Voltage!L614</f>
        <v>3793.4390000000003</v>
      </c>
      <c r="M614" s="12">
        <f>Primary_Voltage!M614+SubTransmission_Voltage!M614+Transmission_Voltage!M614</f>
        <v>3689.8679999999999</v>
      </c>
      <c r="N614" s="12">
        <f>Primary_Voltage!N614+SubTransmission_Voltage!N614+Transmission_Voltage!N614</f>
        <v>3651.1120000000001</v>
      </c>
      <c r="O614" s="12">
        <f>Primary_Voltage!O614+SubTransmission_Voltage!O614+Transmission_Voltage!O614</f>
        <v>3663.4110000000001</v>
      </c>
      <c r="P614" s="12">
        <f>Primary_Voltage!P614+SubTransmission_Voltage!P614+Transmission_Voltage!P614</f>
        <v>3601.317</v>
      </c>
      <c r="Q614" s="12">
        <f>Primary_Voltage!Q614+SubTransmission_Voltage!Q614+Transmission_Voltage!Q614</f>
        <v>3642.4679999999994</v>
      </c>
      <c r="R614" s="12">
        <f>Primary_Voltage!R614+SubTransmission_Voltage!R614+Transmission_Voltage!R614</f>
        <v>3702.0819999999999</v>
      </c>
      <c r="S614" s="12">
        <f>Primary_Voltage!S614+SubTransmission_Voltage!S614+Transmission_Voltage!S614</f>
        <v>3649.3969999999999</v>
      </c>
      <c r="T614" s="12">
        <f>Primary_Voltage!T614+SubTransmission_Voltage!T614+Transmission_Voltage!T614</f>
        <v>3647.3829999999998</v>
      </c>
      <c r="U614" s="12">
        <f>Primary_Voltage!U614+SubTransmission_Voltage!U614+Transmission_Voltage!U614</f>
        <v>3649.5449999999996</v>
      </c>
      <c r="V614" s="12">
        <f>Primary_Voltage!V614+SubTransmission_Voltage!V614+Transmission_Voltage!V614</f>
        <v>3601.6760000000004</v>
      </c>
      <c r="W614" s="12">
        <f>Primary_Voltage!W614+SubTransmission_Voltage!W614+Transmission_Voltage!W614</f>
        <v>3592.7219999999998</v>
      </c>
      <c r="X614" s="12">
        <f>Primary_Voltage!X614+SubTransmission_Voltage!X614+Transmission_Voltage!X614</f>
        <v>3400.3420000000001</v>
      </c>
      <c r="Y614" s="12">
        <f>Primary_Voltage!Y614+SubTransmission_Voltage!Y614+Transmission_Voltage!Y614</f>
        <v>3023.9010000000003</v>
      </c>
    </row>
    <row r="615" spans="1:25" x14ac:dyDescent="0.2">
      <c r="A615" s="10">
        <f>Primary_Voltage!A615</f>
        <v>45535</v>
      </c>
      <c r="B615" s="12">
        <f>Primary_Voltage!B615+SubTransmission_Voltage!B615+Transmission_Voltage!B615</f>
        <v>3061.3070000000002</v>
      </c>
      <c r="C615" s="12">
        <f>Primary_Voltage!C615+SubTransmission_Voltage!C615+Transmission_Voltage!C615</f>
        <v>3078.558</v>
      </c>
      <c r="D615" s="12">
        <f>Primary_Voltage!D615+SubTransmission_Voltage!D615+Transmission_Voltage!D615</f>
        <v>3045.6439999999998</v>
      </c>
      <c r="E615" s="12">
        <f>Primary_Voltage!E615+SubTransmission_Voltage!E615+Transmission_Voltage!E615</f>
        <v>3068.5249999999996</v>
      </c>
      <c r="F615" s="12">
        <f>Primary_Voltage!F615+SubTransmission_Voltage!F615+Transmission_Voltage!F615</f>
        <v>3067.098</v>
      </c>
      <c r="G615" s="12">
        <f>Primary_Voltage!G615+SubTransmission_Voltage!G615+Transmission_Voltage!G615</f>
        <v>3206.4369999999994</v>
      </c>
      <c r="H615" s="12">
        <f>Primary_Voltage!H615+SubTransmission_Voltage!H615+Transmission_Voltage!H615</f>
        <v>3264.3329999999996</v>
      </c>
      <c r="I615" s="12">
        <f>Primary_Voltage!I615+SubTransmission_Voltage!I615+Transmission_Voltage!I615</f>
        <v>3197.9969999999998</v>
      </c>
      <c r="J615" s="12">
        <f>Primary_Voltage!J615+SubTransmission_Voltage!J615+Transmission_Voltage!J615</f>
        <v>3177.1020000000003</v>
      </c>
      <c r="K615" s="12">
        <f>Primary_Voltage!K615+SubTransmission_Voltage!K615+Transmission_Voltage!K615</f>
        <v>3179.422</v>
      </c>
      <c r="L615" s="12">
        <f>Primary_Voltage!L615+SubTransmission_Voltage!L615+Transmission_Voltage!L615</f>
        <v>3219.9949999999999</v>
      </c>
      <c r="M615" s="12">
        <f>Primary_Voltage!M615+SubTransmission_Voltage!M615+Transmission_Voltage!M615</f>
        <v>3257.8429999999998</v>
      </c>
      <c r="N615" s="12">
        <f>Primary_Voltage!N615+SubTransmission_Voltage!N615+Transmission_Voltage!N615</f>
        <v>3237.1870000000004</v>
      </c>
      <c r="O615" s="12">
        <f>Primary_Voltage!O615+SubTransmission_Voltage!O615+Transmission_Voltage!O615</f>
        <v>3239.8</v>
      </c>
      <c r="P615" s="12">
        <f>Primary_Voltage!P615+SubTransmission_Voltage!P615+Transmission_Voltage!P615</f>
        <v>3261.6640000000002</v>
      </c>
      <c r="Q615" s="12">
        <f>Primary_Voltage!Q615+SubTransmission_Voltage!Q615+Transmission_Voltage!Q615</f>
        <v>3193.2920000000004</v>
      </c>
      <c r="R615" s="12">
        <f>Primary_Voltage!R615+SubTransmission_Voltage!R615+Transmission_Voltage!R615</f>
        <v>3184.828</v>
      </c>
      <c r="S615" s="12">
        <f>Primary_Voltage!S615+SubTransmission_Voltage!S615+Transmission_Voltage!S615</f>
        <v>3219.53</v>
      </c>
      <c r="T615" s="12">
        <f>Primary_Voltage!T615+SubTransmission_Voltage!T615+Transmission_Voltage!T615</f>
        <v>3301.1800000000003</v>
      </c>
      <c r="U615" s="12">
        <f>Primary_Voltage!U615+SubTransmission_Voltage!U615+Transmission_Voltage!U615</f>
        <v>3317.8120000000004</v>
      </c>
      <c r="V615" s="12">
        <f>Primary_Voltage!V615+SubTransmission_Voltage!V615+Transmission_Voltage!V615</f>
        <v>3304.6289999999999</v>
      </c>
      <c r="W615" s="12">
        <f>Primary_Voltage!W615+SubTransmission_Voltage!W615+Transmission_Voltage!W615</f>
        <v>3335.252</v>
      </c>
      <c r="X615" s="12">
        <f>Primary_Voltage!X615+SubTransmission_Voltage!X615+Transmission_Voltage!X615</f>
        <v>3200.8839999999996</v>
      </c>
      <c r="Y615" s="12">
        <f>Primary_Voltage!Y615+SubTransmission_Voltage!Y615+Transmission_Voltage!Y615</f>
        <v>2977.4619999999995</v>
      </c>
    </row>
    <row r="616" spans="1:25" x14ac:dyDescent="0.2">
      <c r="A616" s="10">
        <f>Primary_Voltage!A616</f>
        <v>45536</v>
      </c>
      <c r="B616" s="12">
        <f>Primary_Voltage!B616+SubTransmission_Voltage!B616+Transmission_Voltage!B616</f>
        <v>2978.7089999999998</v>
      </c>
      <c r="C616" s="12">
        <f>Primary_Voltage!C616+SubTransmission_Voltage!C616+Transmission_Voltage!C616</f>
        <v>2998.9889999999996</v>
      </c>
      <c r="D616" s="12">
        <f>Primary_Voltage!D616+SubTransmission_Voltage!D616+Transmission_Voltage!D616</f>
        <v>2981.0190000000002</v>
      </c>
      <c r="E616" s="12">
        <f>Primary_Voltage!E616+SubTransmission_Voltage!E616+Transmission_Voltage!E616</f>
        <v>2977.9839999999999</v>
      </c>
      <c r="F616" s="12">
        <f>Primary_Voltage!F616+SubTransmission_Voltage!F616+Transmission_Voltage!F616</f>
        <v>2988.393</v>
      </c>
      <c r="G616" s="12">
        <f>Primary_Voltage!G616+SubTransmission_Voltage!G616+Transmission_Voltage!G616</f>
        <v>3200.1640000000002</v>
      </c>
      <c r="H616" s="12">
        <f>Primary_Voltage!H616+SubTransmission_Voltage!H616+Transmission_Voltage!H616</f>
        <v>3179.6450000000004</v>
      </c>
      <c r="I616" s="12">
        <f>Primary_Voltage!I616+SubTransmission_Voltage!I616+Transmission_Voltage!I616</f>
        <v>3133.7470000000003</v>
      </c>
      <c r="J616" s="12">
        <f>Primary_Voltage!J616+SubTransmission_Voltage!J616+Transmission_Voltage!J616</f>
        <v>3140.0149999999999</v>
      </c>
      <c r="K616" s="12">
        <f>Primary_Voltage!K616+SubTransmission_Voltage!K616+Transmission_Voltage!K616</f>
        <v>3129.232</v>
      </c>
      <c r="L616" s="12">
        <f>Primary_Voltage!L616+SubTransmission_Voltage!L616+Transmission_Voltage!L616</f>
        <v>3163.0730000000003</v>
      </c>
      <c r="M616" s="12">
        <f>Primary_Voltage!M616+SubTransmission_Voltage!M616+Transmission_Voltage!M616</f>
        <v>3258.605</v>
      </c>
      <c r="N616" s="12">
        <f>Primary_Voltage!N616+SubTransmission_Voltage!N616+Transmission_Voltage!N616</f>
        <v>3266.893</v>
      </c>
      <c r="O616" s="12">
        <f>Primary_Voltage!O616+SubTransmission_Voltage!O616+Transmission_Voltage!O616</f>
        <v>3253.8570000000004</v>
      </c>
      <c r="P616" s="12">
        <f>Primary_Voltage!P616+SubTransmission_Voltage!P616+Transmission_Voltage!P616</f>
        <v>3280.7909999999997</v>
      </c>
      <c r="Q616" s="12">
        <f>Primary_Voltage!Q616+SubTransmission_Voltage!Q616+Transmission_Voltage!Q616</f>
        <v>3277.9570000000003</v>
      </c>
      <c r="R616" s="12">
        <f>Primary_Voltage!R616+SubTransmission_Voltage!R616+Transmission_Voltage!R616</f>
        <v>3301.0520000000001</v>
      </c>
      <c r="S616" s="12">
        <f>Primary_Voltage!S616+SubTransmission_Voltage!S616+Transmission_Voltage!S616</f>
        <v>3287.6690000000003</v>
      </c>
      <c r="T616" s="12">
        <f>Primary_Voltage!T616+SubTransmission_Voltage!T616+Transmission_Voltage!T616</f>
        <v>3266.9519999999998</v>
      </c>
      <c r="U616" s="12">
        <f>Primary_Voltage!U616+SubTransmission_Voltage!U616+Transmission_Voltage!U616</f>
        <v>3329.3980000000001</v>
      </c>
      <c r="V616" s="12">
        <f>Primary_Voltage!V616+SubTransmission_Voltage!V616+Transmission_Voltage!V616</f>
        <v>3306.6129999999998</v>
      </c>
      <c r="W616" s="12">
        <f>Primary_Voltage!W616+SubTransmission_Voltage!W616+Transmission_Voltage!W616</f>
        <v>3319.06</v>
      </c>
      <c r="X616" s="12">
        <f>Primary_Voltage!X616+SubTransmission_Voltage!X616+Transmission_Voltage!X616</f>
        <v>3216.87</v>
      </c>
      <c r="Y616" s="12">
        <f>Primary_Voltage!Y616+SubTransmission_Voltage!Y616+Transmission_Voltage!Y616</f>
        <v>3024.36</v>
      </c>
    </row>
    <row r="617" spans="1:25" x14ac:dyDescent="0.2">
      <c r="A617" s="10">
        <f>Primary_Voltage!A617</f>
        <v>45537</v>
      </c>
      <c r="B617" s="12">
        <f>Primary_Voltage!B617+SubTransmission_Voltage!B617+Transmission_Voltage!B617</f>
        <v>3398.5529999999999</v>
      </c>
      <c r="C617" s="12">
        <f>Primary_Voltage!C617+SubTransmission_Voltage!C617+Transmission_Voltage!C617</f>
        <v>2990.8359999999998</v>
      </c>
      <c r="D617" s="12">
        <f>Primary_Voltage!D617+SubTransmission_Voltage!D617+Transmission_Voltage!D617</f>
        <v>2956.6170000000002</v>
      </c>
      <c r="E617" s="12">
        <f>Primary_Voltage!E617+SubTransmission_Voltage!E617+Transmission_Voltage!E617</f>
        <v>2961.0729999999999</v>
      </c>
      <c r="F617" s="12">
        <f>Primary_Voltage!F617+SubTransmission_Voltage!F617+Transmission_Voltage!F617</f>
        <v>2974.768</v>
      </c>
      <c r="G617" s="12">
        <f>Primary_Voltage!G617+SubTransmission_Voltage!G617+Transmission_Voltage!G617</f>
        <v>3101.3230000000003</v>
      </c>
      <c r="H617" s="12">
        <f>Primary_Voltage!H617+SubTransmission_Voltage!H617+Transmission_Voltage!H617</f>
        <v>3078.3780000000002</v>
      </c>
      <c r="I617" s="12">
        <f>Primary_Voltage!I617+SubTransmission_Voltage!I617+Transmission_Voltage!I617</f>
        <v>3038.6460000000002</v>
      </c>
      <c r="J617" s="12">
        <f>Primary_Voltage!J617+SubTransmission_Voltage!J617+Transmission_Voltage!J617</f>
        <v>3067.4460000000004</v>
      </c>
      <c r="K617" s="12">
        <f>Primary_Voltage!K617+SubTransmission_Voltage!K617+Transmission_Voltage!K617</f>
        <v>3078.7040000000002</v>
      </c>
      <c r="L617" s="12">
        <f>Primary_Voltage!L617+SubTransmission_Voltage!L617+Transmission_Voltage!L617</f>
        <v>3124.308</v>
      </c>
      <c r="M617" s="12">
        <f>Primary_Voltage!M617+SubTransmission_Voltage!M617+Transmission_Voltage!M617</f>
        <v>3176.9119999999998</v>
      </c>
      <c r="N617" s="12">
        <f>Primary_Voltage!N617+SubTransmission_Voltage!N617+Transmission_Voltage!N617</f>
        <v>3158.4830000000002</v>
      </c>
      <c r="O617" s="12">
        <f>Primary_Voltage!O617+SubTransmission_Voltage!O617+Transmission_Voltage!O617</f>
        <v>3195.7429999999999</v>
      </c>
      <c r="P617" s="12">
        <f>Primary_Voltage!P617+SubTransmission_Voltage!P617+Transmission_Voltage!P617</f>
        <v>3199.93</v>
      </c>
      <c r="Q617" s="12">
        <f>Primary_Voltage!Q617+SubTransmission_Voltage!Q617+Transmission_Voltage!Q617</f>
        <v>3208.9070000000002</v>
      </c>
      <c r="R617" s="12">
        <f>Primary_Voltage!R617+SubTransmission_Voltage!R617+Transmission_Voltage!R617</f>
        <v>3199.2599999999998</v>
      </c>
      <c r="S617" s="12">
        <f>Primary_Voltage!S617+SubTransmission_Voltage!S617+Transmission_Voltage!S617</f>
        <v>3178.3460000000005</v>
      </c>
      <c r="T617" s="12">
        <f>Primary_Voltage!T617+SubTransmission_Voltage!T617+Transmission_Voltage!T617</f>
        <v>3139.3420000000001</v>
      </c>
      <c r="U617" s="12">
        <f>Primary_Voltage!U617+SubTransmission_Voltage!U617+Transmission_Voltage!U617</f>
        <v>3194.6849999999999</v>
      </c>
      <c r="V617" s="12">
        <f>Primary_Voltage!V617+SubTransmission_Voltage!V617+Transmission_Voltage!V617</f>
        <v>3218.7870000000003</v>
      </c>
      <c r="W617" s="12">
        <f>Primary_Voltage!W617+SubTransmission_Voltage!W617+Transmission_Voltage!W617</f>
        <v>3209.011</v>
      </c>
      <c r="X617" s="12">
        <f>Primary_Voltage!X617+SubTransmission_Voltage!X617+Transmission_Voltage!X617</f>
        <v>3247.0279999999998</v>
      </c>
      <c r="Y617" s="12">
        <f>Primary_Voltage!Y617+SubTransmission_Voltage!Y617+Transmission_Voltage!Y617</f>
        <v>3179.4859999999999</v>
      </c>
    </row>
    <row r="618" spans="1:25" x14ac:dyDescent="0.2">
      <c r="A618" s="10">
        <f>Primary_Voltage!A618</f>
        <v>45538</v>
      </c>
      <c r="B618" s="12">
        <f>Primary_Voltage!B618+SubTransmission_Voltage!B618+Transmission_Voltage!B618</f>
        <v>3203.471</v>
      </c>
      <c r="C618" s="12">
        <f>Primary_Voltage!C618+SubTransmission_Voltage!C618+Transmission_Voltage!C618</f>
        <v>3245.9160000000002</v>
      </c>
      <c r="D618" s="12">
        <f>Primary_Voltage!D618+SubTransmission_Voltage!D618+Transmission_Voltage!D618</f>
        <v>3211.5030000000002</v>
      </c>
      <c r="E618" s="12">
        <f>Primary_Voltage!E618+SubTransmission_Voltage!E618+Transmission_Voltage!E618</f>
        <v>3180.4030000000002</v>
      </c>
      <c r="F618" s="12">
        <f>Primary_Voltage!F618+SubTransmission_Voltage!F618+Transmission_Voltage!F618</f>
        <v>3219.107</v>
      </c>
      <c r="G618" s="12">
        <f>Primary_Voltage!G618+SubTransmission_Voltage!G618+Transmission_Voltage!G618</f>
        <v>3356.9749999999999</v>
      </c>
      <c r="H618" s="12">
        <f>Primary_Voltage!H618+SubTransmission_Voltage!H618+Transmission_Voltage!H618</f>
        <v>3460.9830000000002</v>
      </c>
      <c r="I618" s="12">
        <f>Primary_Voltage!I618+SubTransmission_Voltage!I618+Transmission_Voltage!I618</f>
        <v>3497.6259999999997</v>
      </c>
      <c r="J618" s="12">
        <f>Primary_Voltage!J618+SubTransmission_Voltage!J618+Transmission_Voltage!J618</f>
        <v>3624.8650000000002</v>
      </c>
      <c r="K618" s="12">
        <f>Primary_Voltage!K618+SubTransmission_Voltage!K618+Transmission_Voltage!K618</f>
        <v>3571.8560000000002</v>
      </c>
      <c r="L618" s="12">
        <f>Primary_Voltage!L618+SubTransmission_Voltage!L618+Transmission_Voltage!L618</f>
        <v>3626.5880000000002</v>
      </c>
      <c r="M618" s="12">
        <f>Primary_Voltage!M618+SubTransmission_Voltage!M618+Transmission_Voltage!M618</f>
        <v>3607.1160000000004</v>
      </c>
      <c r="N618" s="12">
        <f>Primary_Voltage!N618+SubTransmission_Voltage!N618+Transmission_Voltage!N618</f>
        <v>3650.7219999999998</v>
      </c>
      <c r="O618" s="12">
        <f>Primary_Voltage!O618+SubTransmission_Voltage!O618+Transmission_Voltage!O618</f>
        <v>3692.6840000000002</v>
      </c>
      <c r="P618" s="12">
        <f>Primary_Voltage!P618+SubTransmission_Voltage!P618+Transmission_Voltage!P618</f>
        <v>3631.6909999999998</v>
      </c>
      <c r="Q618" s="12">
        <f>Primary_Voltage!Q618+SubTransmission_Voltage!Q618+Transmission_Voltage!Q618</f>
        <v>3674.0319999999997</v>
      </c>
      <c r="R618" s="12">
        <f>Primary_Voltage!R618+SubTransmission_Voltage!R618+Transmission_Voltage!R618</f>
        <v>3688.4079999999999</v>
      </c>
      <c r="S618" s="12">
        <f>Primary_Voltage!S618+SubTransmission_Voltage!S618+Transmission_Voltage!S618</f>
        <v>3664.3760000000002</v>
      </c>
      <c r="T618" s="12">
        <f>Primary_Voltage!T618+SubTransmission_Voltage!T618+Transmission_Voltage!T618</f>
        <v>3644.029</v>
      </c>
      <c r="U618" s="12">
        <f>Primary_Voltage!U618+SubTransmission_Voltage!U618+Transmission_Voltage!U618</f>
        <v>3653.973</v>
      </c>
      <c r="V618" s="12">
        <f>Primary_Voltage!V618+SubTransmission_Voltage!V618+Transmission_Voltage!V618</f>
        <v>3544.5680000000002</v>
      </c>
      <c r="W618" s="12">
        <f>Primary_Voltage!W618+SubTransmission_Voltage!W618+Transmission_Voltage!W618</f>
        <v>3603.0360000000001</v>
      </c>
      <c r="X618" s="12">
        <f>Primary_Voltage!X618+SubTransmission_Voltage!X618+Transmission_Voltage!X618</f>
        <v>3622.9619999999995</v>
      </c>
      <c r="Y618" s="12">
        <f>Primary_Voltage!Y618+SubTransmission_Voltage!Y618+Transmission_Voltage!Y618</f>
        <v>4000.4449999999997</v>
      </c>
    </row>
    <row r="619" spans="1:25" x14ac:dyDescent="0.2">
      <c r="A619" s="10">
        <f>Primary_Voltage!A619</f>
        <v>45539</v>
      </c>
      <c r="B619" s="12">
        <f>Primary_Voltage!B619+SubTransmission_Voltage!B619+Transmission_Voltage!B619</f>
        <v>3772.6849999999999</v>
      </c>
      <c r="C619" s="12">
        <f>Primary_Voltage!C619+SubTransmission_Voltage!C619+Transmission_Voltage!C619</f>
        <v>3579.4780000000001</v>
      </c>
      <c r="D619" s="12">
        <f>Primary_Voltage!D619+SubTransmission_Voltage!D619+Transmission_Voltage!D619</f>
        <v>3254.7860000000001</v>
      </c>
      <c r="E619" s="12">
        <f>Primary_Voltage!E619+SubTransmission_Voltage!E619+Transmission_Voltage!E619</f>
        <v>3227.5650000000001</v>
      </c>
      <c r="F619" s="12">
        <f>Primary_Voltage!F619+SubTransmission_Voltage!F619+Transmission_Voltage!F619</f>
        <v>3489.23</v>
      </c>
      <c r="G619" s="12">
        <f>Primary_Voltage!G619+SubTransmission_Voltage!G619+Transmission_Voltage!G619</f>
        <v>3391.02</v>
      </c>
      <c r="H619" s="12">
        <f>Primary_Voltage!H619+SubTransmission_Voltage!H619+Transmission_Voltage!H619</f>
        <v>3497.8330000000001</v>
      </c>
      <c r="I619" s="12">
        <f>Primary_Voltage!I619+SubTransmission_Voltage!I619+Transmission_Voltage!I619</f>
        <v>3572.7489999999998</v>
      </c>
      <c r="J619" s="12">
        <f>Primary_Voltage!J619+SubTransmission_Voltage!J619+Transmission_Voltage!J619</f>
        <v>2166.66</v>
      </c>
      <c r="K619" s="12">
        <f>Primary_Voltage!K619+SubTransmission_Voltage!K619+Transmission_Voltage!K619</f>
        <v>3826.7809999999999</v>
      </c>
      <c r="L619" s="12">
        <f>Primary_Voltage!L619+SubTransmission_Voltage!L619+Transmission_Voltage!L619</f>
        <v>5086.2939999999999</v>
      </c>
      <c r="M619" s="12">
        <f>Primary_Voltage!M619+SubTransmission_Voltage!M619+Transmission_Voltage!M619</f>
        <v>2836.69</v>
      </c>
      <c r="N619" s="12">
        <f>Primary_Voltage!N619+SubTransmission_Voltage!N619+Transmission_Voltage!N619</f>
        <v>2230.36</v>
      </c>
      <c r="O619" s="12">
        <f>Primary_Voltage!O619+SubTransmission_Voltage!O619+Transmission_Voltage!O619</f>
        <v>2172.5329999999999</v>
      </c>
      <c r="P619" s="12">
        <f>Primary_Voltage!P619+SubTransmission_Voltage!P619+Transmission_Voltage!P619</f>
        <v>2053.377</v>
      </c>
      <c r="Q619" s="12">
        <f>Primary_Voltage!Q619+SubTransmission_Voltage!Q619+Transmission_Voltage!Q619</f>
        <v>3723.7839999999997</v>
      </c>
      <c r="R619" s="12">
        <f>Primary_Voltage!R619+SubTransmission_Voltage!R619+Transmission_Voltage!R619</f>
        <v>4979.2420000000002</v>
      </c>
      <c r="S619" s="12">
        <f>Primary_Voltage!S619+SubTransmission_Voltage!S619+Transmission_Voltage!S619</f>
        <v>4177.2780000000002</v>
      </c>
      <c r="T619" s="12">
        <f>Primary_Voltage!T619+SubTransmission_Voltage!T619+Transmission_Voltage!T619</f>
        <v>3750.8780000000002</v>
      </c>
      <c r="U619" s="12">
        <f>Primary_Voltage!U619+SubTransmission_Voltage!U619+Transmission_Voltage!U619</f>
        <v>3792.2269999999999</v>
      </c>
      <c r="V619" s="12">
        <f>Primary_Voltage!V619+SubTransmission_Voltage!V619+Transmission_Voltage!V619</f>
        <v>3680.8110000000001</v>
      </c>
      <c r="W619" s="12">
        <f>Primary_Voltage!W619+SubTransmission_Voltage!W619+Transmission_Voltage!W619</f>
        <v>3687.2469999999998</v>
      </c>
      <c r="X619" s="12">
        <f>Primary_Voltage!X619+SubTransmission_Voltage!X619+Transmission_Voltage!X619</f>
        <v>3561.3960000000006</v>
      </c>
      <c r="Y619" s="12">
        <f>Primary_Voltage!Y619+SubTransmission_Voltage!Y619+Transmission_Voltage!Y619</f>
        <v>3263.7169999999996</v>
      </c>
    </row>
    <row r="620" spans="1:25" x14ac:dyDescent="0.2">
      <c r="A620" s="10">
        <f>Primary_Voltage!A620</f>
        <v>45540</v>
      </c>
      <c r="B620" s="12">
        <f>Primary_Voltage!B620+SubTransmission_Voltage!B620+Transmission_Voltage!B620</f>
        <v>3285.3289999999997</v>
      </c>
      <c r="C620" s="12">
        <f>Primary_Voltage!C620+SubTransmission_Voltage!C620+Transmission_Voltage!C620</f>
        <v>3301.973</v>
      </c>
      <c r="D620" s="12">
        <f>Primary_Voltage!D620+SubTransmission_Voltage!D620+Transmission_Voltage!D620</f>
        <v>3281.9180000000001</v>
      </c>
      <c r="E620" s="12">
        <f>Primary_Voltage!E620+SubTransmission_Voltage!E620+Transmission_Voltage!E620</f>
        <v>3225.6789999999996</v>
      </c>
      <c r="F620" s="12">
        <f>Primary_Voltage!F620+SubTransmission_Voltage!F620+Transmission_Voltage!F620</f>
        <v>3258.788</v>
      </c>
      <c r="G620" s="12">
        <f>Primary_Voltage!G620+SubTransmission_Voltage!G620+Transmission_Voltage!G620</f>
        <v>3398.875</v>
      </c>
      <c r="H620" s="12">
        <f>Primary_Voltage!H620+SubTransmission_Voltage!H620+Transmission_Voltage!H620</f>
        <v>3948.8680000000004</v>
      </c>
      <c r="I620" s="12">
        <f>Primary_Voltage!I620+SubTransmission_Voltage!I620+Transmission_Voltage!I620</f>
        <v>5585.9759999999997</v>
      </c>
      <c r="J620" s="12">
        <f>Primary_Voltage!J620+SubTransmission_Voltage!J620+Transmission_Voltage!J620</f>
        <v>5648.576</v>
      </c>
      <c r="K620" s="12">
        <f>Primary_Voltage!K620+SubTransmission_Voltage!K620+Transmission_Voltage!K620</f>
        <v>5669.7529999999997</v>
      </c>
      <c r="L620" s="12">
        <f>Primary_Voltage!L620+SubTransmission_Voltage!L620+Transmission_Voltage!L620</f>
        <v>5713.9150000000009</v>
      </c>
      <c r="M620" s="12">
        <f>Primary_Voltage!M620+SubTransmission_Voltage!M620+Transmission_Voltage!M620</f>
        <v>5478.2870000000003</v>
      </c>
      <c r="N620" s="12">
        <f>Primary_Voltage!N620+SubTransmission_Voltage!N620+Transmission_Voltage!N620</f>
        <v>5406.3760000000002</v>
      </c>
      <c r="O620" s="12">
        <f>Primary_Voltage!O620+SubTransmission_Voltage!O620+Transmission_Voltage!O620</f>
        <v>5355.3</v>
      </c>
      <c r="P620" s="12">
        <f>Primary_Voltage!P620+SubTransmission_Voltage!P620+Transmission_Voltage!P620</f>
        <v>5302.8910000000005</v>
      </c>
      <c r="Q620" s="12">
        <f>Primary_Voltage!Q620+SubTransmission_Voltage!Q620+Transmission_Voltage!Q620</f>
        <v>5244.8639999999996</v>
      </c>
      <c r="R620" s="12">
        <f>Primary_Voltage!R620+SubTransmission_Voltage!R620+Transmission_Voltage!R620</f>
        <v>5215.7370000000001</v>
      </c>
      <c r="S620" s="12">
        <f>Primary_Voltage!S620+SubTransmission_Voltage!S620+Transmission_Voltage!S620</f>
        <v>5158.1499999999996</v>
      </c>
      <c r="T620" s="12">
        <f>Primary_Voltage!T620+SubTransmission_Voltage!T620+Transmission_Voltage!T620</f>
        <v>5209.4799999999996</v>
      </c>
      <c r="U620" s="12">
        <f>Primary_Voltage!U620+SubTransmission_Voltage!U620+Transmission_Voltage!U620</f>
        <v>5073.7480000000005</v>
      </c>
      <c r="V620" s="12">
        <f>Primary_Voltage!V620+SubTransmission_Voltage!V620+Transmission_Voltage!V620</f>
        <v>5239.0540000000001</v>
      </c>
      <c r="W620" s="12">
        <f>Primary_Voltage!W620+SubTransmission_Voltage!W620+Transmission_Voltage!W620</f>
        <v>5063.1579999999994</v>
      </c>
      <c r="X620" s="12">
        <f>Primary_Voltage!X620+SubTransmission_Voltage!X620+Transmission_Voltage!X620</f>
        <v>4913.5329999999994</v>
      </c>
      <c r="Y620" s="12">
        <f>Primary_Voltage!Y620+SubTransmission_Voltage!Y620+Transmission_Voltage!Y620</f>
        <v>4665.7780000000002</v>
      </c>
    </row>
    <row r="621" spans="1:25" x14ac:dyDescent="0.2">
      <c r="A621" s="10">
        <f>Primary_Voltage!A621</f>
        <v>45541</v>
      </c>
      <c r="B621" s="12">
        <f>Primary_Voltage!B621+SubTransmission_Voltage!B621+Transmission_Voltage!B621</f>
        <v>4726.0259999999998</v>
      </c>
      <c r="C621" s="12">
        <f>Primary_Voltage!C621+SubTransmission_Voltage!C621+Transmission_Voltage!C621</f>
        <v>4789.83</v>
      </c>
      <c r="D621" s="12">
        <f>Primary_Voltage!D621+SubTransmission_Voltage!D621+Transmission_Voltage!D621</f>
        <v>5108.9459999999999</v>
      </c>
      <c r="E621" s="12">
        <f>Primary_Voltage!E621+SubTransmission_Voltage!E621+Transmission_Voltage!E621</f>
        <v>5203.5730000000003</v>
      </c>
      <c r="F621" s="12">
        <f>Primary_Voltage!F621+SubTransmission_Voltage!F621+Transmission_Voltage!F621</f>
        <v>5209.0420000000004</v>
      </c>
      <c r="G621" s="12">
        <f>Primary_Voltage!G621+SubTransmission_Voltage!G621+Transmission_Voltage!G621</f>
        <v>5590.594000000001</v>
      </c>
      <c r="H621" s="12">
        <f>Primary_Voltage!H621+SubTransmission_Voltage!H621+Transmission_Voltage!H621</f>
        <v>5738.2170000000006</v>
      </c>
      <c r="I621" s="12">
        <f>Primary_Voltage!I621+SubTransmission_Voltage!I621+Transmission_Voltage!I621</f>
        <v>5042.5550000000003</v>
      </c>
      <c r="J621" s="12">
        <f>Primary_Voltage!J621+SubTransmission_Voltage!J621+Transmission_Voltage!J621</f>
        <v>4690.9660000000003</v>
      </c>
      <c r="K621" s="12">
        <f>Primary_Voltage!K621+SubTransmission_Voltage!K621+Transmission_Voltage!K621</f>
        <v>4797.8249999999998</v>
      </c>
      <c r="L621" s="12">
        <f>Primary_Voltage!L621+SubTransmission_Voltage!L621+Transmission_Voltage!L621</f>
        <v>4460.0039999999999</v>
      </c>
      <c r="M621" s="12">
        <f>Primary_Voltage!M621+SubTransmission_Voltage!M621+Transmission_Voltage!M621</f>
        <v>4414.9749999999995</v>
      </c>
      <c r="N621" s="12">
        <f>Primary_Voltage!N621+SubTransmission_Voltage!N621+Transmission_Voltage!N621</f>
        <v>4477.7089999999998</v>
      </c>
      <c r="O621" s="12">
        <f>Primary_Voltage!O621+SubTransmission_Voltage!O621+Transmission_Voltage!O621</f>
        <v>4537.6139999999996</v>
      </c>
      <c r="P621" s="12">
        <f>Primary_Voltage!P621+SubTransmission_Voltage!P621+Transmission_Voltage!P621</f>
        <v>4436.4480000000003</v>
      </c>
      <c r="Q621" s="12">
        <f>Primary_Voltage!Q621+SubTransmission_Voltage!Q621+Transmission_Voltage!Q621</f>
        <v>4425.0370000000003</v>
      </c>
      <c r="R621" s="12">
        <f>Primary_Voltage!R621+SubTransmission_Voltage!R621+Transmission_Voltage!R621</f>
        <v>4457.6869999999999</v>
      </c>
      <c r="S621" s="12">
        <f>Primary_Voltage!S621+SubTransmission_Voltage!S621+Transmission_Voltage!S621</f>
        <v>4645.8149999999996</v>
      </c>
      <c r="T621" s="12">
        <f>Primary_Voltage!T621+SubTransmission_Voltage!T621+Transmission_Voltage!T621</f>
        <v>5202.7560000000003</v>
      </c>
      <c r="U621" s="12">
        <f>Primary_Voltage!U621+SubTransmission_Voltage!U621+Transmission_Voltage!U621</f>
        <v>6053.6189999999997</v>
      </c>
      <c r="V621" s="12">
        <f>Primary_Voltage!V621+SubTransmission_Voltage!V621+Transmission_Voltage!V621</f>
        <v>5278.6970000000001</v>
      </c>
      <c r="W621" s="12">
        <f>Primary_Voltage!W621+SubTransmission_Voltage!W621+Transmission_Voltage!W621</f>
        <v>4345.6790000000001</v>
      </c>
      <c r="X621" s="12">
        <f>Primary_Voltage!X621+SubTransmission_Voltage!X621+Transmission_Voltage!X621</f>
        <v>4202.1840000000002</v>
      </c>
      <c r="Y621" s="12">
        <f>Primary_Voltage!Y621+SubTransmission_Voltage!Y621+Transmission_Voltage!Y621</f>
        <v>3800.1579999999999</v>
      </c>
    </row>
    <row r="622" spans="1:25" x14ac:dyDescent="0.2">
      <c r="A622" s="10">
        <f>Primary_Voltage!A622</f>
        <v>45542</v>
      </c>
      <c r="B622" s="12">
        <f>Primary_Voltage!B622+SubTransmission_Voltage!B622+Transmission_Voltage!B622</f>
        <v>3783.1680000000006</v>
      </c>
      <c r="C622" s="12">
        <f>Primary_Voltage!C622+SubTransmission_Voltage!C622+Transmission_Voltage!C622</f>
        <v>3780.3090000000002</v>
      </c>
      <c r="D622" s="12">
        <f>Primary_Voltage!D622+SubTransmission_Voltage!D622+Transmission_Voltage!D622</f>
        <v>3789.4470000000001</v>
      </c>
      <c r="E622" s="12">
        <f>Primary_Voltage!E622+SubTransmission_Voltage!E622+Transmission_Voltage!E622</f>
        <v>3764.7690000000002</v>
      </c>
      <c r="F622" s="12">
        <f>Primary_Voltage!F622+SubTransmission_Voltage!F622+Transmission_Voltage!F622</f>
        <v>3773.0129999999999</v>
      </c>
      <c r="G622" s="12">
        <f>Primary_Voltage!G622+SubTransmission_Voltage!G622+Transmission_Voltage!G622</f>
        <v>3955.63</v>
      </c>
      <c r="H622" s="12">
        <f>Primary_Voltage!H622+SubTransmission_Voltage!H622+Transmission_Voltage!H622</f>
        <v>3986.2460000000001</v>
      </c>
      <c r="I622" s="12">
        <f>Primary_Voltage!I622+SubTransmission_Voltage!I622+Transmission_Voltage!I622</f>
        <v>3995.7449999999994</v>
      </c>
      <c r="J622" s="12">
        <f>Primary_Voltage!J622+SubTransmission_Voltage!J622+Transmission_Voltage!J622</f>
        <v>3922.7269999999999</v>
      </c>
      <c r="K622" s="12">
        <f>Primary_Voltage!K622+SubTransmission_Voltage!K622+Transmission_Voltage!K622</f>
        <v>3978.973</v>
      </c>
      <c r="L622" s="12">
        <f>Primary_Voltage!L622+SubTransmission_Voltage!L622+Transmission_Voltage!L622</f>
        <v>4003.9010000000003</v>
      </c>
      <c r="M622" s="12">
        <f>Primary_Voltage!M622+SubTransmission_Voltage!M622+Transmission_Voltage!M622</f>
        <v>3993.9639999999999</v>
      </c>
      <c r="N622" s="12">
        <f>Primary_Voltage!N622+SubTransmission_Voltage!N622+Transmission_Voltage!N622</f>
        <v>4027.674</v>
      </c>
      <c r="O622" s="12">
        <f>Primary_Voltage!O622+SubTransmission_Voltage!O622+Transmission_Voltage!O622</f>
        <v>4029.5800000000004</v>
      </c>
      <c r="P622" s="12">
        <f>Primary_Voltage!P622+SubTransmission_Voltage!P622+Transmission_Voltage!P622</f>
        <v>4027.6880000000001</v>
      </c>
      <c r="Q622" s="12">
        <f>Primary_Voltage!Q622+SubTransmission_Voltage!Q622+Transmission_Voltage!Q622</f>
        <v>4029.3269999999998</v>
      </c>
      <c r="R622" s="12">
        <f>Primary_Voltage!R622+SubTransmission_Voltage!R622+Transmission_Voltage!R622</f>
        <v>4056.0940000000001</v>
      </c>
      <c r="S622" s="12">
        <f>Primary_Voltage!S622+SubTransmission_Voltage!S622+Transmission_Voltage!S622</f>
        <v>4073.7429999999999</v>
      </c>
      <c r="T622" s="12">
        <f>Primary_Voltage!T622+SubTransmission_Voltage!T622+Transmission_Voltage!T622</f>
        <v>4680.5360000000001</v>
      </c>
      <c r="U622" s="12">
        <f>Primary_Voltage!U622+SubTransmission_Voltage!U622+Transmission_Voltage!U622</f>
        <v>5632.1319999999996</v>
      </c>
      <c r="V622" s="12">
        <f>Primary_Voltage!V622+SubTransmission_Voltage!V622+Transmission_Voltage!V622</f>
        <v>7239.3980000000001</v>
      </c>
      <c r="W622" s="12">
        <f>Primary_Voltage!W622+SubTransmission_Voltage!W622+Transmission_Voltage!W622</f>
        <v>7944.49</v>
      </c>
      <c r="X622" s="12">
        <f>Primary_Voltage!X622+SubTransmission_Voltage!X622+Transmission_Voltage!X622</f>
        <v>7316.9</v>
      </c>
      <c r="Y622" s="12">
        <f>Primary_Voltage!Y622+SubTransmission_Voltage!Y622+Transmission_Voltage!Y622</f>
        <v>6699.3519999999999</v>
      </c>
    </row>
    <row r="623" spans="1:25" x14ac:dyDescent="0.2">
      <c r="A623" s="10">
        <f>Primary_Voltage!A623</f>
        <v>45543</v>
      </c>
      <c r="B623" s="12">
        <f>Primary_Voltage!B623+SubTransmission_Voltage!B623+Transmission_Voltage!B623</f>
        <v>5426.2950000000001</v>
      </c>
      <c r="C623" s="12">
        <f>Primary_Voltage!C623+SubTransmission_Voltage!C623+Transmission_Voltage!C623</f>
        <v>5189.2610000000004</v>
      </c>
      <c r="D623" s="12">
        <f>Primary_Voltage!D623+SubTransmission_Voltage!D623+Transmission_Voltage!D623</f>
        <v>3940.6709999999994</v>
      </c>
      <c r="E623" s="12">
        <f>Primary_Voltage!E623+SubTransmission_Voltage!E623+Transmission_Voltage!E623</f>
        <v>3634.2269999999999</v>
      </c>
      <c r="F623" s="12">
        <f>Primary_Voltage!F623+SubTransmission_Voltage!F623+Transmission_Voltage!F623</f>
        <v>3597.5619999999999</v>
      </c>
      <c r="G623" s="12">
        <f>Primary_Voltage!G623+SubTransmission_Voltage!G623+Transmission_Voltage!G623</f>
        <v>3362.4079999999999</v>
      </c>
      <c r="H623" s="12">
        <f>Primary_Voltage!H623+SubTransmission_Voltage!H623+Transmission_Voltage!H623</f>
        <v>3332.7300000000005</v>
      </c>
      <c r="I623" s="12">
        <f>Primary_Voltage!I623+SubTransmission_Voltage!I623+Transmission_Voltage!I623</f>
        <v>3216.5970000000002</v>
      </c>
      <c r="J623" s="12">
        <f>Primary_Voltage!J623+SubTransmission_Voltage!J623+Transmission_Voltage!J623</f>
        <v>3278.03</v>
      </c>
      <c r="K623" s="12">
        <f>Primary_Voltage!K623+SubTransmission_Voltage!K623+Transmission_Voltage!K623</f>
        <v>3289.4230000000002</v>
      </c>
      <c r="L623" s="12">
        <f>Primary_Voltage!L623+SubTransmission_Voltage!L623+Transmission_Voltage!L623</f>
        <v>4176.3720000000003</v>
      </c>
      <c r="M623" s="12">
        <f>Primary_Voltage!M623+SubTransmission_Voltage!M623+Transmission_Voltage!M623</f>
        <v>3835.0299999999997</v>
      </c>
      <c r="N623" s="12">
        <f>Primary_Voltage!N623+SubTransmission_Voltage!N623+Transmission_Voltage!N623</f>
        <v>3314.8869999999997</v>
      </c>
      <c r="O623" s="12">
        <f>Primary_Voltage!O623+SubTransmission_Voltage!O623+Transmission_Voltage!O623</f>
        <v>3320.2959999999998</v>
      </c>
      <c r="P623" s="12">
        <f>Primary_Voltage!P623+SubTransmission_Voltage!P623+Transmission_Voltage!P623</f>
        <v>3319.7860000000001</v>
      </c>
      <c r="Q623" s="12">
        <f>Primary_Voltage!Q623+SubTransmission_Voltage!Q623+Transmission_Voltage!Q623</f>
        <v>3322.7550000000001</v>
      </c>
      <c r="R623" s="12">
        <f>Primary_Voltage!R623+SubTransmission_Voltage!R623+Transmission_Voltage!R623</f>
        <v>3327.1240000000003</v>
      </c>
      <c r="S623" s="12">
        <f>Primary_Voltage!S623+SubTransmission_Voltage!S623+Transmission_Voltage!S623</f>
        <v>3271.902</v>
      </c>
      <c r="T623" s="12">
        <f>Primary_Voltage!T623+SubTransmission_Voltage!T623+Transmission_Voltage!T623</f>
        <v>3336.268</v>
      </c>
      <c r="U623" s="12">
        <f>Primary_Voltage!U623+SubTransmission_Voltage!U623+Transmission_Voltage!U623</f>
        <v>4007.1480000000001</v>
      </c>
      <c r="V623" s="12">
        <f>Primary_Voltage!V623+SubTransmission_Voltage!V623+Transmission_Voltage!V623</f>
        <v>4017.6040000000003</v>
      </c>
      <c r="W623" s="12">
        <f>Primary_Voltage!W623+SubTransmission_Voltage!W623+Transmission_Voltage!W623</f>
        <v>3411.085</v>
      </c>
      <c r="X623" s="12">
        <f>Primary_Voltage!X623+SubTransmission_Voltage!X623+Transmission_Voltage!X623</f>
        <v>3402.1179999999995</v>
      </c>
      <c r="Y623" s="12">
        <f>Primary_Voltage!Y623+SubTransmission_Voltage!Y623+Transmission_Voltage!Y623</f>
        <v>3359.29</v>
      </c>
    </row>
    <row r="624" spans="1:25" x14ac:dyDescent="0.2">
      <c r="A624" s="10">
        <f>Primary_Voltage!A624</f>
        <v>45544</v>
      </c>
      <c r="B624" s="12">
        <f>Primary_Voltage!B624+SubTransmission_Voltage!B624+Transmission_Voltage!B624</f>
        <v>3403.0140000000001</v>
      </c>
      <c r="C624" s="12">
        <f>Primary_Voltage!C624+SubTransmission_Voltage!C624+Transmission_Voltage!C624</f>
        <v>3377.8939999999998</v>
      </c>
      <c r="D624" s="12">
        <f>Primary_Voltage!D624+SubTransmission_Voltage!D624+Transmission_Voltage!D624</f>
        <v>3389.828</v>
      </c>
      <c r="E624" s="12">
        <f>Primary_Voltage!E624+SubTransmission_Voltage!E624+Transmission_Voltage!E624</f>
        <v>3338.4670000000001</v>
      </c>
      <c r="F624" s="12">
        <f>Primary_Voltage!F624+SubTransmission_Voltage!F624+Transmission_Voltage!F624</f>
        <v>3395.8779999999997</v>
      </c>
      <c r="G624" s="12">
        <f>Primary_Voltage!G624+SubTransmission_Voltage!G624+Transmission_Voltage!G624</f>
        <v>3508.5389999999998</v>
      </c>
      <c r="H624" s="12">
        <f>Primary_Voltage!H624+SubTransmission_Voltage!H624+Transmission_Voltage!H624</f>
        <v>3695.8269999999998</v>
      </c>
      <c r="I624" s="12">
        <f>Primary_Voltage!I624+SubTransmission_Voltage!I624+Transmission_Voltage!I624</f>
        <v>3641.31</v>
      </c>
      <c r="J624" s="12">
        <f>Primary_Voltage!J624+SubTransmission_Voltage!J624+Transmission_Voltage!J624</f>
        <v>2208.4690000000001</v>
      </c>
      <c r="K624" s="12">
        <f>Primary_Voltage!K624+SubTransmission_Voltage!K624+Transmission_Voltage!K624</f>
        <v>2045.9259999999999</v>
      </c>
      <c r="L624" s="12">
        <f>Primary_Voltage!L624+SubTransmission_Voltage!L624+Transmission_Voltage!L624</f>
        <v>2166.4540000000002</v>
      </c>
      <c r="M624" s="12">
        <f>Primary_Voltage!M624+SubTransmission_Voltage!M624+Transmission_Voltage!M624</f>
        <v>2116.547</v>
      </c>
      <c r="N624" s="12">
        <f>Primary_Voltage!N624+SubTransmission_Voltage!N624+Transmission_Voltage!N624</f>
        <v>2130.8150000000001</v>
      </c>
      <c r="O624" s="12">
        <f>Primary_Voltage!O624+SubTransmission_Voltage!O624+Transmission_Voltage!O624</f>
        <v>2121.692</v>
      </c>
      <c r="P624" s="12">
        <f>Primary_Voltage!P624+SubTransmission_Voltage!P624+Transmission_Voltage!P624</f>
        <v>2168.2619999999997</v>
      </c>
      <c r="Q624" s="12">
        <f>Primary_Voltage!Q624+SubTransmission_Voltage!Q624+Transmission_Voltage!Q624</f>
        <v>2603.8609999999999</v>
      </c>
      <c r="R624" s="12">
        <f>Primary_Voltage!R624+SubTransmission_Voltage!R624+Transmission_Voltage!R624</f>
        <v>3816.3920000000003</v>
      </c>
      <c r="S624" s="12">
        <f>Primary_Voltage!S624+SubTransmission_Voltage!S624+Transmission_Voltage!S624</f>
        <v>3799.9180000000001</v>
      </c>
      <c r="T624" s="12">
        <f>Primary_Voltage!T624+SubTransmission_Voltage!T624+Transmission_Voltage!T624</f>
        <v>3755.9940000000001</v>
      </c>
      <c r="U624" s="12">
        <f>Primary_Voltage!U624+SubTransmission_Voltage!U624+Transmission_Voltage!U624</f>
        <v>3758.75</v>
      </c>
      <c r="V624" s="12">
        <f>Primary_Voltage!V624+SubTransmission_Voltage!V624+Transmission_Voltage!V624</f>
        <v>3756.0299999999997</v>
      </c>
      <c r="W624" s="12">
        <f>Primary_Voltage!W624+SubTransmission_Voltage!W624+Transmission_Voltage!W624</f>
        <v>3831.5830000000001</v>
      </c>
      <c r="X624" s="12">
        <f>Primary_Voltage!X624+SubTransmission_Voltage!X624+Transmission_Voltage!X624</f>
        <v>3622.8649999999998</v>
      </c>
      <c r="Y624" s="12">
        <f>Primary_Voltage!Y624+SubTransmission_Voltage!Y624+Transmission_Voltage!Y624</f>
        <v>3951.7919999999999</v>
      </c>
    </row>
    <row r="625" spans="1:25" x14ac:dyDescent="0.2">
      <c r="A625" s="10">
        <f>Primary_Voltage!A625</f>
        <v>45545</v>
      </c>
      <c r="B625" s="12">
        <f>Primary_Voltage!B625+SubTransmission_Voltage!B625+Transmission_Voltage!B625</f>
        <v>4929.4799999999996</v>
      </c>
      <c r="C625" s="12">
        <f>Primary_Voltage!C625+SubTransmission_Voltage!C625+Transmission_Voltage!C625</f>
        <v>4836.0069999999996</v>
      </c>
      <c r="D625" s="12">
        <f>Primary_Voltage!D625+SubTransmission_Voltage!D625+Transmission_Voltage!D625</f>
        <v>4469.29</v>
      </c>
      <c r="E625" s="12">
        <f>Primary_Voltage!E625+SubTransmission_Voltage!E625+Transmission_Voltage!E625</f>
        <v>4081.7719999999999</v>
      </c>
      <c r="F625" s="12">
        <f>Primary_Voltage!F625+SubTransmission_Voltage!F625+Transmission_Voltage!F625</f>
        <v>3704.4139999999998</v>
      </c>
      <c r="G625" s="12">
        <f>Primary_Voltage!G625+SubTransmission_Voltage!G625+Transmission_Voltage!G625</f>
        <v>3552.1320000000001</v>
      </c>
      <c r="H625" s="12">
        <f>Primary_Voltage!H625+SubTransmission_Voltage!H625+Transmission_Voltage!H625</f>
        <v>3707.7430000000004</v>
      </c>
      <c r="I625" s="12">
        <f>Primary_Voltage!I625+SubTransmission_Voltage!I625+Transmission_Voltage!I625</f>
        <v>3814.9</v>
      </c>
      <c r="J625" s="12">
        <f>Primary_Voltage!J625+SubTransmission_Voltage!J625+Transmission_Voltage!J625</f>
        <v>3970.3340000000003</v>
      </c>
      <c r="K625" s="12">
        <f>Primary_Voltage!K625+SubTransmission_Voltage!K625+Transmission_Voltage!K625</f>
        <v>3925.431</v>
      </c>
      <c r="L625" s="12">
        <f>Primary_Voltage!L625+SubTransmission_Voltage!L625+Transmission_Voltage!L625</f>
        <v>3999.6109999999994</v>
      </c>
      <c r="M625" s="12">
        <f>Primary_Voltage!M625+SubTransmission_Voltage!M625+Transmission_Voltage!M625</f>
        <v>3947.752</v>
      </c>
      <c r="N625" s="12">
        <f>Primary_Voltage!N625+SubTransmission_Voltage!N625+Transmission_Voltage!N625</f>
        <v>4023.538</v>
      </c>
      <c r="O625" s="12">
        <f>Primary_Voltage!O625+SubTransmission_Voltage!O625+Transmission_Voltage!O625</f>
        <v>3977.76</v>
      </c>
      <c r="P625" s="12">
        <f>Primary_Voltage!P625+SubTransmission_Voltage!P625+Transmission_Voltage!P625</f>
        <v>3911.3609999999999</v>
      </c>
      <c r="Q625" s="12">
        <f>Primary_Voltage!Q625+SubTransmission_Voltage!Q625+Transmission_Voltage!Q625</f>
        <v>3883.0189999999998</v>
      </c>
      <c r="R625" s="12">
        <f>Primary_Voltage!R625+SubTransmission_Voltage!R625+Transmission_Voltage!R625</f>
        <v>3863.4520000000002</v>
      </c>
      <c r="S625" s="12">
        <f>Primary_Voltage!S625+SubTransmission_Voltage!S625+Transmission_Voltage!S625</f>
        <v>3853.377</v>
      </c>
      <c r="T625" s="12">
        <f>Primary_Voltage!T625+SubTransmission_Voltage!T625+Transmission_Voltage!T625</f>
        <v>4340.7690000000002</v>
      </c>
      <c r="U625" s="12">
        <f>Primary_Voltage!U625+SubTransmission_Voltage!U625+Transmission_Voltage!U625</f>
        <v>5331.0309999999999</v>
      </c>
      <c r="V625" s="12">
        <f>Primary_Voltage!V625+SubTransmission_Voltage!V625+Transmission_Voltage!V625</f>
        <v>5299.6090000000004</v>
      </c>
      <c r="W625" s="12">
        <f>Primary_Voltage!W625+SubTransmission_Voltage!W625+Transmission_Voltage!W625</f>
        <v>4759.6890000000003</v>
      </c>
      <c r="X625" s="12">
        <f>Primary_Voltage!X625+SubTransmission_Voltage!X625+Transmission_Voltage!X625</f>
        <v>4273.1309999999994</v>
      </c>
      <c r="Y625" s="12">
        <f>Primary_Voltage!Y625+SubTransmission_Voltage!Y625+Transmission_Voltage!Y625</f>
        <v>4166.4560000000001</v>
      </c>
    </row>
    <row r="626" spans="1:25" x14ac:dyDescent="0.2">
      <c r="A626" s="10">
        <f>Primary_Voltage!A626</f>
        <v>45546</v>
      </c>
      <c r="B626" s="12">
        <f>Primary_Voltage!B626+SubTransmission_Voltage!B626+Transmission_Voltage!B626</f>
        <v>4248.625</v>
      </c>
      <c r="C626" s="12">
        <f>Primary_Voltage!C626+SubTransmission_Voltage!C626+Transmission_Voltage!C626</f>
        <v>4084.2629999999999</v>
      </c>
      <c r="D626" s="12">
        <f>Primary_Voltage!D626+SubTransmission_Voltage!D626+Transmission_Voltage!D626</f>
        <v>3777.6280000000006</v>
      </c>
      <c r="E626" s="12">
        <f>Primary_Voltage!E626+SubTransmission_Voltage!E626+Transmission_Voltage!E626</f>
        <v>3379.8380000000002</v>
      </c>
      <c r="F626" s="12">
        <f>Primary_Voltage!F626+SubTransmission_Voltage!F626+Transmission_Voltage!F626</f>
        <v>3404.4070000000002</v>
      </c>
      <c r="G626" s="12">
        <f>Primary_Voltage!G626+SubTransmission_Voltage!G626+Transmission_Voltage!G626</f>
        <v>3578.4319999999998</v>
      </c>
      <c r="H626" s="12">
        <f>Primary_Voltage!H626+SubTransmission_Voltage!H626+Transmission_Voltage!H626</f>
        <v>3788.5719999999997</v>
      </c>
      <c r="I626" s="12">
        <f>Primary_Voltage!I626+SubTransmission_Voltage!I626+Transmission_Voltage!I626</f>
        <v>3839.8019999999997</v>
      </c>
      <c r="J626" s="12">
        <f>Primary_Voltage!J626+SubTransmission_Voltage!J626+Transmission_Voltage!J626</f>
        <v>4022.5990000000002</v>
      </c>
      <c r="K626" s="12">
        <f>Primary_Voltage!K626+SubTransmission_Voltage!K626+Transmission_Voltage!K626</f>
        <v>4082.8890000000001</v>
      </c>
      <c r="L626" s="12">
        <f>Primary_Voltage!L626+SubTransmission_Voltage!L626+Transmission_Voltage!L626</f>
        <v>4082.0699999999997</v>
      </c>
      <c r="M626" s="12">
        <f>Primary_Voltage!M626+SubTransmission_Voltage!M626+Transmission_Voltage!M626</f>
        <v>4146.4459999999999</v>
      </c>
      <c r="N626" s="12">
        <f>Primary_Voltage!N626+SubTransmission_Voltage!N626+Transmission_Voltage!N626</f>
        <v>4344.9180000000006</v>
      </c>
      <c r="O626" s="12">
        <f>Primary_Voltage!O626+SubTransmission_Voltage!O626+Transmission_Voltage!O626</f>
        <v>4154.2870000000003</v>
      </c>
      <c r="P626" s="12">
        <f>Primary_Voltage!P626+SubTransmission_Voltage!P626+Transmission_Voltage!P626</f>
        <v>4107.8599999999997</v>
      </c>
      <c r="Q626" s="12">
        <f>Primary_Voltage!Q626+SubTransmission_Voltage!Q626+Transmission_Voltage!Q626</f>
        <v>3970.971</v>
      </c>
      <c r="R626" s="12">
        <f>Primary_Voltage!R626+SubTransmission_Voltage!R626+Transmission_Voltage!R626</f>
        <v>4423.009</v>
      </c>
      <c r="S626" s="12">
        <f>Primary_Voltage!S626+SubTransmission_Voltage!S626+Transmission_Voltage!S626</f>
        <v>6068.2420000000002</v>
      </c>
      <c r="T626" s="12">
        <f>Primary_Voltage!T626+SubTransmission_Voltage!T626+Transmission_Voltage!T626</f>
        <v>6169.3449999999993</v>
      </c>
      <c r="U626" s="12">
        <f>Primary_Voltage!U626+SubTransmission_Voltage!U626+Transmission_Voltage!U626</f>
        <v>5988.0789999999997</v>
      </c>
      <c r="V626" s="12">
        <f>Primary_Voltage!V626+SubTransmission_Voltage!V626+Transmission_Voltage!V626</f>
        <v>4528.5999999999995</v>
      </c>
      <c r="W626" s="12">
        <f>Primary_Voltage!W626+SubTransmission_Voltage!W626+Transmission_Voltage!W626</f>
        <v>3786.6709999999998</v>
      </c>
      <c r="X626" s="12">
        <f>Primary_Voltage!X626+SubTransmission_Voltage!X626+Transmission_Voltage!X626</f>
        <v>3612.971</v>
      </c>
      <c r="Y626" s="12">
        <f>Primary_Voltage!Y626+SubTransmission_Voltage!Y626+Transmission_Voltage!Y626</f>
        <v>3387.1039999999998</v>
      </c>
    </row>
    <row r="627" spans="1:25" x14ac:dyDescent="0.2">
      <c r="A627" s="10">
        <f>Primary_Voltage!A627</f>
        <v>45547</v>
      </c>
      <c r="B627" s="12">
        <f>Primary_Voltage!B627+SubTransmission_Voltage!B627+Transmission_Voltage!B627</f>
        <v>3468.9829999999997</v>
      </c>
      <c r="C627" s="12">
        <f>Primary_Voltage!C627+SubTransmission_Voltage!C627+Transmission_Voltage!C627</f>
        <v>3622.3339999999998</v>
      </c>
      <c r="D627" s="12">
        <f>Primary_Voltage!D627+SubTransmission_Voltage!D627+Transmission_Voltage!D627</f>
        <v>3442.982</v>
      </c>
      <c r="E627" s="12">
        <f>Primary_Voltage!E627+SubTransmission_Voltage!E627+Transmission_Voltage!E627</f>
        <v>4769.451</v>
      </c>
      <c r="F627" s="12">
        <f>Primary_Voltage!F627+SubTransmission_Voltage!F627+Transmission_Voltage!F627</f>
        <v>5093.817</v>
      </c>
      <c r="G627" s="12">
        <f>Primary_Voltage!G627+SubTransmission_Voltage!G627+Transmission_Voltage!G627</f>
        <v>4661.9989999999998</v>
      </c>
      <c r="H627" s="12">
        <f>Primary_Voltage!H627+SubTransmission_Voltage!H627+Transmission_Voltage!H627</f>
        <v>4445.8050000000003</v>
      </c>
      <c r="I627" s="12">
        <f>Primary_Voltage!I627+SubTransmission_Voltage!I627+Transmission_Voltage!I627</f>
        <v>4654.6959999999999</v>
      </c>
      <c r="J627" s="12">
        <f>Primary_Voltage!J627+SubTransmission_Voltage!J627+Transmission_Voltage!J627</f>
        <v>5093.9610000000002</v>
      </c>
      <c r="K627" s="12">
        <f>Primary_Voltage!K627+SubTransmission_Voltage!K627+Transmission_Voltage!K627</f>
        <v>5644.3559999999998</v>
      </c>
      <c r="L627" s="12">
        <f>Primary_Voltage!L627+SubTransmission_Voltage!L627+Transmission_Voltage!L627</f>
        <v>5746.7510000000002</v>
      </c>
      <c r="M627" s="12">
        <f>Primary_Voltage!M627+SubTransmission_Voltage!M627+Transmission_Voltage!M627</f>
        <v>4536.1450000000004</v>
      </c>
      <c r="N627" s="12">
        <f>Primary_Voltage!N627+SubTransmission_Voltage!N627+Transmission_Voltage!N627</f>
        <v>4128.0630000000001</v>
      </c>
      <c r="O627" s="12">
        <f>Primary_Voltage!O627+SubTransmission_Voltage!O627+Transmission_Voltage!O627</f>
        <v>4499.53</v>
      </c>
      <c r="P627" s="12">
        <f>Primary_Voltage!P627+SubTransmission_Voltage!P627+Transmission_Voltage!P627</f>
        <v>4677.8</v>
      </c>
      <c r="Q627" s="12">
        <f>Primary_Voltage!Q627+SubTransmission_Voltage!Q627+Transmission_Voltage!Q627</f>
        <v>4296.1360000000004</v>
      </c>
      <c r="R627" s="12">
        <f>Primary_Voltage!R627+SubTransmission_Voltage!R627+Transmission_Voltage!R627</f>
        <v>4233.5150000000003</v>
      </c>
      <c r="S627" s="12">
        <f>Primary_Voltage!S627+SubTransmission_Voltage!S627+Transmission_Voltage!S627</f>
        <v>4241.3850000000002</v>
      </c>
      <c r="T627" s="12">
        <f>Primary_Voltage!T627+SubTransmission_Voltage!T627+Transmission_Voltage!T627</f>
        <v>5064.54</v>
      </c>
      <c r="U627" s="12">
        <f>Primary_Voltage!U627+SubTransmission_Voltage!U627+Transmission_Voltage!U627</f>
        <v>5738.3050000000003</v>
      </c>
      <c r="V627" s="12">
        <f>Primary_Voltage!V627+SubTransmission_Voltage!V627+Transmission_Voltage!V627</f>
        <v>4798.5870000000004</v>
      </c>
      <c r="W627" s="12">
        <f>Primary_Voltage!W627+SubTransmission_Voltage!W627+Transmission_Voltage!W627</f>
        <v>4536.5390000000007</v>
      </c>
      <c r="X627" s="12">
        <f>Primary_Voltage!X627+SubTransmission_Voltage!X627+Transmission_Voltage!X627</f>
        <v>4428.4129999999996</v>
      </c>
      <c r="Y627" s="12">
        <f>Primary_Voltage!Y627+SubTransmission_Voltage!Y627+Transmission_Voltage!Y627</f>
        <v>4704.4629999999997</v>
      </c>
    </row>
    <row r="628" spans="1:25" x14ac:dyDescent="0.2">
      <c r="A628" s="10">
        <f>Primary_Voltage!A628</f>
        <v>45548</v>
      </c>
      <c r="B628" s="12">
        <f>Primary_Voltage!B628+SubTransmission_Voltage!B628+Transmission_Voltage!B628</f>
        <v>5247.1399999999994</v>
      </c>
      <c r="C628" s="12">
        <f>Primary_Voltage!C628+SubTransmission_Voltage!C628+Transmission_Voltage!C628</f>
        <v>4929.2829999999994</v>
      </c>
      <c r="D628" s="12">
        <f>Primary_Voltage!D628+SubTransmission_Voltage!D628+Transmission_Voltage!D628</f>
        <v>4776.5380000000005</v>
      </c>
      <c r="E628" s="12">
        <f>Primary_Voltage!E628+SubTransmission_Voltage!E628+Transmission_Voltage!E628</f>
        <v>5584.7880000000005</v>
      </c>
      <c r="F628" s="12">
        <f>Primary_Voltage!F628+SubTransmission_Voltage!F628+Transmission_Voltage!F628</f>
        <v>4993.6149999999998</v>
      </c>
      <c r="G628" s="12">
        <f>Primary_Voltage!G628+SubTransmission_Voltage!G628+Transmission_Voltage!G628</f>
        <v>4961.8829999999998</v>
      </c>
      <c r="H628" s="12">
        <f>Primary_Voltage!H628+SubTransmission_Voltage!H628+Transmission_Voltage!H628</f>
        <v>5132.3980000000001</v>
      </c>
      <c r="I628" s="12">
        <f>Primary_Voltage!I628+SubTransmission_Voltage!I628+Transmission_Voltage!I628</f>
        <v>5474.0959999999995</v>
      </c>
      <c r="J628" s="12">
        <f>Primary_Voltage!J628+SubTransmission_Voltage!J628+Transmission_Voltage!J628</f>
        <v>5671.4240000000009</v>
      </c>
      <c r="K628" s="12">
        <f>Primary_Voltage!K628+SubTransmission_Voltage!K628+Transmission_Voltage!K628</f>
        <v>6555.4590000000007</v>
      </c>
      <c r="L628" s="12">
        <f>Primary_Voltage!L628+SubTransmission_Voltage!L628+Transmission_Voltage!L628</f>
        <v>7383.3259999999991</v>
      </c>
      <c r="M628" s="12">
        <f>Primary_Voltage!M628+SubTransmission_Voltage!M628+Transmission_Voltage!M628</f>
        <v>8056.4250000000002</v>
      </c>
      <c r="N628" s="12">
        <f>Primary_Voltage!N628+SubTransmission_Voltage!N628+Transmission_Voltage!N628</f>
        <v>6904.835</v>
      </c>
      <c r="O628" s="12">
        <f>Primary_Voltage!O628+SubTransmission_Voltage!O628+Transmission_Voltage!O628</f>
        <v>5767.473</v>
      </c>
      <c r="P628" s="12">
        <f>Primary_Voltage!P628+SubTransmission_Voltage!P628+Transmission_Voltage!P628</f>
        <v>4701.7070000000003</v>
      </c>
      <c r="Q628" s="12">
        <f>Primary_Voltage!Q628+SubTransmission_Voltage!Q628+Transmission_Voltage!Q628</f>
        <v>4354.357</v>
      </c>
      <c r="R628" s="12">
        <f>Primary_Voltage!R628+SubTransmission_Voltage!R628+Transmission_Voltage!R628</f>
        <v>4101.5770000000002</v>
      </c>
      <c r="S628" s="12">
        <f>Primary_Voltage!S628+SubTransmission_Voltage!S628+Transmission_Voltage!S628</f>
        <v>4675.1719999999996</v>
      </c>
      <c r="T628" s="12">
        <f>Primary_Voltage!T628+SubTransmission_Voltage!T628+Transmission_Voltage!T628</f>
        <v>6098.0630000000001</v>
      </c>
      <c r="U628" s="12">
        <f>Primary_Voltage!U628+SubTransmission_Voltage!U628+Transmission_Voltage!U628</f>
        <v>5993.3680000000004</v>
      </c>
      <c r="V628" s="12">
        <f>Primary_Voltage!V628+SubTransmission_Voltage!V628+Transmission_Voltage!V628</f>
        <v>5063.884</v>
      </c>
      <c r="W628" s="12">
        <f>Primary_Voltage!W628+SubTransmission_Voltage!W628+Transmission_Voltage!W628</f>
        <v>4733.6509999999998</v>
      </c>
      <c r="X628" s="12">
        <f>Primary_Voltage!X628+SubTransmission_Voltage!X628+Transmission_Voltage!X628</f>
        <v>4644.3910000000005</v>
      </c>
      <c r="Y628" s="12">
        <f>Primary_Voltage!Y628+SubTransmission_Voltage!Y628+Transmission_Voltage!Y628</f>
        <v>4470.7119999999995</v>
      </c>
    </row>
    <row r="629" spans="1:25" x14ac:dyDescent="0.2">
      <c r="A629" s="10">
        <f>Primary_Voltage!A629</f>
        <v>45549</v>
      </c>
      <c r="B629" s="12">
        <f>Primary_Voltage!B629+SubTransmission_Voltage!B629+Transmission_Voltage!B629</f>
        <v>4520.4179999999997</v>
      </c>
      <c r="C629" s="12">
        <f>Primary_Voltage!C629+SubTransmission_Voltage!C629+Transmission_Voltage!C629</f>
        <v>3772.0119999999997</v>
      </c>
      <c r="D629" s="12">
        <f>Primary_Voltage!D629+SubTransmission_Voltage!D629+Transmission_Voltage!D629</f>
        <v>3565.5290000000005</v>
      </c>
      <c r="E629" s="12">
        <f>Primary_Voltage!E629+SubTransmission_Voltage!E629+Transmission_Voltage!E629</f>
        <v>3333.2479999999996</v>
      </c>
      <c r="F629" s="12">
        <f>Primary_Voltage!F629+SubTransmission_Voltage!F629+Transmission_Voltage!F629</f>
        <v>3364.0599999999995</v>
      </c>
      <c r="G629" s="12">
        <f>Primary_Voltage!G629+SubTransmission_Voltage!G629+Transmission_Voltage!G629</f>
        <v>3628.4939999999997</v>
      </c>
      <c r="H629" s="12">
        <f>Primary_Voltage!H629+SubTransmission_Voltage!H629+Transmission_Voltage!H629</f>
        <v>4001.25</v>
      </c>
      <c r="I629" s="12">
        <f>Primary_Voltage!I629+SubTransmission_Voltage!I629+Transmission_Voltage!I629</f>
        <v>4806.6670000000004</v>
      </c>
      <c r="J629" s="12">
        <f>Primary_Voltage!J629+SubTransmission_Voltage!J629+Transmission_Voltage!J629</f>
        <v>5270.567</v>
      </c>
      <c r="K629" s="12">
        <f>Primary_Voltage!K629+SubTransmission_Voltage!K629+Transmission_Voltage!K629</f>
        <v>5248.848</v>
      </c>
      <c r="L629" s="12">
        <f>Primary_Voltage!L629+SubTransmission_Voltage!L629+Transmission_Voltage!L629</f>
        <v>5127.9400000000005</v>
      </c>
      <c r="M629" s="12">
        <f>Primary_Voltage!M629+SubTransmission_Voltage!M629+Transmission_Voltage!M629</f>
        <v>3764.81</v>
      </c>
      <c r="N629" s="12">
        <f>Primary_Voltage!N629+SubTransmission_Voltage!N629+Transmission_Voltage!N629</f>
        <v>3781.99</v>
      </c>
      <c r="O629" s="12">
        <f>Primary_Voltage!O629+SubTransmission_Voltage!O629+Transmission_Voltage!O629</f>
        <v>3465.9949999999999</v>
      </c>
      <c r="P629" s="12">
        <f>Primary_Voltage!P629+SubTransmission_Voltage!P629+Transmission_Voltage!P629</f>
        <v>1490.1289999999999</v>
      </c>
      <c r="Q629" s="12">
        <f>Primary_Voltage!Q629+SubTransmission_Voltage!Q629+Transmission_Voltage!Q629</f>
        <v>1917.768</v>
      </c>
      <c r="R629" s="12">
        <f>Primary_Voltage!R629+SubTransmission_Voltage!R629+Transmission_Voltage!R629</f>
        <v>2086.2139999999999</v>
      </c>
      <c r="S629" s="12">
        <f>Primary_Voltage!S629+SubTransmission_Voltage!S629+Transmission_Voltage!S629</f>
        <v>2151.7190000000001</v>
      </c>
      <c r="T629" s="12">
        <f>Primary_Voltage!T629+SubTransmission_Voltage!T629+Transmission_Voltage!T629</f>
        <v>3054.8620000000001</v>
      </c>
      <c r="U629" s="12">
        <f>Primary_Voltage!U629+SubTransmission_Voltage!U629+Transmission_Voltage!U629</f>
        <v>5255.5599999999995</v>
      </c>
      <c r="V629" s="12">
        <f>Primary_Voltage!V629+SubTransmission_Voltage!V629+Transmission_Voltage!V629</f>
        <v>4724.8270000000002</v>
      </c>
      <c r="W629" s="12">
        <f>Primary_Voltage!W629+SubTransmission_Voltage!W629+Transmission_Voltage!W629</f>
        <v>3457.5779999999995</v>
      </c>
      <c r="X629" s="12">
        <f>Primary_Voltage!X629+SubTransmission_Voltage!X629+Transmission_Voltage!X629</f>
        <v>3171.42</v>
      </c>
      <c r="Y629" s="12">
        <f>Primary_Voltage!Y629+SubTransmission_Voltage!Y629+Transmission_Voltage!Y629</f>
        <v>3171.172</v>
      </c>
    </row>
    <row r="630" spans="1:25" x14ac:dyDescent="0.2">
      <c r="A630" s="10">
        <f>Primary_Voltage!A630</f>
        <v>45550</v>
      </c>
      <c r="B630" s="12">
        <f>Primary_Voltage!B630+SubTransmission_Voltage!B630+Transmission_Voltage!B630</f>
        <v>4340.0419999999995</v>
      </c>
      <c r="C630" s="12">
        <f>Primary_Voltage!C630+SubTransmission_Voltage!C630+Transmission_Voltage!C630</f>
        <v>4039.7179999999998</v>
      </c>
      <c r="D630" s="12">
        <f>Primary_Voltage!D630+SubTransmission_Voltage!D630+Transmission_Voltage!D630</f>
        <v>3281.5519999999997</v>
      </c>
      <c r="E630" s="12">
        <f>Primary_Voltage!E630+SubTransmission_Voltage!E630+Transmission_Voltage!E630</f>
        <v>2040.1890000000001</v>
      </c>
      <c r="F630" s="12">
        <f>Primary_Voltage!F630+SubTransmission_Voltage!F630+Transmission_Voltage!F630</f>
        <v>1970.1120000000001</v>
      </c>
      <c r="G630" s="12">
        <f>Primary_Voltage!G630+SubTransmission_Voltage!G630+Transmission_Voltage!G630</f>
        <v>1609.1709999999998</v>
      </c>
      <c r="H630" s="12">
        <f>Primary_Voltage!H630+SubTransmission_Voltage!H630+Transmission_Voltage!H630</f>
        <v>1498.0610000000001</v>
      </c>
      <c r="I630" s="12">
        <f>Primary_Voltage!I630+SubTransmission_Voltage!I630+Transmission_Voltage!I630</f>
        <v>1091.742</v>
      </c>
      <c r="J630" s="12">
        <f>Primary_Voltage!J630+SubTransmission_Voltage!J630+Transmission_Voltage!J630</f>
        <v>1412.5059999999999</v>
      </c>
      <c r="K630" s="12">
        <f>Primary_Voltage!K630+SubTransmission_Voltage!K630+Transmission_Voltage!K630</f>
        <v>3337.5610000000001</v>
      </c>
      <c r="L630" s="12">
        <f>Primary_Voltage!L630+SubTransmission_Voltage!L630+Transmission_Voltage!L630</f>
        <v>5863.4639999999999</v>
      </c>
      <c r="M630" s="12">
        <f>Primary_Voltage!M630+SubTransmission_Voltage!M630+Transmission_Voltage!M630</f>
        <v>6309.5259999999998</v>
      </c>
      <c r="N630" s="12">
        <f>Primary_Voltage!N630+SubTransmission_Voltage!N630+Transmission_Voltage!N630</f>
        <v>5954.3330000000005</v>
      </c>
      <c r="O630" s="12">
        <f>Primary_Voltage!O630+SubTransmission_Voltage!O630+Transmission_Voltage!O630</f>
        <v>4017.6630000000005</v>
      </c>
      <c r="P630" s="12">
        <f>Primary_Voltage!P630+SubTransmission_Voltage!P630+Transmission_Voltage!P630</f>
        <v>4201.3050000000003</v>
      </c>
      <c r="Q630" s="12">
        <f>Primary_Voltage!Q630+SubTransmission_Voltage!Q630+Transmission_Voltage!Q630</f>
        <v>2960.1790000000001</v>
      </c>
      <c r="R630" s="12">
        <f>Primary_Voltage!R630+SubTransmission_Voltage!R630+Transmission_Voltage!R630</f>
        <v>1740.232</v>
      </c>
      <c r="S630" s="12">
        <f>Primary_Voltage!S630+SubTransmission_Voltage!S630+Transmission_Voltage!S630</f>
        <v>1222.6219999999998</v>
      </c>
      <c r="T630" s="12">
        <f>Primary_Voltage!T630+SubTransmission_Voltage!T630+Transmission_Voltage!T630</f>
        <v>1374.116</v>
      </c>
      <c r="U630" s="12">
        <f>Primary_Voltage!U630+SubTransmission_Voltage!U630+Transmission_Voltage!U630</f>
        <v>1496.7550000000001</v>
      </c>
      <c r="V630" s="12">
        <f>Primary_Voltage!V630+SubTransmission_Voltage!V630+Transmission_Voltage!V630</f>
        <v>1302.1379999999999</v>
      </c>
      <c r="W630" s="12">
        <f>Primary_Voltage!W630+SubTransmission_Voltage!W630+Transmission_Voltage!W630</f>
        <v>1260.3050000000001</v>
      </c>
      <c r="X630" s="12">
        <f>Primary_Voltage!X630+SubTransmission_Voltage!X630+Transmission_Voltage!X630</f>
        <v>3277.2170000000001</v>
      </c>
      <c r="Y630" s="12">
        <f>Primary_Voltage!Y630+SubTransmission_Voltage!Y630+Transmission_Voltage!Y630</f>
        <v>3594.61</v>
      </c>
    </row>
    <row r="631" spans="1:25" x14ac:dyDescent="0.2">
      <c r="A631" s="10">
        <f>Primary_Voltage!A631</f>
        <v>45551</v>
      </c>
      <c r="B631" s="12">
        <f>Primary_Voltage!B631+SubTransmission_Voltage!B631+Transmission_Voltage!B631</f>
        <v>3602.6489999999999</v>
      </c>
      <c r="C631" s="12">
        <f>Primary_Voltage!C631+SubTransmission_Voltage!C631+Transmission_Voltage!C631</f>
        <v>3589.2400000000007</v>
      </c>
      <c r="D631" s="12">
        <f>Primary_Voltage!D631+SubTransmission_Voltage!D631+Transmission_Voltage!D631</f>
        <v>3562.1950000000002</v>
      </c>
      <c r="E631" s="12">
        <f>Primary_Voltage!E631+SubTransmission_Voltage!E631+Transmission_Voltage!E631</f>
        <v>3535.82</v>
      </c>
      <c r="F631" s="12">
        <f>Primary_Voltage!F631+SubTransmission_Voltage!F631+Transmission_Voltage!F631</f>
        <v>3568.3930000000005</v>
      </c>
      <c r="G631" s="12">
        <f>Primary_Voltage!G631+SubTransmission_Voltage!G631+Transmission_Voltage!G631</f>
        <v>3773.7870000000003</v>
      </c>
      <c r="H631" s="12">
        <f>Primary_Voltage!H631+SubTransmission_Voltage!H631+Transmission_Voltage!H631</f>
        <v>3710.2809999999999</v>
      </c>
      <c r="I631" s="12">
        <f>Primary_Voltage!I631+SubTransmission_Voltage!I631+Transmission_Voltage!I631</f>
        <v>3703.1229999999996</v>
      </c>
      <c r="J631" s="12">
        <f>Primary_Voltage!J631+SubTransmission_Voltage!J631+Transmission_Voltage!J631</f>
        <v>2161.174</v>
      </c>
      <c r="K631" s="12">
        <f>Primary_Voltage!K631+SubTransmission_Voltage!K631+Transmission_Voltage!K631</f>
        <v>2659.085</v>
      </c>
      <c r="L631" s="12">
        <f>Primary_Voltage!L631+SubTransmission_Voltage!L631+Transmission_Voltage!L631</f>
        <v>3681.9319999999998</v>
      </c>
      <c r="M631" s="12">
        <f>Primary_Voltage!M631+SubTransmission_Voltage!M631+Transmission_Voltage!M631</f>
        <v>2924.3419999999996</v>
      </c>
      <c r="N631" s="12">
        <f>Primary_Voltage!N631+SubTransmission_Voltage!N631+Transmission_Voltage!N631</f>
        <v>2628.6759999999999</v>
      </c>
      <c r="O631" s="12">
        <f>Primary_Voltage!O631+SubTransmission_Voltage!O631+Transmission_Voltage!O631</f>
        <v>2303.0100000000002</v>
      </c>
      <c r="P631" s="12">
        <f>Primary_Voltage!P631+SubTransmission_Voltage!P631+Transmission_Voltage!P631</f>
        <v>2281.2709999999997</v>
      </c>
      <c r="Q631" s="12">
        <f>Primary_Voltage!Q631+SubTransmission_Voltage!Q631+Transmission_Voltage!Q631</f>
        <v>3962.4719999999998</v>
      </c>
      <c r="R631" s="12">
        <f>Primary_Voltage!R631+SubTransmission_Voltage!R631+Transmission_Voltage!R631</f>
        <v>4049.875</v>
      </c>
      <c r="S631" s="12">
        <f>Primary_Voltage!S631+SubTransmission_Voltage!S631+Transmission_Voltage!S631</f>
        <v>4035.7800000000007</v>
      </c>
      <c r="T631" s="12">
        <f>Primary_Voltage!T631+SubTransmission_Voltage!T631+Transmission_Voltage!T631</f>
        <v>3952.6549999999997</v>
      </c>
      <c r="U631" s="12">
        <f>Primary_Voltage!U631+SubTransmission_Voltage!U631+Transmission_Voltage!U631</f>
        <v>3895.0509999999999</v>
      </c>
      <c r="V631" s="12">
        <f>Primary_Voltage!V631+SubTransmission_Voltage!V631+Transmission_Voltage!V631</f>
        <v>3869.21</v>
      </c>
      <c r="W631" s="12">
        <f>Primary_Voltage!W631+SubTransmission_Voltage!W631+Transmission_Voltage!W631</f>
        <v>3899.3589999999999</v>
      </c>
      <c r="X631" s="12">
        <f>Primary_Voltage!X631+SubTransmission_Voltage!X631+Transmission_Voltage!X631</f>
        <v>3811.4710000000005</v>
      </c>
      <c r="Y631" s="12">
        <f>Primary_Voltage!Y631+SubTransmission_Voltage!Y631+Transmission_Voltage!Y631</f>
        <v>3714.6549999999997</v>
      </c>
    </row>
    <row r="632" spans="1:25" x14ac:dyDescent="0.2">
      <c r="A632" s="10">
        <f>Primary_Voltage!A632</f>
        <v>45552</v>
      </c>
      <c r="B632" s="12">
        <f>Primary_Voltage!B632+SubTransmission_Voltage!B632+Transmission_Voltage!B632</f>
        <v>3720.0909999999999</v>
      </c>
      <c r="C632" s="12">
        <f>Primary_Voltage!C632+SubTransmission_Voltage!C632+Transmission_Voltage!C632</f>
        <v>3709.8310000000001</v>
      </c>
      <c r="D632" s="12">
        <f>Primary_Voltage!D632+SubTransmission_Voltage!D632+Transmission_Voltage!D632</f>
        <v>3678.9959999999996</v>
      </c>
      <c r="E632" s="12">
        <f>Primary_Voltage!E632+SubTransmission_Voltage!E632+Transmission_Voltage!E632</f>
        <v>3587.2540000000004</v>
      </c>
      <c r="F632" s="12">
        <f>Primary_Voltage!F632+SubTransmission_Voltage!F632+Transmission_Voltage!F632</f>
        <v>3628.7270000000003</v>
      </c>
      <c r="G632" s="12">
        <f>Primary_Voltage!G632+SubTransmission_Voltage!G632+Transmission_Voltage!G632</f>
        <v>3629.1640000000007</v>
      </c>
      <c r="H632" s="12">
        <f>Primary_Voltage!H632+SubTransmission_Voltage!H632+Transmission_Voltage!H632</f>
        <v>3627.5230000000001</v>
      </c>
      <c r="I632" s="12">
        <f>Primary_Voltage!I632+SubTransmission_Voltage!I632+Transmission_Voltage!I632</f>
        <v>4032.5629999999996</v>
      </c>
      <c r="J632" s="12">
        <f>Primary_Voltage!J632+SubTransmission_Voltage!J632+Transmission_Voltage!J632</f>
        <v>4268.4290000000001</v>
      </c>
      <c r="K632" s="12">
        <f>Primary_Voltage!K632+SubTransmission_Voltage!K632+Transmission_Voltage!K632</f>
        <v>4468.5459999999994</v>
      </c>
      <c r="L632" s="12">
        <f>Primary_Voltage!L632+SubTransmission_Voltage!L632+Transmission_Voltage!L632</f>
        <v>4752.1639999999998</v>
      </c>
      <c r="M632" s="12">
        <f>Primary_Voltage!M632+SubTransmission_Voltage!M632+Transmission_Voltage!M632</f>
        <v>4927.6109999999999</v>
      </c>
      <c r="N632" s="12">
        <f>Primary_Voltage!N632+SubTransmission_Voltage!N632+Transmission_Voltage!N632</f>
        <v>4779.9780000000001</v>
      </c>
      <c r="O632" s="12">
        <f>Primary_Voltage!O632+SubTransmission_Voltage!O632+Transmission_Voltage!O632</f>
        <v>4756.5590000000002</v>
      </c>
      <c r="P632" s="12">
        <f>Primary_Voltage!P632+SubTransmission_Voltage!P632+Transmission_Voltage!P632</f>
        <v>4728.6000000000004</v>
      </c>
      <c r="Q632" s="12">
        <f>Primary_Voltage!Q632+SubTransmission_Voltage!Q632+Transmission_Voltage!Q632</f>
        <v>4701.6620000000003</v>
      </c>
      <c r="R632" s="12">
        <f>Primary_Voltage!R632+SubTransmission_Voltage!R632+Transmission_Voltage!R632</f>
        <v>4277.1550000000007</v>
      </c>
      <c r="S632" s="12">
        <f>Primary_Voltage!S632+SubTransmission_Voltage!S632+Transmission_Voltage!S632</f>
        <v>3994.904</v>
      </c>
      <c r="T632" s="12">
        <f>Primary_Voltage!T632+SubTransmission_Voltage!T632+Transmission_Voltage!T632</f>
        <v>3943.4590000000003</v>
      </c>
      <c r="U632" s="12">
        <f>Primary_Voltage!U632+SubTransmission_Voltage!U632+Transmission_Voltage!U632</f>
        <v>3887.3649999999998</v>
      </c>
      <c r="V632" s="12">
        <f>Primary_Voltage!V632+SubTransmission_Voltage!V632+Transmission_Voltage!V632</f>
        <v>3875.5200000000004</v>
      </c>
      <c r="W632" s="12">
        <f>Primary_Voltage!W632+SubTransmission_Voltage!W632+Transmission_Voltage!W632</f>
        <v>3882.6260000000002</v>
      </c>
      <c r="X632" s="12">
        <f>Primary_Voltage!X632+SubTransmission_Voltage!X632+Transmission_Voltage!X632</f>
        <v>3859.123</v>
      </c>
      <c r="Y632" s="12">
        <f>Primary_Voltage!Y632+SubTransmission_Voltage!Y632+Transmission_Voltage!Y632</f>
        <v>3743.3320000000003</v>
      </c>
    </row>
    <row r="633" spans="1:25" x14ac:dyDescent="0.2">
      <c r="A633" s="10">
        <f>Primary_Voltage!A633</f>
        <v>45553</v>
      </c>
      <c r="B633" s="12">
        <f>Primary_Voltage!B633+SubTransmission_Voltage!B633+Transmission_Voltage!B633</f>
        <v>3876.6669999999999</v>
      </c>
      <c r="C633" s="12">
        <f>Primary_Voltage!C633+SubTransmission_Voltage!C633+Transmission_Voltage!C633</f>
        <v>4005.018</v>
      </c>
      <c r="D633" s="12">
        <f>Primary_Voltage!D633+SubTransmission_Voltage!D633+Transmission_Voltage!D633</f>
        <v>4690.51</v>
      </c>
      <c r="E633" s="12">
        <f>Primary_Voltage!E633+SubTransmission_Voltage!E633+Transmission_Voltage!E633</f>
        <v>4879.6469999999999</v>
      </c>
      <c r="F633" s="12">
        <f>Primary_Voltage!F633+SubTransmission_Voltage!F633+Transmission_Voltage!F633</f>
        <v>5076.509</v>
      </c>
      <c r="G633" s="12">
        <f>Primary_Voltage!G633+SubTransmission_Voltage!G633+Transmission_Voltage!G633</f>
        <v>4789.0770000000002</v>
      </c>
      <c r="H633" s="12">
        <f>Primary_Voltage!H633+SubTransmission_Voltage!H633+Transmission_Voltage!H633</f>
        <v>4729.9290000000001</v>
      </c>
      <c r="I633" s="12">
        <f>Primary_Voltage!I633+SubTransmission_Voltage!I633+Transmission_Voltage!I633</f>
        <v>4787.34</v>
      </c>
      <c r="J633" s="12">
        <f>Primary_Voltage!J633+SubTransmission_Voltage!J633+Transmission_Voltage!J633</f>
        <v>5114.47</v>
      </c>
      <c r="K633" s="12">
        <f>Primary_Voltage!K633+SubTransmission_Voltage!K633+Transmission_Voltage!K633</f>
        <v>6745.9290000000001</v>
      </c>
      <c r="L633" s="12">
        <f>Primary_Voltage!L633+SubTransmission_Voltage!L633+Transmission_Voltage!L633</f>
        <v>9702.9619999999995</v>
      </c>
      <c r="M633" s="12">
        <f>Primary_Voltage!M633+SubTransmission_Voltage!M633+Transmission_Voltage!M633</f>
        <v>7379.9390000000003</v>
      </c>
      <c r="N633" s="12">
        <f>Primary_Voltage!N633+SubTransmission_Voltage!N633+Transmission_Voltage!N633</f>
        <v>5431.098</v>
      </c>
      <c r="O633" s="12">
        <f>Primary_Voltage!O633+SubTransmission_Voltage!O633+Transmission_Voltage!O633</f>
        <v>4753.3389999999999</v>
      </c>
      <c r="P633" s="12">
        <f>Primary_Voltage!P633+SubTransmission_Voltage!P633+Transmission_Voltage!P633</f>
        <v>4895.1710000000003</v>
      </c>
      <c r="Q633" s="12">
        <f>Primary_Voltage!Q633+SubTransmission_Voltage!Q633+Transmission_Voltage!Q633</f>
        <v>4942.5129999999999</v>
      </c>
      <c r="R633" s="12">
        <f>Primary_Voltage!R633+SubTransmission_Voltage!R633+Transmission_Voltage!R633</f>
        <v>4827.4780000000001</v>
      </c>
      <c r="S633" s="12">
        <f>Primary_Voltage!S633+SubTransmission_Voltage!S633+Transmission_Voltage!S633</f>
        <v>3943.3580000000002</v>
      </c>
      <c r="T633" s="12">
        <f>Primary_Voltage!T633+SubTransmission_Voltage!T633+Transmission_Voltage!T633</f>
        <v>4863.3320000000003</v>
      </c>
      <c r="U633" s="12">
        <f>Primary_Voltage!U633+SubTransmission_Voltage!U633+Transmission_Voltage!U633</f>
        <v>4831.2619999999997</v>
      </c>
      <c r="V633" s="12">
        <f>Primary_Voltage!V633+SubTransmission_Voltage!V633+Transmission_Voltage!V633</f>
        <v>3841.3509999999997</v>
      </c>
      <c r="W633" s="12">
        <f>Primary_Voltage!W633+SubTransmission_Voltage!W633+Transmission_Voltage!W633</f>
        <v>3862.52</v>
      </c>
      <c r="X633" s="12">
        <f>Primary_Voltage!X633+SubTransmission_Voltage!X633+Transmission_Voltage!X633</f>
        <v>3681.9670000000001</v>
      </c>
      <c r="Y633" s="12">
        <f>Primary_Voltage!Y633+SubTransmission_Voltage!Y633+Transmission_Voltage!Y633</f>
        <v>4184.2809999999999</v>
      </c>
    </row>
    <row r="634" spans="1:25" x14ac:dyDescent="0.2">
      <c r="A634" s="10">
        <f>Primary_Voltage!A634</f>
        <v>45554</v>
      </c>
      <c r="B634" s="12">
        <f>Primary_Voltage!B634+SubTransmission_Voltage!B634+Transmission_Voltage!B634</f>
        <v>4428.6419999999998</v>
      </c>
      <c r="C634" s="12">
        <f>Primary_Voltage!C634+SubTransmission_Voltage!C634+Transmission_Voltage!C634</f>
        <v>3935.9949999999999</v>
      </c>
      <c r="D634" s="12">
        <f>Primary_Voltage!D634+SubTransmission_Voltage!D634+Transmission_Voltage!D634</f>
        <v>4893.1139999999996</v>
      </c>
      <c r="E634" s="12">
        <f>Primary_Voltage!E634+SubTransmission_Voltage!E634+Transmission_Voltage!E634</f>
        <v>4855.1660000000002</v>
      </c>
      <c r="F634" s="12">
        <f>Primary_Voltage!F634+SubTransmission_Voltage!F634+Transmission_Voltage!F634</f>
        <v>4921.6210000000001</v>
      </c>
      <c r="G634" s="12">
        <f>Primary_Voltage!G634+SubTransmission_Voltage!G634+Transmission_Voltage!G634</f>
        <v>5233.2629999999999</v>
      </c>
      <c r="H634" s="12">
        <f>Primary_Voltage!H634+SubTransmission_Voltage!H634+Transmission_Voltage!H634</f>
        <v>5080.3879999999999</v>
      </c>
      <c r="I634" s="12">
        <f>Primary_Voltage!I634+SubTransmission_Voltage!I634+Transmission_Voltage!I634</f>
        <v>5376.3260000000009</v>
      </c>
      <c r="J634" s="12">
        <f>Primary_Voltage!J634+SubTransmission_Voltage!J634+Transmission_Voltage!J634</f>
        <v>6995.951</v>
      </c>
      <c r="K634" s="12">
        <f>Primary_Voltage!K634+SubTransmission_Voltage!K634+Transmission_Voltage!K634</f>
        <v>9234.0120000000006</v>
      </c>
      <c r="L634" s="12">
        <f>Primary_Voltage!L634+SubTransmission_Voltage!L634+Transmission_Voltage!L634</f>
        <v>9349.7259999999987</v>
      </c>
      <c r="M634" s="12">
        <f>Primary_Voltage!M634+SubTransmission_Voltage!M634+Transmission_Voltage!M634</f>
        <v>9870.4269999999997</v>
      </c>
      <c r="N634" s="12">
        <f>Primary_Voltage!N634+SubTransmission_Voltage!N634+Transmission_Voltage!N634</f>
        <v>9437.7459999999992</v>
      </c>
      <c r="O634" s="12">
        <f>Primary_Voltage!O634+SubTransmission_Voltage!O634+Transmission_Voltage!O634</f>
        <v>8797.2060000000001</v>
      </c>
      <c r="P634" s="12">
        <f>Primary_Voltage!P634+SubTransmission_Voltage!P634+Transmission_Voltage!P634</f>
        <v>7445.3110000000006</v>
      </c>
      <c r="Q634" s="12">
        <f>Primary_Voltage!Q634+SubTransmission_Voltage!Q634+Transmission_Voltage!Q634</f>
        <v>7172.8159999999998</v>
      </c>
      <c r="R634" s="12">
        <f>Primary_Voltage!R634+SubTransmission_Voltage!R634+Transmission_Voltage!R634</f>
        <v>5454.7470000000003</v>
      </c>
      <c r="S634" s="12">
        <f>Primary_Voltage!S634+SubTransmission_Voltage!S634+Transmission_Voltage!S634</f>
        <v>4923.482</v>
      </c>
      <c r="T634" s="12">
        <f>Primary_Voltage!T634+SubTransmission_Voltage!T634+Transmission_Voltage!T634</f>
        <v>6094.4859999999999</v>
      </c>
      <c r="U634" s="12">
        <f>Primary_Voltage!U634+SubTransmission_Voltage!U634+Transmission_Voltage!U634</f>
        <v>6173.8909999999996</v>
      </c>
      <c r="V634" s="12">
        <f>Primary_Voltage!V634+SubTransmission_Voltage!V634+Transmission_Voltage!V634</f>
        <v>5054.1459999999997</v>
      </c>
      <c r="W634" s="12">
        <f>Primary_Voltage!W634+SubTransmission_Voltage!W634+Transmission_Voltage!W634</f>
        <v>4067.5360000000001</v>
      </c>
      <c r="X634" s="12">
        <f>Primary_Voltage!X634+SubTransmission_Voltage!X634+Transmission_Voltage!X634</f>
        <v>3725.402</v>
      </c>
      <c r="Y634" s="12">
        <f>Primary_Voltage!Y634+SubTransmission_Voltage!Y634+Transmission_Voltage!Y634</f>
        <v>3444.2780000000002</v>
      </c>
    </row>
    <row r="635" spans="1:25" x14ac:dyDescent="0.2">
      <c r="A635" s="10">
        <f>Primary_Voltage!A635</f>
        <v>45555</v>
      </c>
      <c r="B635" s="12">
        <f>Primary_Voltage!B635+SubTransmission_Voltage!B635+Transmission_Voltage!B635</f>
        <v>3589.5549999999998</v>
      </c>
      <c r="C635" s="12">
        <f>Primary_Voltage!C635+SubTransmission_Voltage!C635+Transmission_Voltage!C635</f>
        <v>3553.8319999999999</v>
      </c>
      <c r="D635" s="12">
        <f>Primary_Voltage!D635+SubTransmission_Voltage!D635+Transmission_Voltage!D635</f>
        <v>3550.8740000000003</v>
      </c>
      <c r="E635" s="12">
        <f>Primary_Voltage!E635+SubTransmission_Voltage!E635+Transmission_Voltage!E635</f>
        <v>3542.4880000000003</v>
      </c>
      <c r="F635" s="12">
        <f>Primary_Voltage!F635+SubTransmission_Voltage!F635+Transmission_Voltage!F635</f>
        <v>3685.971</v>
      </c>
      <c r="G635" s="12">
        <f>Primary_Voltage!G635+SubTransmission_Voltage!G635+Transmission_Voltage!G635</f>
        <v>3657.797</v>
      </c>
      <c r="H635" s="12">
        <f>Primary_Voltage!H635+SubTransmission_Voltage!H635+Transmission_Voltage!H635</f>
        <v>3577.6660000000002</v>
      </c>
      <c r="I635" s="12">
        <f>Primary_Voltage!I635+SubTransmission_Voltage!I635+Transmission_Voltage!I635</f>
        <v>3593.268</v>
      </c>
      <c r="J635" s="12">
        <f>Primary_Voltage!J635+SubTransmission_Voltage!J635+Transmission_Voltage!J635</f>
        <v>3618.933</v>
      </c>
      <c r="K635" s="12">
        <f>Primary_Voltage!K635+SubTransmission_Voltage!K635+Transmission_Voltage!K635</f>
        <v>3998.5529999999999</v>
      </c>
      <c r="L635" s="12">
        <f>Primary_Voltage!L635+SubTransmission_Voltage!L635+Transmission_Voltage!L635</f>
        <v>4177.5810000000001</v>
      </c>
      <c r="M635" s="12">
        <f>Primary_Voltage!M635+SubTransmission_Voltage!M635+Transmission_Voltage!M635</f>
        <v>4079.7109999999998</v>
      </c>
      <c r="N635" s="12">
        <f>Primary_Voltage!N635+SubTransmission_Voltage!N635+Transmission_Voltage!N635</f>
        <v>4048.6800000000003</v>
      </c>
      <c r="O635" s="12">
        <f>Primary_Voltage!O635+SubTransmission_Voltage!O635+Transmission_Voltage!O635</f>
        <v>4153.1540000000005</v>
      </c>
      <c r="P635" s="12">
        <f>Primary_Voltage!P635+SubTransmission_Voltage!P635+Transmission_Voltage!P635</f>
        <v>4306.4750000000004</v>
      </c>
      <c r="Q635" s="12">
        <f>Primary_Voltage!Q635+SubTransmission_Voltage!Q635+Transmission_Voltage!Q635</f>
        <v>4340.1729999999998</v>
      </c>
      <c r="R635" s="12">
        <f>Primary_Voltage!R635+SubTransmission_Voltage!R635+Transmission_Voltage!R635</f>
        <v>4374.5249999999996</v>
      </c>
      <c r="S635" s="12">
        <f>Primary_Voltage!S635+SubTransmission_Voltage!S635+Transmission_Voltage!S635</f>
        <v>4176.0460000000003</v>
      </c>
      <c r="T635" s="12">
        <f>Primary_Voltage!T635+SubTransmission_Voltage!T635+Transmission_Voltage!T635</f>
        <v>4296.5519999999997</v>
      </c>
      <c r="U635" s="12">
        <f>Primary_Voltage!U635+SubTransmission_Voltage!U635+Transmission_Voltage!U635</f>
        <v>4352.12</v>
      </c>
      <c r="V635" s="12">
        <f>Primary_Voltage!V635+SubTransmission_Voltage!V635+Transmission_Voltage!V635</f>
        <v>4262.92</v>
      </c>
      <c r="W635" s="12">
        <f>Primary_Voltage!W635+SubTransmission_Voltage!W635+Transmission_Voltage!W635</f>
        <v>3787.2660000000001</v>
      </c>
      <c r="X635" s="12">
        <f>Primary_Voltage!X635+SubTransmission_Voltage!X635+Transmission_Voltage!X635</f>
        <v>3688.9679999999998</v>
      </c>
      <c r="Y635" s="12">
        <f>Primary_Voltage!Y635+SubTransmission_Voltage!Y635+Transmission_Voltage!Y635</f>
        <v>3565.6610000000001</v>
      </c>
    </row>
    <row r="636" spans="1:25" x14ac:dyDescent="0.2">
      <c r="A636" s="10">
        <f>Primary_Voltage!A636</f>
        <v>45556</v>
      </c>
      <c r="B636" s="12">
        <f>Primary_Voltage!B636+SubTransmission_Voltage!B636+Transmission_Voltage!B636</f>
        <v>3182.9380000000001</v>
      </c>
      <c r="C636" s="12">
        <f>Primary_Voltage!C636+SubTransmission_Voltage!C636+Transmission_Voltage!C636</f>
        <v>3198.87</v>
      </c>
      <c r="D636" s="12">
        <f>Primary_Voltage!D636+SubTransmission_Voltage!D636+Transmission_Voltage!D636</f>
        <v>3258.681</v>
      </c>
      <c r="E636" s="12">
        <f>Primary_Voltage!E636+SubTransmission_Voltage!E636+Transmission_Voltage!E636</f>
        <v>3280.8339999999998</v>
      </c>
      <c r="F636" s="12">
        <f>Primary_Voltage!F636+SubTransmission_Voltage!F636+Transmission_Voltage!F636</f>
        <v>3183.6019999999999</v>
      </c>
      <c r="G636" s="12">
        <f>Primary_Voltage!G636+SubTransmission_Voltage!G636+Transmission_Voltage!G636</f>
        <v>3369.07</v>
      </c>
      <c r="H636" s="12">
        <f>Primary_Voltage!H636+SubTransmission_Voltage!H636+Transmission_Voltage!H636</f>
        <v>3373.4210000000003</v>
      </c>
      <c r="I636" s="12">
        <f>Primary_Voltage!I636+SubTransmission_Voltage!I636+Transmission_Voltage!I636</f>
        <v>3330.7709999999997</v>
      </c>
      <c r="J636" s="12">
        <f>Primary_Voltage!J636+SubTransmission_Voltage!J636+Transmission_Voltage!J636</f>
        <v>3324.694</v>
      </c>
      <c r="K636" s="12">
        <f>Primary_Voltage!K636+SubTransmission_Voltage!K636+Transmission_Voltage!K636</f>
        <v>3316.386</v>
      </c>
      <c r="L636" s="12">
        <f>Primary_Voltage!L636+SubTransmission_Voltage!L636+Transmission_Voltage!L636</f>
        <v>3323.7599999999998</v>
      </c>
      <c r="M636" s="12">
        <f>Primary_Voltage!M636+SubTransmission_Voltage!M636+Transmission_Voltage!M636</f>
        <v>3384.3330000000001</v>
      </c>
      <c r="N636" s="12">
        <f>Primary_Voltage!N636+SubTransmission_Voltage!N636+Transmission_Voltage!N636</f>
        <v>3649.5</v>
      </c>
      <c r="O636" s="12">
        <f>Primary_Voltage!O636+SubTransmission_Voltage!O636+Transmission_Voltage!O636</f>
        <v>3665.556</v>
      </c>
      <c r="P636" s="12">
        <f>Primary_Voltage!P636+SubTransmission_Voltage!P636+Transmission_Voltage!P636</f>
        <v>3390.5889999999995</v>
      </c>
      <c r="Q636" s="12">
        <f>Primary_Voltage!Q636+SubTransmission_Voltage!Q636+Transmission_Voltage!Q636</f>
        <v>3357.105</v>
      </c>
      <c r="R636" s="12">
        <f>Primary_Voltage!R636+SubTransmission_Voltage!R636+Transmission_Voltage!R636</f>
        <v>3419.2260000000001</v>
      </c>
      <c r="S636" s="12">
        <f>Primary_Voltage!S636+SubTransmission_Voltage!S636+Transmission_Voltage!S636</f>
        <v>3385.6330000000003</v>
      </c>
      <c r="T636" s="12">
        <f>Primary_Voltage!T636+SubTransmission_Voltage!T636+Transmission_Voltage!T636</f>
        <v>6197.9490000000005</v>
      </c>
      <c r="U636" s="12">
        <f>Primary_Voltage!U636+SubTransmission_Voltage!U636+Transmission_Voltage!U636</f>
        <v>6729.9529999999995</v>
      </c>
      <c r="V636" s="12">
        <f>Primary_Voltage!V636+SubTransmission_Voltage!V636+Transmission_Voltage!V636</f>
        <v>4709.8310000000001</v>
      </c>
      <c r="W636" s="12">
        <f>Primary_Voltage!W636+SubTransmission_Voltage!W636+Transmission_Voltage!W636</f>
        <v>3784.55</v>
      </c>
      <c r="X636" s="12">
        <f>Primary_Voltage!X636+SubTransmission_Voltage!X636+Transmission_Voltage!X636</f>
        <v>3441.779</v>
      </c>
      <c r="Y636" s="12">
        <f>Primary_Voltage!Y636+SubTransmission_Voltage!Y636+Transmission_Voltage!Y636</f>
        <v>3288.223</v>
      </c>
    </row>
    <row r="637" spans="1:25" x14ac:dyDescent="0.2">
      <c r="A637" s="10">
        <f>Primary_Voltage!A637</f>
        <v>45557</v>
      </c>
      <c r="B637" s="12">
        <f>Primary_Voltage!B637+SubTransmission_Voltage!B637+Transmission_Voltage!B637</f>
        <v>3222.3369999999995</v>
      </c>
      <c r="C637" s="12">
        <f>Primary_Voltage!C637+SubTransmission_Voltage!C637+Transmission_Voltage!C637</f>
        <v>3190.2440000000001</v>
      </c>
      <c r="D637" s="12">
        <f>Primary_Voltage!D637+SubTransmission_Voltage!D637+Transmission_Voltage!D637</f>
        <v>3196.511</v>
      </c>
      <c r="E637" s="12">
        <f>Primary_Voltage!E637+SubTransmission_Voltage!E637+Transmission_Voltage!E637</f>
        <v>3186.0880000000002</v>
      </c>
      <c r="F637" s="12">
        <f>Primary_Voltage!F637+SubTransmission_Voltage!F637+Transmission_Voltage!F637</f>
        <v>3195.4820000000004</v>
      </c>
      <c r="G637" s="12">
        <f>Primary_Voltage!G637+SubTransmission_Voltage!G637+Transmission_Voltage!G637</f>
        <v>3351.5550000000003</v>
      </c>
      <c r="H637" s="12">
        <f>Primary_Voltage!H637+SubTransmission_Voltage!H637+Transmission_Voltage!H637</f>
        <v>3379.9780000000001</v>
      </c>
      <c r="I637" s="12">
        <f>Primary_Voltage!I637+SubTransmission_Voltage!I637+Transmission_Voltage!I637</f>
        <v>3282.3519999999999</v>
      </c>
      <c r="J637" s="12">
        <f>Primary_Voltage!J637+SubTransmission_Voltage!J637+Transmission_Voltage!J637</f>
        <v>3331.2869999999998</v>
      </c>
      <c r="K637" s="12">
        <f>Primary_Voltage!K637+SubTransmission_Voltage!K637+Transmission_Voltage!K637</f>
        <v>3331.0369999999998</v>
      </c>
      <c r="L637" s="12">
        <f>Primary_Voltage!L637+SubTransmission_Voltage!L637+Transmission_Voltage!L637</f>
        <v>3342.5419999999999</v>
      </c>
      <c r="M637" s="12">
        <f>Primary_Voltage!M637+SubTransmission_Voltage!M637+Transmission_Voltage!M637</f>
        <v>4027.5039999999999</v>
      </c>
      <c r="N637" s="12">
        <f>Primary_Voltage!N637+SubTransmission_Voltage!N637+Transmission_Voltage!N637</f>
        <v>4041.0360000000001</v>
      </c>
      <c r="O637" s="12">
        <f>Primary_Voltage!O637+SubTransmission_Voltage!O637+Transmission_Voltage!O637</f>
        <v>3507.7960000000003</v>
      </c>
      <c r="P637" s="12">
        <f>Primary_Voltage!P637+SubTransmission_Voltage!P637+Transmission_Voltage!P637</f>
        <v>3461.4390000000003</v>
      </c>
      <c r="Q637" s="12">
        <f>Primary_Voltage!Q637+SubTransmission_Voltage!Q637+Transmission_Voltage!Q637</f>
        <v>4232.1819999999998</v>
      </c>
      <c r="R637" s="12">
        <f>Primary_Voltage!R637+SubTransmission_Voltage!R637+Transmission_Voltage!R637</f>
        <v>3693.009</v>
      </c>
      <c r="S637" s="12">
        <f>Primary_Voltage!S637+SubTransmission_Voltage!S637+Transmission_Voltage!S637</f>
        <v>4529.6670000000004</v>
      </c>
      <c r="T637" s="12">
        <f>Primary_Voltage!T637+SubTransmission_Voltage!T637+Transmission_Voltage!T637</f>
        <v>3913.5280000000002</v>
      </c>
      <c r="U637" s="12">
        <f>Primary_Voltage!U637+SubTransmission_Voltage!U637+Transmission_Voltage!U637</f>
        <v>4206.9879999999994</v>
      </c>
      <c r="V637" s="12">
        <f>Primary_Voltage!V637+SubTransmission_Voltage!V637+Transmission_Voltage!V637</f>
        <v>3867.799</v>
      </c>
      <c r="W637" s="12">
        <f>Primary_Voltage!W637+SubTransmission_Voltage!W637+Transmission_Voltage!W637</f>
        <v>3600.7170000000001</v>
      </c>
      <c r="X637" s="12">
        <f>Primary_Voltage!X637+SubTransmission_Voltage!X637+Transmission_Voltage!X637</f>
        <v>3466.1749999999997</v>
      </c>
      <c r="Y637" s="12">
        <f>Primary_Voltage!Y637+SubTransmission_Voltage!Y637+Transmission_Voltage!Y637</f>
        <v>3474.7429999999999</v>
      </c>
    </row>
    <row r="638" spans="1:25" x14ac:dyDescent="0.2">
      <c r="A638" s="10">
        <f>Primary_Voltage!A638</f>
        <v>45558</v>
      </c>
      <c r="B638" s="12">
        <f>Primary_Voltage!B638+SubTransmission_Voltage!B638+Transmission_Voltage!B638</f>
        <v>3500.4090000000001</v>
      </c>
      <c r="C638" s="12">
        <f>Primary_Voltage!C638+SubTransmission_Voltage!C638+Transmission_Voltage!C638</f>
        <v>3498.1539999999995</v>
      </c>
      <c r="D638" s="12">
        <f>Primary_Voltage!D638+SubTransmission_Voltage!D638+Transmission_Voltage!D638</f>
        <v>3476.7660000000001</v>
      </c>
      <c r="E638" s="12">
        <f>Primary_Voltage!E638+SubTransmission_Voltage!E638+Transmission_Voltage!E638</f>
        <v>3456.2339999999999</v>
      </c>
      <c r="F638" s="12">
        <f>Primary_Voltage!F638+SubTransmission_Voltage!F638+Transmission_Voltage!F638</f>
        <v>3456.1950000000002</v>
      </c>
      <c r="G638" s="12">
        <f>Primary_Voltage!G638+SubTransmission_Voltage!G638+Transmission_Voltage!G638</f>
        <v>3647.2610000000004</v>
      </c>
      <c r="H638" s="12">
        <f>Primary_Voltage!H638+SubTransmission_Voltage!H638+Transmission_Voltage!H638</f>
        <v>3774.7669999999998</v>
      </c>
      <c r="I638" s="12">
        <f>Primary_Voltage!I638+SubTransmission_Voltage!I638+Transmission_Voltage!I638</f>
        <v>4260.5060000000003</v>
      </c>
      <c r="J638" s="12">
        <f>Primary_Voltage!J638+SubTransmission_Voltage!J638+Transmission_Voltage!J638</f>
        <v>2785.3249999999998</v>
      </c>
      <c r="K638" s="12">
        <f>Primary_Voltage!K638+SubTransmission_Voltage!K638+Transmission_Voltage!K638</f>
        <v>2852.1329999999998</v>
      </c>
      <c r="L638" s="12">
        <f>Primary_Voltage!L638+SubTransmission_Voltage!L638+Transmission_Voltage!L638</f>
        <v>3104.4580000000001</v>
      </c>
      <c r="M638" s="12">
        <f>Primary_Voltage!M638+SubTransmission_Voltage!M638+Transmission_Voltage!M638</f>
        <v>4017.4870000000001</v>
      </c>
      <c r="N638" s="12">
        <f>Primary_Voltage!N638+SubTransmission_Voltage!N638+Transmission_Voltage!N638</f>
        <v>4116.6350000000002</v>
      </c>
      <c r="O638" s="12">
        <f>Primary_Voltage!O638+SubTransmission_Voltage!O638+Transmission_Voltage!O638</f>
        <v>3611.808</v>
      </c>
      <c r="P638" s="12">
        <f>Primary_Voltage!P638+SubTransmission_Voltage!P638+Transmission_Voltage!P638</f>
        <v>3834.9340000000002</v>
      </c>
      <c r="Q638" s="12">
        <f>Primary_Voltage!Q638+SubTransmission_Voltage!Q638+Transmission_Voltage!Q638</f>
        <v>6600.7780000000002</v>
      </c>
      <c r="R638" s="12">
        <f>Primary_Voltage!R638+SubTransmission_Voltage!R638+Transmission_Voltage!R638</f>
        <v>8482.0329999999994</v>
      </c>
      <c r="S638" s="12">
        <f>Primary_Voltage!S638+SubTransmission_Voltage!S638+Transmission_Voltage!S638</f>
        <v>7985.683</v>
      </c>
      <c r="T638" s="12">
        <f>Primary_Voltage!T638+SubTransmission_Voltage!T638+Transmission_Voltage!T638</f>
        <v>8151.9050000000007</v>
      </c>
      <c r="U638" s="12">
        <f>Primary_Voltage!U638+SubTransmission_Voltage!U638+Transmission_Voltage!U638</f>
        <v>8056.6690000000008</v>
      </c>
      <c r="V638" s="12">
        <f>Primary_Voltage!V638+SubTransmission_Voltage!V638+Transmission_Voltage!V638</f>
        <v>6943.241</v>
      </c>
      <c r="W638" s="12">
        <f>Primary_Voltage!W638+SubTransmission_Voltage!W638+Transmission_Voltage!W638</f>
        <v>5898.152</v>
      </c>
      <c r="X638" s="12">
        <f>Primary_Voltage!X638+SubTransmission_Voltage!X638+Transmission_Voltage!X638</f>
        <v>4912.8379999999997</v>
      </c>
      <c r="Y638" s="12">
        <f>Primary_Voltage!Y638+SubTransmission_Voltage!Y638+Transmission_Voltage!Y638</f>
        <v>4734.4319999999998</v>
      </c>
    </row>
    <row r="639" spans="1:25" x14ac:dyDescent="0.2">
      <c r="A639" s="10">
        <f>Primary_Voltage!A639</f>
        <v>45559</v>
      </c>
      <c r="B639" s="12">
        <f>Primary_Voltage!B639+SubTransmission_Voltage!B639+Transmission_Voltage!B639</f>
        <v>4332.7460000000001</v>
      </c>
      <c r="C639" s="12">
        <f>Primary_Voltage!C639+SubTransmission_Voltage!C639+Transmission_Voltage!C639</f>
        <v>3971.0869999999995</v>
      </c>
      <c r="D639" s="12">
        <f>Primary_Voltage!D639+SubTransmission_Voltage!D639+Transmission_Voltage!D639</f>
        <v>3529.9410000000003</v>
      </c>
      <c r="E639" s="12">
        <f>Primary_Voltage!E639+SubTransmission_Voltage!E639+Transmission_Voltage!E639</f>
        <v>3459.7670000000003</v>
      </c>
      <c r="F639" s="12">
        <f>Primary_Voltage!F639+SubTransmission_Voltage!F639+Transmission_Voltage!F639</f>
        <v>3451.9479999999999</v>
      </c>
      <c r="G639" s="12">
        <f>Primary_Voltage!G639+SubTransmission_Voltage!G639+Transmission_Voltage!G639</f>
        <v>3646.4479999999999</v>
      </c>
      <c r="H639" s="12">
        <f>Primary_Voltage!H639+SubTransmission_Voltage!H639+Transmission_Voltage!H639</f>
        <v>3800.0620000000004</v>
      </c>
      <c r="I639" s="12">
        <f>Primary_Voltage!I639+SubTransmission_Voltage!I639+Transmission_Voltage!I639</f>
        <v>3894.4630000000002</v>
      </c>
      <c r="J639" s="12">
        <f>Primary_Voltage!J639+SubTransmission_Voltage!J639+Transmission_Voltage!J639</f>
        <v>3948.1200000000003</v>
      </c>
      <c r="K639" s="12">
        <f>Primary_Voltage!K639+SubTransmission_Voltage!K639+Transmission_Voltage!K639</f>
        <v>4061.0309999999995</v>
      </c>
      <c r="L639" s="12">
        <f>Primary_Voltage!L639+SubTransmission_Voltage!L639+Transmission_Voltage!L639</f>
        <v>4089.6940000000004</v>
      </c>
      <c r="M639" s="12">
        <f>Primary_Voltage!M639+SubTransmission_Voltage!M639+Transmission_Voltage!M639</f>
        <v>3966.1530000000002</v>
      </c>
      <c r="N639" s="12">
        <f>Primary_Voltage!N639+SubTransmission_Voltage!N639+Transmission_Voltage!N639</f>
        <v>4006.5309999999999</v>
      </c>
      <c r="O639" s="12">
        <f>Primary_Voltage!O639+SubTransmission_Voltage!O639+Transmission_Voltage!O639</f>
        <v>4016.45</v>
      </c>
      <c r="P639" s="12">
        <f>Primary_Voltage!P639+SubTransmission_Voltage!P639+Transmission_Voltage!P639</f>
        <v>4024.4820000000004</v>
      </c>
      <c r="Q639" s="12">
        <f>Primary_Voltage!Q639+SubTransmission_Voltage!Q639+Transmission_Voltage!Q639</f>
        <v>3940.9989999999998</v>
      </c>
      <c r="R639" s="12">
        <f>Primary_Voltage!R639+SubTransmission_Voltage!R639+Transmission_Voltage!R639</f>
        <v>3901.5910000000003</v>
      </c>
      <c r="S639" s="12">
        <f>Primary_Voltage!S639+SubTransmission_Voltage!S639+Transmission_Voltage!S639</f>
        <v>4220.8450000000003</v>
      </c>
      <c r="T639" s="12">
        <f>Primary_Voltage!T639+SubTransmission_Voltage!T639+Transmission_Voltage!T639</f>
        <v>7398.991</v>
      </c>
      <c r="U639" s="12">
        <f>Primary_Voltage!U639+SubTransmission_Voltage!U639+Transmission_Voltage!U639</f>
        <v>7052.9150000000009</v>
      </c>
      <c r="V639" s="12">
        <f>Primary_Voltage!V639+SubTransmission_Voltage!V639+Transmission_Voltage!V639</f>
        <v>4529.4170000000004</v>
      </c>
      <c r="W639" s="12">
        <f>Primary_Voltage!W639+SubTransmission_Voltage!W639+Transmission_Voltage!W639</f>
        <v>3861.1730000000002</v>
      </c>
      <c r="X639" s="12">
        <f>Primary_Voltage!X639+SubTransmission_Voltage!X639+Transmission_Voltage!X639</f>
        <v>3712.0719999999997</v>
      </c>
      <c r="Y639" s="12">
        <f>Primary_Voltage!Y639+SubTransmission_Voltage!Y639+Transmission_Voltage!Y639</f>
        <v>3428.049</v>
      </c>
    </row>
    <row r="640" spans="1:25" x14ac:dyDescent="0.2">
      <c r="A640" s="10">
        <f>Primary_Voltage!A640</f>
        <v>45560</v>
      </c>
      <c r="B640" s="12">
        <f>Primary_Voltage!B640+SubTransmission_Voltage!B640+Transmission_Voltage!B640</f>
        <v>3431.2919999999999</v>
      </c>
      <c r="C640" s="12">
        <f>Primary_Voltage!C640+SubTransmission_Voltage!C640+Transmission_Voltage!C640</f>
        <v>3470.0240000000003</v>
      </c>
      <c r="D640" s="12">
        <f>Primary_Voltage!D640+SubTransmission_Voltage!D640+Transmission_Voltage!D640</f>
        <v>3437.2509999999997</v>
      </c>
      <c r="E640" s="12">
        <f>Primary_Voltage!E640+SubTransmission_Voltage!E640+Transmission_Voltage!E640</f>
        <v>3383.277</v>
      </c>
      <c r="F640" s="12">
        <f>Primary_Voltage!F640+SubTransmission_Voltage!F640+Transmission_Voltage!F640</f>
        <v>3440.018</v>
      </c>
      <c r="G640" s="12">
        <f>Primary_Voltage!G640+SubTransmission_Voltage!G640+Transmission_Voltage!G640</f>
        <v>3598.2640000000001</v>
      </c>
      <c r="H640" s="12">
        <f>Primary_Voltage!H640+SubTransmission_Voltage!H640+Transmission_Voltage!H640</f>
        <v>3731.11</v>
      </c>
      <c r="I640" s="12">
        <f>Primary_Voltage!I640+SubTransmission_Voltage!I640+Transmission_Voltage!I640</f>
        <v>3830.98</v>
      </c>
      <c r="J640" s="12">
        <f>Primary_Voltage!J640+SubTransmission_Voltage!J640+Transmission_Voltage!J640</f>
        <v>3911.9189999999999</v>
      </c>
      <c r="K640" s="12">
        <f>Primary_Voltage!K640+SubTransmission_Voltage!K640+Transmission_Voltage!K640</f>
        <v>4024.5390000000002</v>
      </c>
      <c r="L640" s="12">
        <f>Primary_Voltage!L640+SubTransmission_Voltage!L640+Transmission_Voltage!L640</f>
        <v>4234.2139999999999</v>
      </c>
      <c r="M640" s="12">
        <f>Primary_Voltage!M640+SubTransmission_Voltage!M640+Transmission_Voltage!M640</f>
        <v>5280.8209999999999</v>
      </c>
      <c r="N640" s="12">
        <f>Primary_Voltage!N640+SubTransmission_Voltage!N640+Transmission_Voltage!N640</f>
        <v>4708.3310000000001</v>
      </c>
      <c r="O640" s="12">
        <f>Primary_Voltage!O640+SubTransmission_Voltage!O640+Transmission_Voltage!O640</f>
        <v>4709.424</v>
      </c>
      <c r="P640" s="12">
        <f>Primary_Voltage!P640+SubTransmission_Voltage!P640+Transmission_Voltage!P640</f>
        <v>4050.4560000000001</v>
      </c>
      <c r="Q640" s="12">
        <f>Primary_Voltage!Q640+SubTransmission_Voltage!Q640+Transmission_Voltage!Q640</f>
        <v>3947.31</v>
      </c>
      <c r="R640" s="12">
        <f>Primary_Voltage!R640+SubTransmission_Voltage!R640+Transmission_Voltage!R640</f>
        <v>4132.192</v>
      </c>
      <c r="S640" s="12">
        <f>Primary_Voltage!S640+SubTransmission_Voltage!S640+Transmission_Voltage!S640</f>
        <v>3980.5929999999998</v>
      </c>
      <c r="T640" s="12">
        <f>Primary_Voltage!T640+SubTransmission_Voltage!T640+Transmission_Voltage!T640</f>
        <v>5403.241</v>
      </c>
      <c r="U640" s="12">
        <f>Primary_Voltage!U640+SubTransmission_Voltage!U640+Transmission_Voltage!U640</f>
        <v>5461.0420000000004</v>
      </c>
      <c r="V640" s="12">
        <f>Primary_Voltage!V640+SubTransmission_Voltage!V640+Transmission_Voltage!V640</f>
        <v>4865.0910000000003</v>
      </c>
      <c r="W640" s="12">
        <f>Primary_Voltage!W640+SubTransmission_Voltage!W640+Transmission_Voltage!W640</f>
        <v>4653.866</v>
      </c>
      <c r="X640" s="12">
        <f>Primary_Voltage!X640+SubTransmission_Voltage!X640+Transmission_Voltage!X640</f>
        <v>4433.3289999999997</v>
      </c>
      <c r="Y640" s="12">
        <f>Primary_Voltage!Y640+SubTransmission_Voltage!Y640+Transmission_Voltage!Y640</f>
        <v>3862.8379999999997</v>
      </c>
    </row>
    <row r="641" spans="1:25" x14ac:dyDescent="0.2">
      <c r="A641" s="10">
        <f>Primary_Voltage!A641</f>
        <v>45561</v>
      </c>
      <c r="B641" s="12">
        <f>Primary_Voltage!B641+SubTransmission_Voltage!B641+Transmission_Voltage!B641</f>
        <v>3947.8910000000001</v>
      </c>
      <c r="C641" s="12">
        <f>Primary_Voltage!C641+SubTransmission_Voltage!C641+Transmission_Voltage!C641</f>
        <v>4495.1900000000005</v>
      </c>
      <c r="D641" s="12">
        <f>Primary_Voltage!D641+SubTransmission_Voltage!D641+Transmission_Voltage!D641</f>
        <v>4363.1809999999996</v>
      </c>
      <c r="E641" s="12">
        <f>Primary_Voltage!E641+SubTransmission_Voltage!E641+Transmission_Voltage!E641</f>
        <v>3790.7529999999997</v>
      </c>
      <c r="F641" s="12">
        <f>Primary_Voltage!F641+SubTransmission_Voltage!F641+Transmission_Voltage!F641</f>
        <v>3884.3010000000004</v>
      </c>
      <c r="G641" s="12">
        <f>Primary_Voltage!G641+SubTransmission_Voltage!G641+Transmission_Voltage!G641</f>
        <v>4018.0559999999996</v>
      </c>
      <c r="H641" s="12">
        <f>Primary_Voltage!H641+SubTransmission_Voltage!H641+Transmission_Voltage!H641</f>
        <v>3915.1349999999998</v>
      </c>
      <c r="I641" s="12">
        <f>Primary_Voltage!I641+SubTransmission_Voltage!I641+Transmission_Voltage!I641</f>
        <v>3852.3639999999996</v>
      </c>
      <c r="J641" s="12">
        <f>Primary_Voltage!J641+SubTransmission_Voltage!J641+Transmission_Voltage!J641</f>
        <v>3922.0770000000002</v>
      </c>
      <c r="K641" s="12">
        <f>Primary_Voltage!K641+SubTransmission_Voltage!K641+Transmission_Voltage!K641</f>
        <v>3866.6240000000003</v>
      </c>
      <c r="L641" s="12">
        <f>Primary_Voltage!L641+SubTransmission_Voltage!L641+Transmission_Voltage!L641</f>
        <v>3919.0060000000003</v>
      </c>
      <c r="M641" s="12">
        <f>Primary_Voltage!M641+SubTransmission_Voltage!M641+Transmission_Voltage!M641</f>
        <v>3844.8339999999998</v>
      </c>
      <c r="N641" s="12">
        <f>Primary_Voltage!N641+SubTransmission_Voltage!N641+Transmission_Voltage!N641</f>
        <v>3809.0960000000005</v>
      </c>
      <c r="O641" s="12">
        <f>Primary_Voltage!O641+SubTransmission_Voltage!O641+Transmission_Voltage!O641</f>
        <v>3955.1389999999997</v>
      </c>
      <c r="P641" s="12">
        <f>Primary_Voltage!P641+SubTransmission_Voltage!P641+Transmission_Voltage!P641</f>
        <v>3976.9050000000002</v>
      </c>
      <c r="Q641" s="12">
        <f>Primary_Voltage!Q641+SubTransmission_Voltage!Q641+Transmission_Voltage!Q641</f>
        <v>3913.3119999999999</v>
      </c>
      <c r="R641" s="12">
        <f>Primary_Voltage!R641+SubTransmission_Voltage!R641+Transmission_Voltage!R641</f>
        <v>3881.3669999999997</v>
      </c>
      <c r="S641" s="12">
        <f>Primary_Voltage!S641+SubTransmission_Voltage!S641+Transmission_Voltage!S641</f>
        <v>3964.826</v>
      </c>
      <c r="T641" s="12">
        <f>Primary_Voltage!T641+SubTransmission_Voltage!T641+Transmission_Voltage!T641</f>
        <v>4576.4520000000002</v>
      </c>
      <c r="U641" s="12">
        <f>Primary_Voltage!U641+SubTransmission_Voltage!U641+Transmission_Voltage!U641</f>
        <v>3681.8090000000002</v>
      </c>
      <c r="V641" s="12">
        <f>Primary_Voltage!V641+SubTransmission_Voltage!V641+Transmission_Voltage!V641</f>
        <v>3879.4300000000003</v>
      </c>
      <c r="W641" s="12">
        <f>Primary_Voltage!W641+SubTransmission_Voltage!W641+Transmission_Voltage!W641</f>
        <v>4163.8580000000002</v>
      </c>
      <c r="X641" s="12">
        <f>Primary_Voltage!X641+SubTransmission_Voltage!X641+Transmission_Voltage!X641</f>
        <v>5339.1450000000004</v>
      </c>
      <c r="Y641" s="12">
        <f>Primary_Voltage!Y641+SubTransmission_Voltage!Y641+Transmission_Voltage!Y641</f>
        <v>4929.3379999999997</v>
      </c>
    </row>
    <row r="642" spans="1:25" x14ac:dyDescent="0.2">
      <c r="A642" s="10">
        <f>Primary_Voltage!A642</f>
        <v>45562</v>
      </c>
      <c r="B642" s="12">
        <f>Primary_Voltage!B642+SubTransmission_Voltage!B642+Transmission_Voltage!B642</f>
        <v>4708.6040000000003</v>
      </c>
      <c r="C642" s="12">
        <f>Primary_Voltage!C642+SubTransmission_Voltage!C642+Transmission_Voltage!C642</f>
        <v>4678.683</v>
      </c>
      <c r="D642" s="12">
        <f>Primary_Voltage!D642+SubTransmission_Voltage!D642+Transmission_Voltage!D642</f>
        <v>4965.5460000000003</v>
      </c>
      <c r="E642" s="12">
        <f>Primary_Voltage!E642+SubTransmission_Voltage!E642+Transmission_Voltage!E642</f>
        <v>6001.4259999999995</v>
      </c>
      <c r="F642" s="12">
        <f>Primary_Voltage!F642+SubTransmission_Voltage!F642+Transmission_Voltage!F642</f>
        <v>6160.0830000000005</v>
      </c>
      <c r="G642" s="12">
        <f>Primary_Voltage!G642+SubTransmission_Voltage!G642+Transmission_Voltage!G642</f>
        <v>5842.57</v>
      </c>
      <c r="H642" s="12">
        <f>Primary_Voltage!H642+SubTransmission_Voltage!H642+Transmission_Voltage!H642</f>
        <v>4645.1589999999997</v>
      </c>
      <c r="I642" s="12">
        <f>Primary_Voltage!I642+SubTransmission_Voltage!I642+Transmission_Voltage!I642</f>
        <v>4280.4849999999997</v>
      </c>
      <c r="J642" s="12">
        <f>Primary_Voltage!J642+SubTransmission_Voltage!J642+Transmission_Voltage!J642</f>
        <v>4202.723</v>
      </c>
      <c r="K642" s="12">
        <f>Primary_Voltage!K642+SubTransmission_Voltage!K642+Transmission_Voltage!K642</f>
        <v>4233.902</v>
      </c>
      <c r="L642" s="12">
        <f>Primary_Voltage!L642+SubTransmission_Voltage!L642+Transmission_Voltage!L642</f>
        <v>4384.8710000000001</v>
      </c>
      <c r="M642" s="12">
        <f>Primary_Voltage!M642+SubTransmission_Voltage!M642+Transmission_Voltage!M642</f>
        <v>4292.3890000000001</v>
      </c>
      <c r="N642" s="12">
        <f>Primary_Voltage!N642+SubTransmission_Voltage!N642+Transmission_Voltage!N642</f>
        <v>4321.7280000000001</v>
      </c>
      <c r="O642" s="12">
        <f>Primary_Voltage!O642+SubTransmission_Voltage!O642+Transmission_Voltage!O642</f>
        <v>4125.3510000000006</v>
      </c>
      <c r="P642" s="12">
        <f>Primary_Voltage!P642+SubTransmission_Voltage!P642+Transmission_Voltage!P642</f>
        <v>3836.4840000000004</v>
      </c>
      <c r="Q642" s="12">
        <f>Primary_Voltage!Q642+SubTransmission_Voltage!Q642+Transmission_Voltage!Q642</f>
        <v>3834.2039999999997</v>
      </c>
      <c r="R642" s="12">
        <f>Primary_Voltage!R642+SubTransmission_Voltage!R642+Transmission_Voltage!R642</f>
        <v>3932.027</v>
      </c>
      <c r="S642" s="12">
        <f>Primary_Voltage!S642+SubTransmission_Voltage!S642+Transmission_Voltage!S642</f>
        <v>3898.306</v>
      </c>
      <c r="T642" s="12">
        <f>Primary_Voltage!T642+SubTransmission_Voltage!T642+Transmission_Voltage!T642</f>
        <v>4477.8130000000001</v>
      </c>
      <c r="U642" s="12">
        <f>Primary_Voltage!U642+SubTransmission_Voltage!U642+Transmission_Voltage!U642</f>
        <v>3818.1079999999997</v>
      </c>
      <c r="V642" s="12">
        <f>Primary_Voltage!V642+SubTransmission_Voltage!V642+Transmission_Voltage!V642</f>
        <v>3830.4920000000002</v>
      </c>
      <c r="W642" s="12">
        <f>Primary_Voltage!W642+SubTransmission_Voltage!W642+Transmission_Voltage!W642</f>
        <v>3777.1059999999998</v>
      </c>
      <c r="X642" s="12">
        <f>Primary_Voltage!X642+SubTransmission_Voltage!X642+Transmission_Voltage!X642</f>
        <v>3625.7990000000004</v>
      </c>
      <c r="Y642" s="12">
        <f>Primary_Voltage!Y642+SubTransmission_Voltage!Y642+Transmission_Voltage!Y642</f>
        <v>3325.598</v>
      </c>
    </row>
    <row r="643" spans="1:25" x14ac:dyDescent="0.2">
      <c r="A643" s="10">
        <f>Primary_Voltage!A643</f>
        <v>45563</v>
      </c>
      <c r="B643" s="12">
        <f>Primary_Voltage!B643+SubTransmission_Voltage!B643+Transmission_Voltage!B643</f>
        <v>3301.7510000000002</v>
      </c>
      <c r="C643" s="12">
        <f>Primary_Voltage!C643+SubTransmission_Voltage!C643+Transmission_Voltage!C643</f>
        <v>3915.3370000000004</v>
      </c>
      <c r="D643" s="12">
        <f>Primary_Voltage!D643+SubTransmission_Voltage!D643+Transmission_Voltage!D643</f>
        <v>6412.1239999999998</v>
      </c>
      <c r="E643" s="12">
        <f>Primary_Voltage!E643+SubTransmission_Voltage!E643+Transmission_Voltage!E643</f>
        <v>7249.7550000000001</v>
      </c>
      <c r="F643" s="12">
        <f>Primary_Voltage!F643+SubTransmission_Voltage!F643+Transmission_Voltage!F643</f>
        <v>6412.6039999999994</v>
      </c>
      <c r="G643" s="12">
        <f>Primary_Voltage!G643+SubTransmission_Voltage!G643+Transmission_Voltage!G643</f>
        <v>5906.5140000000001</v>
      </c>
      <c r="H643" s="12">
        <f>Primary_Voltage!H643+SubTransmission_Voltage!H643+Transmission_Voltage!H643</f>
        <v>5668.39</v>
      </c>
      <c r="I643" s="12">
        <f>Primary_Voltage!I643+SubTransmission_Voltage!I643+Transmission_Voltage!I643</f>
        <v>3705.27</v>
      </c>
      <c r="J643" s="12">
        <f>Primary_Voltage!J643+SubTransmission_Voltage!J643+Transmission_Voltage!J643</f>
        <v>3441.424</v>
      </c>
      <c r="K643" s="12">
        <f>Primary_Voltage!K643+SubTransmission_Voltage!K643+Transmission_Voltage!K643</f>
        <v>3627.4070000000002</v>
      </c>
      <c r="L643" s="12">
        <f>Primary_Voltage!L643+SubTransmission_Voltage!L643+Transmission_Voltage!L643</f>
        <v>3789.107</v>
      </c>
      <c r="M643" s="12">
        <f>Primary_Voltage!M643+SubTransmission_Voltage!M643+Transmission_Voltage!M643</f>
        <v>6759.5389999999998</v>
      </c>
      <c r="N643" s="12">
        <f>Primary_Voltage!N643+SubTransmission_Voltage!N643+Transmission_Voltage!N643</f>
        <v>6343.8280000000004</v>
      </c>
      <c r="O643" s="12">
        <f>Primary_Voltage!O643+SubTransmission_Voltage!O643+Transmission_Voltage!O643</f>
        <v>5356.5720000000001</v>
      </c>
      <c r="P643" s="12">
        <f>Primary_Voltage!P643+SubTransmission_Voltage!P643+Transmission_Voltage!P643</f>
        <v>5442.2020000000002</v>
      </c>
      <c r="Q643" s="12">
        <f>Primary_Voltage!Q643+SubTransmission_Voltage!Q643+Transmission_Voltage!Q643</f>
        <v>5596.8249999999998</v>
      </c>
      <c r="R643" s="12">
        <f>Primary_Voltage!R643+SubTransmission_Voltage!R643+Transmission_Voltage!R643</f>
        <v>5213.848</v>
      </c>
      <c r="S643" s="12">
        <f>Primary_Voltage!S643+SubTransmission_Voltage!S643+Transmission_Voltage!S643</f>
        <v>4905.3159999999998</v>
      </c>
      <c r="T643" s="12">
        <f>Primary_Voltage!T643+SubTransmission_Voltage!T643+Transmission_Voltage!T643</f>
        <v>6847.1550000000007</v>
      </c>
      <c r="U643" s="12">
        <f>Primary_Voltage!U643+SubTransmission_Voltage!U643+Transmission_Voltage!U643</f>
        <v>5203.0139999999992</v>
      </c>
      <c r="V643" s="12">
        <f>Primary_Voltage!V643+SubTransmission_Voltage!V643+Transmission_Voltage!V643</f>
        <v>3796.4580000000001</v>
      </c>
      <c r="W643" s="12">
        <f>Primary_Voltage!W643+SubTransmission_Voltage!W643+Transmission_Voltage!W643</f>
        <v>5181.2340000000004</v>
      </c>
      <c r="X643" s="12">
        <f>Primary_Voltage!X643+SubTransmission_Voltage!X643+Transmission_Voltage!X643</f>
        <v>5011.0039999999999</v>
      </c>
      <c r="Y643" s="12">
        <f>Primary_Voltage!Y643+SubTransmission_Voltage!Y643+Transmission_Voltage!Y643</f>
        <v>5637.8639999999996</v>
      </c>
    </row>
    <row r="644" spans="1:25" x14ac:dyDescent="0.2">
      <c r="A644" s="10">
        <f>Primary_Voltage!A644</f>
        <v>45564</v>
      </c>
      <c r="B644" s="12">
        <f>Primary_Voltage!B644+SubTransmission_Voltage!B644+Transmission_Voltage!B644</f>
        <v>6235.0770000000002</v>
      </c>
      <c r="C644" s="12">
        <f>Primary_Voltage!C644+SubTransmission_Voltage!C644+Transmission_Voltage!C644</f>
        <v>6440.8819999999996</v>
      </c>
      <c r="D644" s="12">
        <f>Primary_Voltage!D644+SubTransmission_Voltage!D644+Transmission_Voltage!D644</f>
        <v>7242.7899999999991</v>
      </c>
      <c r="E644" s="12">
        <f>Primary_Voltage!E644+SubTransmission_Voltage!E644+Transmission_Voltage!E644</f>
        <v>7190.0830000000005</v>
      </c>
      <c r="F644" s="12">
        <f>Primary_Voltage!F644+SubTransmission_Voltage!F644+Transmission_Voltage!F644</f>
        <v>6984.1450000000004</v>
      </c>
      <c r="G644" s="12">
        <f>Primary_Voltage!G644+SubTransmission_Voltage!G644+Transmission_Voltage!G644</f>
        <v>6806</v>
      </c>
      <c r="H644" s="12">
        <f>Primary_Voltage!H644+SubTransmission_Voltage!H644+Transmission_Voltage!H644</f>
        <v>6538.9879999999994</v>
      </c>
      <c r="I644" s="12">
        <f>Primary_Voltage!I644+SubTransmission_Voltage!I644+Transmission_Voltage!I644</f>
        <v>6839.0869999999995</v>
      </c>
      <c r="J644" s="12">
        <f>Primary_Voltage!J644+SubTransmission_Voltage!J644+Transmission_Voltage!J644</f>
        <v>7490.6989999999996</v>
      </c>
      <c r="K644" s="12">
        <f>Primary_Voltage!K644+SubTransmission_Voltage!K644+Transmission_Voltage!K644</f>
        <v>7564.9699999999993</v>
      </c>
      <c r="L644" s="12">
        <f>Primary_Voltage!L644+SubTransmission_Voltage!L644+Transmission_Voltage!L644</f>
        <v>6776.0040000000008</v>
      </c>
      <c r="M644" s="12">
        <f>Primary_Voltage!M644+SubTransmission_Voltage!M644+Transmission_Voltage!M644</f>
        <v>4928.2150000000001</v>
      </c>
      <c r="N644" s="12">
        <f>Primary_Voltage!N644+SubTransmission_Voltage!N644+Transmission_Voltage!N644</f>
        <v>5080.4660000000003</v>
      </c>
      <c r="O644" s="12">
        <f>Primary_Voltage!O644+SubTransmission_Voltage!O644+Transmission_Voltage!O644</f>
        <v>4652.0419999999995</v>
      </c>
      <c r="P644" s="12">
        <f>Primary_Voltage!P644+SubTransmission_Voltage!P644+Transmission_Voltage!P644</f>
        <v>4251.375</v>
      </c>
      <c r="Q644" s="12">
        <f>Primary_Voltage!Q644+SubTransmission_Voltage!Q644+Transmission_Voltage!Q644</f>
        <v>4411.1149999999998</v>
      </c>
      <c r="R644" s="12">
        <f>Primary_Voltage!R644+SubTransmission_Voltage!R644+Transmission_Voltage!R644</f>
        <v>5288.143</v>
      </c>
      <c r="S644" s="12">
        <f>Primary_Voltage!S644+SubTransmission_Voltage!S644+Transmission_Voltage!S644</f>
        <v>5467.0769999999993</v>
      </c>
      <c r="T644" s="12">
        <f>Primary_Voltage!T644+SubTransmission_Voltage!T644+Transmission_Voltage!T644</f>
        <v>5412.9570000000003</v>
      </c>
      <c r="U644" s="12">
        <f>Primary_Voltage!U644+SubTransmission_Voltage!U644+Transmission_Voltage!U644</f>
        <v>5305.1880000000001</v>
      </c>
      <c r="V644" s="12">
        <f>Primary_Voltage!V644+SubTransmission_Voltage!V644+Transmission_Voltage!V644</f>
        <v>4580.2299999999996</v>
      </c>
      <c r="W644" s="12">
        <f>Primary_Voltage!W644+SubTransmission_Voltage!W644+Transmission_Voltage!W644</f>
        <v>4357.8090000000002</v>
      </c>
      <c r="X644" s="12">
        <f>Primary_Voltage!X644+SubTransmission_Voltage!X644+Transmission_Voltage!X644</f>
        <v>3902.306</v>
      </c>
      <c r="Y644" s="12">
        <f>Primary_Voltage!Y644+SubTransmission_Voltage!Y644+Transmission_Voltage!Y644</f>
        <v>3618.5859999999993</v>
      </c>
    </row>
    <row r="645" spans="1:25" x14ac:dyDescent="0.2">
      <c r="A645" s="10">
        <f>Primary_Voltage!A645</f>
        <v>45565</v>
      </c>
      <c r="B645" s="12">
        <f>Primary_Voltage!B645+SubTransmission_Voltage!B645+Transmission_Voltage!B645</f>
        <v>3866.7470000000003</v>
      </c>
      <c r="C645" s="12">
        <f>Primary_Voltage!C645+SubTransmission_Voltage!C645+Transmission_Voltage!C645</f>
        <v>3888.4490000000001</v>
      </c>
      <c r="D645" s="12">
        <f>Primary_Voltage!D645+SubTransmission_Voltage!D645+Transmission_Voltage!D645</f>
        <v>3524.1750000000002</v>
      </c>
      <c r="E645" s="12">
        <f>Primary_Voltage!E645+SubTransmission_Voltage!E645+Transmission_Voltage!E645</f>
        <v>3673.1019999999999</v>
      </c>
      <c r="F645" s="12">
        <f>Primary_Voltage!F645+SubTransmission_Voltage!F645+Transmission_Voltage!F645</f>
        <v>3552.2940000000003</v>
      </c>
      <c r="G645" s="12">
        <f>Primary_Voltage!G645+SubTransmission_Voltage!G645+Transmission_Voltage!G645</f>
        <v>3825.0329999999999</v>
      </c>
      <c r="H645" s="12">
        <f>Primary_Voltage!H645+SubTransmission_Voltage!H645+Transmission_Voltage!H645</f>
        <v>4311.7700000000004</v>
      </c>
      <c r="I645" s="12">
        <f>Primary_Voltage!I645+SubTransmission_Voltage!I645+Transmission_Voltage!I645</f>
        <v>4113.6019999999999</v>
      </c>
      <c r="J645" s="12">
        <f>Primary_Voltage!J645+SubTransmission_Voltage!J645+Transmission_Voltage!J645</f>
        <v>2502.7759999999998</v>
      </c>
      <c r="K645" s="12">
        <f>Primary_Voltage!K645+SubTransmission_Voltage!K645+Transmission_Voltage!K645</f>
        <v>2874.0239999999999</v>
      </c>
      <c r="L645" s="12">
        <f>Primary_Voltage!L645+SubTransmission_Voltage!L645+Transmission_Voltage!L645</f>
        <v>3496.06</v>
      </c>
      <c r="M645" s="12">
        <f>Primary_Voltage!M645+SubTransmission_Voltage!M645+Transmission_Voltage!M645</f>
        <v>2855.3240000000001</v>
      </c>
      <c r="N645" s="12">
        <f>Primary_Voltage!N645+SubTransmission_Voltage!N645+Transmission_Voltage!N645</f>
        <v>2757.2870000000003</v>
      </c>
      <c r="O645" s="12">
        <f>Primary_Voltage!O645+SubTransmission_Voltage!O645+Transmission_Voltage!O645</f>
        <v>2805.3670000000002</v>
      </c>
      <c r="P645" s="12">
        <f>Primary_Voltage!P645+SubTransmission_Voltage!P645+Transmission_Voltage!P645</f>
        <v>2809.4480000000003</v>
      </c>
      <c r="Q645" s="12">
        <f>Primary_Voltage!Q645+SubTransmission_Voltage!Q645+Transmission_Voltage!Q645</f>
        <v>4178.9629999999997</v>
      </c>
      <c r="R645" s="12">
        <f>Primary_Voltage!R645+SubTransmission_Voltage!R645+Transmission_Voltage!R645</f>
        <v>4776.6579999999994</v>
      </c>
      <c r="S645" s="12">
        <f>Primary_Voltage!S645+SubTransmission_Voltage!S645+Transmission_Voltage!S645</f>
        <v>4656.915</v>
      </c>
      <c r="T645" s="12">
        <f>Primary_Voltage!T645+SubTransmission_Voltage!T645+Transmission_Voltage!T645</f>
        <v>4200.1410000000005</v>
      </c>
      <c r="U645" s="12">
        <f>Primary_Voltage!U645+SubTransmission_Voltage!U645+Transmission_Voltage!U645</f>
        <v>3823.2669999999998</v>
      </c>
      <c r="V645" s="12">
        <f>Primary_Voltage!V645+SubTransmission_Voltage!V645+Transmission_Voltage!V645</f>
        <v>3793.9520000000002</v>
      </c>
      <c r="W645" s="12">
        <f>Primary_Voltage!W645+SubTransmission_Voltage!W645+Transmission_Voltage!W645</f>
        <v>3795.6600000000003</v>
      </c>
      <c r="X645" s="12">
        <f>Primary_Voltage!X645+SubTransmission_Voltage!X645+Transmission_Voltage!X645</f>
        <v>3606.192</v>
      </c>
      <c r="Y645" s="12">
        <f>Primary_Voltage!Y645+SubTransmission_Voltage!Y645+Transmission_Voltage!Y645</f>
        <v>3412.761</v>
      </c>
    </row>
    <row r="646" spans="1:25" x14ac:dyDescent="0.2">
      <c r="A646" s="10"/>
      <c r="B646" s="12"/>
      <c r="C646" s="12"/>
      <c r="D646" s="12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  <c r="T646" s="12"/>
      <c r="U646" s="12"/>
      <c r="V646" s="12"/>
      <c r="W646" s="12"/>
      <c r="X646" s="12"/>
      <c r="Y646" s="12"/>
    </row>
    <row r="647" spans="1:25" x14ac:dyDescent="0.2">
      <c r="A647" s="10"/>
      <c r="B647" s="12"/>
      <c r="C647" s="12"/>
      <c r="D647" s="12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  <c r="T647" s="12"/>
      <c r="U647" s="12"/>
      <c r="V647" s="12"/>
      <c r="W647" s="12"/>
      <c r="X647" s="12"/>
      <c r="Y647" s="12"/>
    </row>
    <row r="648" spans="1:25" x14ac:dyDescent="0.2">
      <c r="A648" s="10"/>
      <c r="B648" s="12"/>
      <c r="C648" s="12"/>
      <c r="D648" s="12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  <c r="T648" s="12"/>
      <c r="U648" s="12"/>
      <c r="V648" s="12"/>
      <c r="W648" s="12"/>
      <c r="X648" s="12"/>
      <c r="Y648" s="12"/>
    </row>
    <row r="649" spans="1:25" x14ac:dyDescent="0.2">
      <c r="A649" s="10"/>
      <c r="B649" s="12"/>
      <c r="C649" s="12"/>
      <c r="D649" s="12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  <c r="T649" s="12"/>
      <c r="U649" s="12"/>
      <c r="V649" s="12"/>
      <c r="W649" s="12"/>
      <c r="X649" s="12"/>
      <c r="Y649" s="12"/>
    </row>
    <row r="650" spans="1:25" x14ac:dyDescent="0.2">
      <c r="A650" s="10"/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  <c r="T650" s="12"/>
      <c r="U650" s="12"/>
      <c r="V650" s="12"/>
      <c r="W650" s="12"/>
      <c r="X650" s="12"/>
      <c r="Y650" s="12"/>
    </row>
    <row r="651" spans="1:25" x14ac:dyDescent="0.2">
      <c r="A651" s="10"/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  <c r="T651" s="12"/>
      <c r="U651" s="12"/>
      <c r="V651" s="12"/>
      <c r="W651" s="12"/>
      <c r="X651" s="12"/>
      <c r="Y651" s="12"/>
    </row>
    <row r="652" spans="1:25" x14ac:dyDescent="0.2">
      <c r="A652" s="10"/>
      <c r="B652" s="12"/>
      <c r="C652" s="12"/>
      <c r="D652" s="12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  <c r="T652" s="12"/>
      <c r="U652" s="12"/>
      <c r="V652" s="12"/>
      <c r="W652" s="12"/>
      <c r="X652" s="12"/>
      <c r="Y652" s="12"/>
    </row>
    <row r="653" spans="1:25" x14ac:dyDescent="0.2">
      <c r="A653" s="10"/>
      <c r="B653" s="12"/>
      <c r="C653" s="12"/>
      <c r="D653" s="12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  <c r="T653" s="12"/>
      <c r="U653" s="12"/>
      <c r="V653" s="12"/>
      <c r="W653" s="12"/>
      <c r="X653" s="12"/>
      <c r="Y653" s="12"/>
    </row>
    <row r="654" spans="1:25" x14ac:dyDescent="0.2">
      <c r="A654" s="10"/>
      <c r="B654" s="12"/>
      <c r="C654" s="12"/>
      <c r="D654" s="12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  <c r="T654" s="12"/>
      <c r="U654" s="12"/>
      <c r="V654" s="12"/>
      <c r="W654" s="12"/>
      <c r="X654" s="12"/>
      <c r="Y654" s="12"/>
    </row>
    <row r="655" spans="1:25" x14ac:dyDescent="0.2">
      <c r="A655" s="10"/>
      <c r="B655" s="12"/>
      <c r="C655" s="12"/>
      <c r="D655" s="12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  <c r="T655" s="12"/>
      <c r="U655" s="12"/>
      <c r="V655" s="12"/>
      <c r="W655" s="12"/>
      <c r="X655" s="12"/>
      <c r="Y655" s="12"/>
    </row>
    <row r="656" spans="1:25" x14ac:dyDescent="0.2">
      <c r="A656" s="10"/>
      <c r="B656" s="12"/>
      <c r="C656" s="12"/>
      <c r="D656" s="12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  <c r="T656" s="12"/>
      <c r="U656" s="12"/>
      <c r="V656" s="12"/>
      <c r="W656" s="12"/>
      <c r="X656" s="12"/>
      <c r="Y656" s="12"/>
    </row>
    <row r="657" spans="1:25" x14ac:dyDescent="0.2">
      <c r="A657" s="10"/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  <c r="T657" s="12"/>
      <c r="U657" s="12"/>
      <c r="V657" s="12"/>
      <c r="W657" s="12"/>
      <c r="X657" s="12"/>
      <c r="Y657" s="12"/>
    </row>
    <row r="658" spans="1:25" x14ac:dyDescent="0.2">
      <c r="A658" s="10"/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  <c r="T658" s="12"/>
      <c r="U658" s="12"/>
      <c r="V658" s="12"/>
      <c r="W658" s="12"/>
      <c r="X658" s="12"/>
      <c r="Y658" s="12"/>
    </row>
    <row r="659" spans="1:25" x14ac:dyDescent="0.2">
      <c r="A659" s="10"/>
      <c r="B659" s="12"/>
      <c r="C659" s="12"/>
      <c r="D659" s="12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  <c r="T659" s="12"/>
      <c r="U659" s="12"/>
      <c r="V659" s="12"/>
      <c r="W659" s="12"/>
      <c r="X659" s="12"/>
      <c r="Y659" s="12"/>
    </row>
    <row r="660" spans="1:25" x14ac:dyDescent="0.2">
      <c r="A660" s="10"/>
      <c r="B660" s="12"/>
      <c r="C660" s="12"/>
      <c r="D660" s="12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  <c r="T660" s="12"/>
      <c r="U660" s="12"/>
      <c r="V660" s="12"/>
      <c r="W660" s="12"/>
      <c r="X660" s="12"/>
      <c r="Y660" s="12"/>
    </row>
    <row r="661" spans="1:25" x14ac:dyDescent="0.2">
      <c r="A661" s="10"/>
      <c r="B661" s="12"/>
      <c r="C661" s="12"/>
      <c r="D661" s="12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  <c r="T661" s="12"/>
      <c r="U661" s="12"/>
      <c r="V661" s="12"/>
      <c r="W661" s="12"/>
      <c r="X661" s="12"/>
      <c r="Y661" s="12"/>
    </row>
    <row r="662" spans="1:25" x14ac:dyDescent="0.2">
      <c r="A662" s="10"/>
      <c r="B662" s="12"/>
      <c r="C662" s="12"/>
      <c r="D662" s="12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  <c r="T662" s="12"/>
      <c r="U662" s="12"/>
      <c r="V662" s="12"/>
      <c r="W662" s="12"/>
      <c r="X662" s="12"/>
      <c r="Y662" s="12"/>
    </row>
    <row r="663" spans="1:25" x14ac:dyDescent="0.2">
      <c r="A663" s="10"/>
      <c r="B663" s="12"/>
      <c r="C663" s="12"/>
      <c r="D663" s="12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  <c r="T663" s="12"/>
      <c r="U663" s="12"/>
      <c r="V663" s="12"/>
      <c r="W663" s="12"/>
      <c r="X663" s="12"/>
      <c r="Y663" s="12"/>
    </row>
    <row r="664" spans="1:25" x14ac:dyDescent="0.2">
      <c r="A664" s="10"/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  <c r="T664" s="12"/>
      <c r="U664" s="12"/>
      <c r="V664" s="12"/>
      <c r="W664" s="12"/>
      <c r="X664" s="12"/>
      <c r="Y664" s="12"/>
    </row>
    <row r="665" spans="1:25" x14ac:dyDescent="0.2">
      <c r="A665" s="10"/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12"/>
    </row>
    <row r="666" spans="1:25" x14ac:dyDescent="0.2">
      <c r="A666" s="10"/>
      <c r="B666" s="12"/>
      <c r="C666" s="12"/>
      <c r="D666" s="12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  <c r="T666" s="12"/>
      <c r="U666" s="12"/>
      <c r="V666" s="12"/>
      <c r="W666" s="12"/>
      <c r="X666" s="12"/>
      <c r="Y666" s="12"/>
    </row>
    <row r="667" spans="1:25" x14ac:dyDescent="0.2">
      <c r="A667" s="10"/>
      <c r="B667" s="12"/>
      <c r="C667" s="12"/>
      <c r="D667" s="12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  <c r="T667" s="12"/>
      <c r="U667" s="12"/>
      <c r="V667" s="12"/>
      <c r="W667" s="12"/>
      <c r="X667" s="12"/>
      <c r="Y667" s="12"/>
    </row>
    <row r="668" spans="1:25" x14ac:dyDescent="0.2">
      <c r="A668" s="10"/>
      <c r="B668" s="12"/>
      <c r="C668" s="12"/>
      <c r="D668" s="12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  <c r="T668" s="12"/>
      <c r="U668" s="12"/>
      <c r="V668" s="12"/>
      <c r="W668" s="12"/>
      <c r="X668" s="12"/>
      <c r="Y668" s="12"/>
    </row>
    <row r="669" spans="1:25" x14ac:dyDescent="0.2">
      <c r="A669" s="10"/>
      <c r="B669" s="12"/>
      <c r="C669" s="12"/>
      <c r="D669" s="12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  <c r="T669" s="12"/>
      <c r="U669" s="12"/>
      <c r="V669" s="12"/>
      <c r="W669" s="12"/>
      <c r="X669" s="12"/>
      <c r="Y669" s="12"/>
    </row>
    <row r="670" spans="1:25" x14ac:dyDescent="0.2">
      <c r="A670" s="10"/>
      <c r="B670" s="12"/>
      <c r="C670" s="12"/>
      <c r="D670" s="12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  <c r="T670" s="12"/>
      <c r="U670" s="12"/>
      <c r="V670" s="12"/>
      <c r="W670" s="12"/>
      <c r="X670" s="12"/>
      <c r="Y670" s="12"/>
    </row>
    <row r="671" spans="1:25" x14ac:dyDescent="0.2">
      <c r="A671" s="10"/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  <c r="T671" s="12"/>
      <c r="U671" s="12"/>
      <c r="V671" s="12"/>
      <c r="W671" s="12"/>
      <c r="X671" s="12"/>
      <c r="Y671" s="12"/>
    </row>
    <row r="672" spans="1:25" x14ac:dyDescent="0.2">
      <c r="A672" s="10"/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  <c r="T672" s="12"/>
      <c r="U672" s="12"/>
      <c r="V672" s="12"/>
      <c r="W672" s="12"/>
      <c r="X672" s="12"/>
      <c r="Y672" s="12"/>
    </row>
    <row r="673" spans="1:25" x14ac:dyDescent="0.2">
      <c r="A673" s="10"/>
      <c r="B673" s="12"/>
      <c r="C673" s="12"/>
      <c r="D673" s="12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  <c r="T673" s="12"/>
      <c r="U673" s="12"/>
      <c r="V673" s="12"/>
      <c r="W673" s="12"/>
      <c r="X673" s="12"/>
      <c r="Y673" s="12"/>
    </row>
    <row r="674" spans="1:25" x14ac:dyDescent="0.2">
      <c r="A674" s="10"/>
      <c r="B674" s="12"/>
      <c r="C674" s="12"/>
      <c r="D674" s="12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  <c r="T674" s="12"/>
      <c r="U674" s="12"/>
      <c r="V674" s="12"/>
      <c r="W674" s="12"/>
      <c r="X674" s="12"/>
      <c r="Y674" s="12"/>
    </row>
    <row r="675" spans="1:25" x14ac:dyDescent="0.2">
      <c r="A675" s="10"/>
      <c r="B675" s="12"/>
      <c r="C675" s="12"/>
      <c r="D675" s="12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  <c r="T675" s="12"/>
      <c r="U675" s="12"/>
      <c r="V675" s="12"/>
      <c r="W675" s="12"/>
      <c r="X675" s="12"/>
      <c r="Y675" s="12"/>
    </row>
    <row r="676" spans="1:2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x14ac:dyDescent="0.2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x14ac:dyDescent="0.2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x14ac:dyDescent="0.2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x14ac:dyDescent="0.2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x14ac:dyDescent="0.2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x14ac:dyDescent="0.2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x14ac:dyDescent="0.2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x14ac:dyDescent="0.2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x14ac:dyDescent="0.2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x14ac:dyDescent="0.2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x14ac:dyDescent="0.2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x14ac:dyDescent="0.2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x14ac:dyDescent="0.2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x14ac:dyDescent="0.2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x14ac:dyDescent="0.2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x14ac:dyDescent="0.2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x14ac:dyDescent="0.2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x14ac:dyDescent="0.2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x14ac:dyDescent="0.2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x14ac:dyDescent="0.2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x14ac:dyDescent="0.2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x14ac:dyDescent="0.2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x14ac:dyDescent="0.2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x14ac:dyDescent="0.2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x14ac:dyDescent="0.2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x14ac:dyDescent="0.2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x14ac:dyDescent="0.2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x14ac:dyDescent="0.2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x14ac:dyDescent="0.2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x14ac:dyDescent="0.2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x14ac:dyDescent="0.2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x14ac:dyDescent="0.2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x14ac:dyDescent="0.2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x14ac:dyDescent="0.2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x14ac:dyDescent="0.2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x14ac:dyDescent="0.2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x14ac:dyDescent="0.2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x14ac:dyDescent="0.2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x14ac:dyDescent="0.2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x14ac:dyDescent="0.2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x14ac:dyDescent="0.2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x14ac:dyDescent="0.2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x14ac:dyDescent="0.2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x14ac:dyDescent="0.2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x14ac:dyDescent="0.2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x14ac:dyDescent="0.2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x14ac:dyDescent="0.2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x14ac:dyDescent="0.2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x14ac:dyDescent="0.2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x14ac:dyDescent="0.2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x14ac:dyDescent="0.2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x14ac:dyDescent="0.2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x14ac:dyDescent="0.2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x14ac:dyDescent="0.2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x14ac:dyDescent="0.2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x14ac:dyDescent="0.2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x14ac:dyDescent="0.2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x14ac:dyDescent="0.2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x14ac:dyDescent="0.2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x14ac:dyDescent="0.2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x14ac:dyDescent="0.2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x14ac:dyDescent="0.2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x14ac:dyDescent="0.2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x14ac:dyDescent="0.2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x14ac:dyDescent="0.2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x14ac:dyDescent="0.2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x14ac:dyDescent="0.2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x14ac:dyDescent="0.2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x14ac:dyDescent="0.2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x14ac:dyDescent="0.2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x14ac:dyDescent="0.2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x14ac:dyDescent="0.2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x14ac:dyDescent="0.2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x14ac:dyDescent="0.2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x14ac:dyDescent="0.2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x14ac:dyDescent="0.2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x14ac:dyDescent="0.2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x14ac:dyDescent="0.2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x14ac:dyDescent="0.2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x14ac:dyDescent="0.2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x14ac:dyDescent="0.2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x14ac:dyDescent="0.2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x14ac:dyDescent="0.2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x14ac:dyDescent="0.2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x14ac:dyDescent="0.2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x14ac:dyDescent="0.2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x14ac:dyDescent="0.2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x14ac:dyDescent="0.2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x14ac:dyDescent="0.2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x14ac:dyDescent="0.2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x14ac:dyDescent="0.2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x14ac:dyDescent="0.2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x14ac:dyDescent="0.2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x14ac:dyDescent="0.2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x14ac:dyDescent="0.2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x14ac:dyDescent="0.2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x14ac:dyDescent="0.2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x14ac:dyDescent="0.2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x14ac:dyDescent="0.2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x14ac:dyDescent="0.2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x14ac:dyDescent="0.2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x14ac:dyDescent="0.2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x14ac:dyDescent="0.2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x14ac:dyDescent="0.2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x14ac:dyDescent="0.2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x14ac:dyDescent="0.2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x14ac:dyDescent="0.2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x14ac:dyDescent="0.2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x14ac:dyDescent="0.2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x14ac:dyDescent="0.2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x14ac:dyDescent="0.2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x14ac:dyDescent="0.2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x14ac:dyDescent="0.2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x14ac:dyDescent="0.2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x14ac:dyDescent="0.2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x14ac:dyDescent="0.2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x14ac:dyDescent="0.2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x14ac:dyDescent="0.2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x14ac:dyDescent="0.2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x14ac:dyDescent="0.2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x14ac:dyDescent="0.2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x14ac:dyDescent="0.2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x14ac:dyDescent="0.2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x14ac:dyDescent="0.2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x14ac:dyDescent="0.2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x14ac:dyDescent="0.2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x14ac:dyDescent="0.2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x14ac:dyDescent="0.2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x14ac:dyDescent="0.2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x14ac:dyDescent="0.2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x14ac:dyDescent="0.2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x14ac:dyDescent="0.2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x14ac:dyDescent="0.2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x14ac:dyDescent="0.2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x14ac:dyDescent="0.2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x14ac:dyDescent="0.2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x14ac:dyDescent="0.2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x14ac:dyDescent="0.2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x14ac:dyDescent="0.2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x14ac:dyDescent="0.2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x14ac:dyDescent="0.2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x14ac:dyDescent="0.2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x14ac:dyDescent="0.2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x14ac:dyDescent="0.2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x14ac:dyDescent="0.2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x14ac:dyDescent="0.2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x14ac:dyDescent="0.2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x14ac:dyDescent="0.2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x14ac:dyDescent="0.2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x14ac:dyDescent="0.2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x14ac:dyDescent="0.2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x14ac:dyDescent="0.2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x14ac:dyDescent="0.2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x14ac:dyDescent="0.2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x14ac:dyDescent="0.2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x14ac:dyDescent="0.2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x14ac:dyDescent="0.2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x14ac:dyDescent="0.2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x14ac:dyDescent="0.2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x14ac:dyDescent="0.2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x14ac:dyDescent="0.2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x14ac:dyDescent="0.2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x14ac:dyDescent="0.2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x14ac:dyDescent="0.2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x14ac:dyDescent="0.2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x14ac:dyDescent="0.2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x14ac:dyDescent="0.2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x14ac:dyDescent="0.2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x14ac:dyDescent="0.2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x14ac:dyDescent="0.2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x14ac:dyDescent="0.2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x14ac:dyDescent="0.2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x14ac:dyDescent="0.2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x14ac:dyDescent="0.2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x14ac:dyDescent="0.2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x14ac:dyDescent="0.2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x14ac:dyDescent="0.2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x14ac:dyDescent="0.2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x14ac:dyDescent="0.2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x14ac:dyDescent="0.2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x14ac:dyDescent="0.2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x14ac:dyDescent="0.2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x14ac:dyDescent="0.2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x14ac:dyDescent="0.2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x14ac:dyDescent="0.2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x14ac:dyDescent="0.2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x14ac:dyDescent="0.2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x14ac:dyDescent="0.2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x14ac:dyDescent="0.2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x14ac:dyDescent="0.2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x14ac:dyDescent="0.2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x14ac:dyDescent="0.2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x14ac:dyDescent="0.2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x14ac:dyDescent="0.2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x14ac:dyDescent="0.2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x14ac:dyDescent="0.2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x14ac:dyDescent="0.2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x14ac:dyDescent="0.2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x14ac:dyDescent="0.2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x14ac:dyDescent="0.2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x14ac:dyDescent="0.2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x14ac:dyDescent="0.2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x14ac:dyDescent="0.2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x14ac:dyDescent="0.2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x14ac:dyDescent="0.2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x14ac:dyDescent="0.2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x14ac:dyDescent="0.2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x14ac:dyDescent="0.2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x14ac:dyDescent="0.2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x14ac:dyDescent="0.2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x14ac:dyDescent="0.2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x14ac:dyDescent="0.2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x14ac:dyDescent="0.2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x14ac:dyDescent="0.2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x14ac:dyDescent="0.2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x14ac:dyDescent="0.2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x14ac:dyDescent="0.2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x14ac:dyDescent="0.2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x14ac:dyDescent="0.2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x14ac:dyDescent="0.2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x14ac:dyDescent="0.2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x14ac:dyDescent="0.2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x14ac:dyDescent="0.2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x14ac:dyDescent="0.2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x14ac:dyDescent="0.2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x14ac:dyDescent="0.2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x14ac:dyDescent="0.2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x14ac:dyDescent="0.2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x14ac:dyDescent="0.2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x14ac:dyDescent="0.2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x14ac:dyDescent="0.2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x14ac:dyDescent="0.2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x14ac:dyDescent="0.2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x14ac:dyDescent="0.2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x14ac:dyDescent="0.2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x14ac:dyDescent="0.2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x14ac:dyDescent="0.2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x14ac:dyDescent="0.2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x14ac:dyDescent="0.2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x14ac:dyDescent="0.2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x14ac:dyDescent="0.2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x14ac:dyDescent="0.2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x14ac:dyDescent="0.2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x14ac:dyDescent="0.2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x14ac:dyDescent="0.2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x14ac:dyDescent="0.2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x14ac:dyDescent="0.2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x14ac:dyDescent="0.2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x14ac:dyDescent="0.2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x14ac:dyDescent="0.2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x14ac:dyDescent="0.2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x14ac:dyDescent="0.2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x14ac:dyDescent="0.2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x14ac:dyDescent="0.2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x14ac:dyDescent="0.2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x14ac:dyDescent="0.2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x14ac:dyDescent="0.2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x14ac:dyDescent="0.2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x14ac:dyDescent="0.2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x14ac:dyDescent="0.2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x14ac:dyDescent="0.2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x14ac:dyDescent="0.2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x14ac:dyDescent="0.2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x14ac:dyDescent="0.2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x14ac:dyDescent="0.2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x14ac:dyDescent="0.2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x14ac:dyDescent="0.2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x14ac:dyDescent="0.2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x14ac:dyDescent="0.2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x14ac:dyDescent="0.2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x14ac:dyDescent="0.2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x14ac:dyDescent="0.2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x14ac:dyDescent="0.2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x14ac:dyDescent="0.2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x14ac:dyDescent="0.2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x14ac:dyDescent="0.2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x14ac:dyDescent="0.2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x14ac:dyDescent="0.2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x14ac:dyDescent="0.2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x14ac:dyDescent="0.2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x14ac:dyDescent="0.2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x14ac:dyDescent="0.2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x14ac:dyDescent="0.2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x14ac:dyDescent="0.2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x14ac:dyDescent="0.2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x14ac:dyDescent="0.2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 tint="0.39997558519241921"/>
  </sheetPr>
  <dimension ref="A1:CK676"/>
  <sheetViews>
    <sheetView topLeftCell="C566" zoomScale="60" zoomScaleNormal="60" workbookViewId="0">
      <selection activeCell="A585" sqref="A585:Y645"/>
    </sheetView>
  </sheetViews>
  <sheetFormatPr defaultRowHeight="12.75" x14ac:dyDescent="0.2"/>
  <cols>
    <col min="1" max="1" width="16.42578125" customWidth="1"/>
    <col min="27" max="27" width="6.5703125" style="1" bestFit="1" customWidth="1"/>
    <col min="28" max="28" width="8.28515625" style="1" bestFit="1" customWidth="1"/>
    <col min="29" max="29" width="8.140625" style="1" bestFit="1" customWidth="1"/>
    <col min="31" max="31" width="2.7109375" bestFit="1" customWidth="1"/>
    <col min="32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6.28515625" bestFit="1" customWidth="1"/>
    <col min="40" max="40" width="8.28515625" bestFit="1" customWidth="1"/>
    <col min="42" max="42" width="8.85546875" bestFit="1" customWidth="1"/>
    <col min="43" max="44" width="9.85546875" bestFit="1" customWidth="1"/>
    <col min="45" max="45" width="10.28515625" bestFit="1" customWidth="1"/>
    <col min="46" max="46" width="9.85546875" bestFit="1" customWidth="1"/>
    <col min="47" max="49" width="10.28515625" bestFit="1" customWidth="1"/>
    <col min="50" max="55" width="9.85546875" bestFit="1" customWidth="1"/>
    <col min="56" max="58" width="8.85546875" bestFit="1" customWidth="1"/>
    <col min="59" max="59" width="10.28515625" bestFit="1" customWidth="1"/>
  </cols>
  <sheetData>
    <row r="1" spans="1:89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9" x14ac:dyDescent="0.2">
      <c r="A2" s="6" t="s">
        <v>15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9" x14ac:dyDescent="0.2">
      <c r="A3" s="6" t="s">
        <v>14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9" ht="15" x14ac:dyDescent="0.25">
      <c r="A4" s="1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9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  <c r="BM5" s="5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</row>
    <row r="6" spans="1:89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  <c r="BM6" s="5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</row>
    <row r="7" spans="1:89" ht="13.5" thickTop="1" x14ac:dyDescent="0.2">
      <c r="A7" s="5">
        <v>44927</v>
      </c>
      <c r="B7">
        <v>406</v>
      </c>
      <c r="C7">
        <v>524</v>
      </c>
      <c r="D7">
        <v>816</v>
      </c>
      <c r="E7">
        <v>1523</v>
      </c>
      <c r="F7">
        <v>961</v>
      </c>
      <c r="G7">
        <v>656</v>
      </c>
      <c r="H7">
        <v>665</v>
      </c>
      <c r="I7">
        <v>651</v>
      </c>
      <c r="J7">
        <v>669</v>
      </c>
      <c r="K7">
        <v>695</v>
      </c>
      <c r="L7">
        <v>635</v>
      </c>
      <c r="M7">
        <v>652</v>
      </c>
      <c r="N7">
        <v>640</v>
      </c>
      <c r="O7">
        <v>639</v>
      </c>
      <c r="P7">
        <v>642</v>
      </c>
      <c r="Q7">
        <v>642</v>
      </c>
      <c r="R7">
        <v>653</v>
      </c>
      <c r="S7">
        <v>656</v>
      </c>
      <c r="T7">
        <v>630</v>
      </c>
      <c r="U7">
        <v>638</v>
      </c>
      <c r="V7">
        <v>624</v>
      </c>
      <c r="W7">
        <v>638</v>
      </c>
      <c r="X7">
        <v>608</v>
      </c>
      <c r="Y7">
        <v>439</v>
      </c>
      <c r="AA7" s="1">
        <v>0</v>
      </c>
      <c r="AB7" s="1">
        <v>695</v>
      </c>
      <c r="AC7" s="1">
        <v>1523</v>
      </c>
      <c r="AE7" s="8">
        <v>1</v>
      </c>
      <c r="AF7" s="1">
        <v>0</v>
      </c>
      <c r="AG7" s="1">
        <v>8442</v>
      </c>
      <c r="AH7" s="1">
        <v>7860</v>
      </c>
      <c r="AI7" s="1">
        <v>16302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G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ref="BH7" si="1">AV7+1</f>
        <v>2024</v>
      </c>
      <c r="BI7">
        <f t="shared" ref="BI7" si="2">AW7+1</f>
        <v>2024</v>
      </c>
      <c r="BJ7">
        <f t="shared" ref="BJ7" si="3">AX7+1</f>
        <v>2024</v>
      </c>
      <c r="BM7" s="5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</row>
    <row r="8" spans="1:89" x14ac:dyDescent="0.2">
      <c r="A8" s="5">
        <v>44928</v>
      </c>
      <c r="B8">
        <v>412</v>
      </c>
      <c r="C8">
        <v>401</v>
      </c>
      <c r="D8">
        <v>447</v>
      </c>
      <c r="E8">
        <v>694</v>
      </c>
      <c r="F8">
        <v>714</v>
      </c>
      <c r="G8">
        <v>729</v>
      </c>
      <c r="H8">
        <v>747</v>
      </c>
      <c r="I8">
        <v>747</v>
      </c>
      <c r="J8">
        <v>771</v>
      </c>
      <c r="K8">
        <v>850</v>
      </c>
      <c r="L8">
        <v>1526</v>
      </c>
      <c r="M8">
        <v>757</v>
      </c>
      <c r="N8">
        <v>740</v>
      </c>
      <c r="O8">
        <v>753</v>
      </c>
      <c r="P8">
        <v>750</v>
      </c>
      <c r="Q8">
        <v>737</v>
      </c>
      <c r="R8">
        <v>753</v>
      </c>
      <c r="S8">
        <v>764</v>
      </c>
      <c r="T8">
        <v>765</v>
      </c>
      <c r="U8">
        <v>750</v>
      </c>
      <c r="V8">
        <v>736</v>
      </c>
      <c r="W8">
        <v>728</v>
      </c>
      <c r="X8">
        <v>707</v>
      </c>
      <c r="Y8">
        <v>451</v>
      </c>
      <c r="AA8" s="1">
        <v>1526</v>
      </c>
      <c r="AB8" s="1">
        <v>753</v>
      </c>
      <c r="AC8" s="1">
        <v>747</v>
      </c>
      <c r="AE8" s="8">
        <v>2</v>
      </c>
      <c r="AF8" s="1">
        <v>7683</v>
      </c>
      <c r="AG8" s="1">
        <v>2980</v>
      </c>
      <c r="AH8" s="1">
        <v>6766</v>
      </c>
      <c r="AI8" s="1">
        <v>17429</v>
      </c>
      <c r="AK8">
        <v>1</v>
      </c>
      <c r="AL8">
        <v>2023</v>
      </c>
      <c r="AN8" t="s">
        <v>5</v>
      </c>
      <c r="AO8" s="1">
        <v>181542</v>
      </c>
      <c r="AP8" s="1">
        <v>173082</v>
      </c>
      <c r="AQ8" s="1">
        <v>163551</v>
      </c>
      <c r="AR8" s="1">
        <v>131843</v>
      </c>
      <c r="AS8" s="1">
        <v>125363</v>
      </c>
      <c r="AT8" s="1">
        <v>172128</v>
      </c>
      <c r="AU8" s="1">
        <v>209592</v>
      </c>
      <c r="AV8" s="1">
        <v>424473</v>
      </c>
      <c r="AW8" s="1">
        <v>265525</v>
      </c>
      <c r="AX8" s="1">
        <v>229030</v>
      </c>
      <c r="AY8" s="1">
        <f t="shared" ref="AY8:BJ8" si="4">SUMIFS($AF:$AF,$AK:$AK,AY6,$AL:$AL,AY7)</f>
        <v>173704</v>
      </c>
      <c r="AZ8" s="1">
        <f t="shared" si="4"/>
        <v>174968</v>
      </c>
      <c r="BA8" s="1">
        <f t="shared" si="4"/>
        <v>281133</v>
      </c>
      <c r="BB8" s="1">
        <f t="shared" si="4"/>
        <v>262156</v>
      </c>
      <c r="BC8" s="1">
        <f t="shared" si="4"/>
        <v>243554</v>
      </c>
      <c r="BD8" s="1">
        <f t="shared" si="4"/>
        <v>247097.255</v>
      </c>
      <c r="BE8" s="1">
        <f t="shared" si="4"/>
        <v>250130.18099999995</v>
      </c>
      <c r="BF8" s="1">
        <f t="shared" si="4"/>
        <v>236135.24100000001</v>
      </c>
      <c r="BG8" s="1">
        <f t="shared" si="4"/>
        <v>301829.60699999996</v>
      </c>
      <c r="BH8" s="1">
        <f t="shared" si="4"/>
        <v>393901.21800000005</v>
      </c>
      <c r="BI8" s="1">
        <f t="shared" si="4"/>
        <v>240520.69099999996</v>
      </c>
      <c r="BJ8" s="1">
        <f t="shared" si="4"/>
        <v>0</v>
      </c>
      <c r="BM8" s="5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</row>
    <row r="9" spans="1:89" x14ac:dyDescent="0.2">
      <c r="A9" s="5">
        <v>44929</v>
      </c>
      <c r="B9">
        <v>424</v>
      </c>
      <c r="C9">
        <v>429</v>
      </c>
      <c r="D9">
        <v>473</v>
      </c>
      <c r="E9">
        <v>715</v>
      </c>
      <c r="F9">
        <v>730</v>
      </c>
      <c r="G9">
        <v>767</v>
      </c>
      <c r="H9">
        <v>795</v>
      </c>
      <c r="I9">
        <v>759</v>
      </c>
      <c r="J9">
        <v>761</v>
      </c>
      <c r="K9">
        <v>1022</v>
      </c>
      <c r="L9">
        <v>1604</v>
      </c>
      <c r="M9">
        <v>1678</v>
      </c>
      <c r="N9">
        <v>1489</v>
      </c>
      <c r="O9">
        <v>700</v>
      </c>
      <c r="P9">
        <v>708</v>
      </c>
      <c r="Q9">
        <v>703</v>
      </c>
      <c r="R9">
        <v>706</v>
      </c>
      <c r="S9">
        <v>715</v>
      </c>
      <c r="T9">
        <v>703</v>
      </c>
      <c r="U9">
        <v>674</v>
      </c>
      <c r="V9">
        <v>649</v>
      </c>
      <c r="W9">
        <v>649</v>
      </c>
      <c r="X9">
        <v>639</v>
      </c>
      <c r="Y9">
        <v>440</v>
      </c>
      <c r="AA9" s="1">
        <v>1678</v>
      </c>
      <c r="AB9" s="1">
        <v>1489</v>
      </c>
      <c r="AC9" s="1">
        <v>795</v>
      </c>
      <c r="AE9" s="8">
        <v>3</v>
      </c>
      <c r="AF9" s="1">
        <v>8622</v>
      </c>
      <c r="AG9" s="1">
        <v>3600</v>
      </c>
      <c r="AH9" s="1">
        <v>6710</v>
      </c>
      <c r="AI9" s="1">
        <v>18932</v>
      </c>
      <c r="AK9">
        <v>1</v>
      </c>
      <c r="AL9">
        <v>2023</v>
      </c>
      <c r="AN9" t="s">
        <v>6</v>
      </c>
      <c r="AO9" s="1">
        <v>192738</v>
      </c>
      <c r="AP9" s="1">
        <v>183775</v>
      </c>
      <c r="AQ9" s="1">
        <v>160542</v>
      </c>
      <c r="AR9" s="1">
        <v>154983</v>
      </c>
      <c r="AS9" s="1">
        <v>130697</v>
      </c>
      <c r="AT9" s="1">
        <v>170286</v>
      </c>
      <c r="AU9" s="1">
        <v>232033</v>
      </c>
      <c r="AV9" s="1">
        <v>384249</v>
      </c>
      <c r="AW9" s="1">
        <v>279619</v>
      </c>
      <c r="AX9" s="1">
        <v>224632</v>
      </c>
      <c r="AY9" s="1">
        <f t="shared" ref="AY9:BJ9" si="5">SUMIFS($AG:$AG,$AK:$AK,AY6,$AL:$AL,AY7)</f>
        <v>181164</v>
      </c>
      <c r="AZ9" s="1">
        <f t="shared" si="5"/>
        <v>201300</v>
      </c>
      <c r="BA9" s="1">
        <f t="shared" si="5"/>
        <v>273570</v>
      </c>
      <c r="BB9" s="1">
        <f t="shared" si="5"/>
        <v>233291</v>
      </c>
      <c r="BC9" s="1">
        <f t="shared" si="5"/>
        <v>214068</v>
      </c>
      <c r="BD9" s="1">
        <f t="shared" si="5"/>
        <v>191252.03100000008</v>
      </c>
      <c r="BE9" s="1">
        <f t="shared" si="5"/>
        <v>220308.43299999996</v>
      </c>
      <c r="BF9" s="1">
        <f t="shared" si="5"/>
        <v>244055.47400000002</v>
      </c>
      <c r="BG9" s="1">
        <f t="shared" si="5"/>
        <v>284502.38299999997</v>
      </c>
      <c r="BH9" s="1">
        <f t="shared" si="5"/>
        <v>348946.55700000003</v>
      </c>
      <c r="BI9" s="1">
        <f t="shared" si="5"/>
        <v>214995.97400000002</v>
      </c>
      <c r="BJ9" s="1">
        <f t="shared" si="5"/>
        <v>0</v>
      </c>
      <c r="BM9" s="5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</row>
    <row r="10" spans="1:89" x14ac:dyDescent="0.2">
      <c r="A10" s="5">
        <v>44930</v>
      </c>
      <c r="B10">
        <v>423</v>
      </c>
      <c r="C10">
        <v>421</v>
      </c>
      <c r="D10">
        <v>477</v>
      </c>
      <c r="E10">
        <v>722</v>
      </c>
      <c r="F10">
        <v>733</v>
      </c>
      <c r="G10">
        <v>758</v>
      </c>
      <c r="H10">
        <v>768</v>
      </c>
      <c r="I10">
        <v>740</v>
      </c>
      <c r="J10">
        <v>768</v>
      </c>
      <c r="K10">
        <v>775</v>
      </c>
      <c r="L10">
        <v>777</v>
      </c>
      <c r="M10">
        <v>776</v>
      </c>
      <c r="N10">
        <v>937</v>
      </c>
      <c r="O10">
        <v>806</v>
      </c>
      <c r="P10">
        <v>1040</v>
      </c>
      <c r="Q10">
        <v>756</v>
      </c>
      <c r="R10">
        <v>727</v>
      </c>
      <c r="S10">
        <v>688</v>
      </c>
      <c r="T10">
        <v>679</v>
      </c>
      <c r="U10">
        <v>669</v>
      </c>
      <c r="V10">
        <v>652</v>
      </c>
      <c r="W10">
        <v>656</v>
      </c>
      <c r="X10">
        <v>645</v>
      </c>
      <c r="Y10">
        <v>452</v>
      </c>
      <c r="AA10" s="1">
        <v>777</v>
      </c>
      <c r="AB10" s="1">
        <v>1040</v>
      </c>
      <c r="AC10" s="1">
        <v>768</v>
      </c>
      <c r="AE10" s="8">
        <v>4</v>
      </c>
      <c r="AF10" s="1">
        <v>6599</v>
      </c>
      <c r="AG10" s="1">
        <v>3539</v>
      </c>
      <c r="AH10" s="1">
        <v>6707</v>
      </c>
      <c r="AI10" s="1">
        <v>16845</v>
      </c>
      <c r="AK10">
        <v>1</v>
      </c>
      <c r="AL10">
        <v>2023</v>
      </c>
      <c r="AN10" t="s">
        <v>7</v>
      </c>
      <c r="AO10" s="1">
        <v>246587</v>
      </c>
      <c r="AP10" s="1">
        <v>238100</v>
      </c>
      <c r="AQ10" s="1">
        <v>227037</v>
      </c>
      <c r="AR10" s="1">
        <v>222572</v>
      </c>
      <c r="AS10" s="1">
        <v>182238</v>
      </c>
      <c r="AT10" s="1">
        <v>227333</v>
      </c>
      <c r="AU10" s="1">
        <v>303944</v>
      </c>
      <c r="AV10" s="1">
        <v>488396</v>
      </c>
      <c r="AW10" s="1">
        <v>371206</v>
      </c>
      <c r="AX10" s="1">
        <v>293460</v>
      </c>
      <c r="AY10" s="1">
        <f t="shared" ref="AY10:BJ10" si="6">SUMIFS($AH:$AH,$AK:$AK,AY6,$AL:$AL,AY7)</f>
        <v>236564</v>
      </c>
      <c r="AZ10" s="1">
        <f t="shared" si="6"/>
        <v>240016</v>
      </c>
      <c r="BA10" s="1">
        <f t="shared" si="6"/>
        <v>364616</v>
      </c>
      <c r="BB10" s="1">
        <f t="shared" si="6"/>
        <v>332996</v>
      </c>
      <c r="BC10" s="1">
        <f t="shared" si="6"/>
        <v>290755</v>
      </c>
      <c r="BD10" s="1">
        <f t="shared" si="6"/>
        <v>277500.62700000004</v>
      </c>
      <c r="BE10" s="1">
        <f t="shared" si="6"/>
        <v>271846.70999999996</v>
      </c>
      <c r="BF10" s="1">
        <f t="shared" si="6"/>
        <v>271232.41200000001</v>
      </c>
      <c r="BG10" s="1">
        <f t="shared" si="6"/>
        <v>324825.66899999994</v>
      </c>
      <c r="BH10" s="1">
        <f t="shared" si="6"/>
        <v>457994.64300000004</v>
      </c>
      <c r="BI10" s="1">
        <f t="shared" si="6"/>
        <v>272942.80100000004</v>
      </c>
      <c r="BJ10" s="1">
        <f t="shared" si="6"/>
        <v>0</v>
      </c>
      <c r="BM10" s="5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</row>
    <row r="11" spans="1:89" x14ac:dyDescent="0.2">
      <c r="A11" s="5">
        <v>44931</v>
      </c>
      <c r="B11">
        <v>439</v>
      </c>
      <c r="C11">
        <v>442</v>
      </c>
      <c r="D11">
        <v>503</v>
      </c>
      <c r="E11">
        <v>750</v>
      </c>
      <c r="F11">
        <v>769</v>
      </c>
      <c r="G11">
        <v>786</v>
      </c>
      <c r="H11">
        <v>849</v>
      </c>
      <c r="I11">
        <v>800</v>
      </c>
      <c r="J11">
        <v>825</v>
      </c>
      <c r="K11">
        <v>851</v>
      </c>
      <c r="L11">
        <v>933</v>
      </c>
      <c r="M11">
        <v>890</v>
      </c>
      <c r="N11">
        <v>1302</v>
      </c>
      <c r="O11">
        <v>1874</v>
      </c>
      <c r="P11">
        <v>1897</v>
      </c>
      <c r="Q11">
        <v>1903</v>
      </c>
      <c r="R11">
        <v>1881</v>
      </c>
      <c r="S11">
        <v>1865</v>
      </c>
      <c r="T11">
        <v>1827</v>
      </c>
      <c r="U11">
        <v>1842</v>
      </c>
      <c r="V11">
        <v>1845</v>
      </c>
      <c r="W11">
        <v>1848</v>
      </c>
      <c r="X11">
        <v>1815</v>
      </c>
      <c r="Y11">
        <v>1497</v>
      </c>
      <c r="AA11" s="1">
        <v>1881</v>
      </c>
      <c r="AB11" s="1">
        <v>1903</v>
      </c>
      <c r="AC11" s="1">
        <v>1848</v>
      </c>
      <c r="AE11" s="8">
        <v>5</v>
      </c>
      <c r="AF11" s="1">
        <v>11714</v>
      </c>
      <c r="AG11" s="1">
        <v>6976</v>
      </c>
      <c r="AH11" s="1">
        <v>11543</v>
      </c>
      <c r="AI11" s="1">
        <v>30233</v>
      </c>
      <c r="AK11">
        <v>1</v>
      </c>
      <c r="AL11">
        <v>2023</v>
      </c>
      <c r="BM11" s="5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</row>
    <row r="12" spans="1:89" x14ac:dyDescent="0.2">
      <c r="A12" s="5">
        <v>44932</v>
      </c>
      <c r="B12">
        <v>1473</v>
      </c>
      <c r="C12">
        <v>1469</v>
      </c>
      <c r="D12">
        <v>1523</v>
      </c>
      <c r="E12">
        <v>1786</v>
      </c>
      <c r="F12">
        <v>1808</v>
      </c>
      <c r="G12">
        <v>1806</v>
      </c>
      <c r="H12">
        <v>1815</v>
      </c>
      <c r="I12">
        <v>1834</v>
      </c>
      <c r="J12">
        <v>1822</v>
      </c>
      <c r="K12">
        <v>1836</v>
      </c>
      <c r="L12">
        <v>1954</v>
      </c>
      <c r="M12">
        <v>1909</v>
      </c>
      <c r="N12">
        <v>1912</v>
      </c>
      <c r="O12">
        <v>1769</v>
      </c>
      <c r="P12">
        <v>1805</v>
      </c>
      <c r="Q12">
        <v>1811</v>
      </c>
      <c r="R12">
        <v>1805</v>
      </c>
      <c r="S12">
        <v>1773</v>
      </c>
      <c r="T12">
        <v>1789</v>
      </c>
      <c r="U12">
        <v>1734</v>
      </c>
      <c r="V12">
        <v>1708</v>
      </c>
      <c r="W12">
        <v>1674</v>
      </c>
      <c r="X12">
        <v>1594</v>
      </c>
      <c r="Y12">
        <v>1231</v>
      </c>
      <c r="AA12" s="1">
        <v>1954</v>
      </c>
      <c r="AB12" s="1">
        <v>1912</v>
      </c>
      <c r="AC12" s="1">
        <v>1815</v>
      </c>
      <c r="AE12" s="8">
        <v>6</v>
      </c>
      <c r="AF12" s="1">
        <v>16456</v>
      </c>
      <c r="AG12" s="1">
        <v>7297</v>
      </c>
      <c r="AH12" s="1">
        <v>17887</v>
      </c>
      <c r="AI12" s="1">
        <v>41640</v>
      </c>
      <c r="AK12">
        <v>1</v>
      </c>
      <c r="AL12">
        <v>2023</v>
      </c>
      <c r="AO12" s="1">
        <v>620867</v>
      </c>
      <c r="AP12" s="1">
        <v>594957</v>
      </c>
      <c r="AQ12" s="1">
        <v>551130</v>
      </c>
      <c r="AR12" s="1">
        <v>509398</v>
      </c>
      <c r="AS12" s="1">
        <v>438298</v>
      </c>
      <c r="AT12" s="1">
        <v>569747</v>
      </c>
      <c r="AU12" s="1">
        <v>745569</v>
      </c>
      <c r="AV12" s="1">
        <v>1297118</v>
      </c>
      <c r="AW12" s="1">
        <v>916350</v>
      </c>
      <c r="AX12" s="1">
        <v>747122</v>
      </c>
      <c r="AY12" s="1">
        <f t="shared" ref="AY12:BG12" si="7">SUM(AY8:AY10)</f>
        <v>591432</v>
      </c>
      <c r="AZ12" s="1">
        <f t="shared" si="7"/>
        <v>616284</v>
      </c>
      <c r="BA12" s="1">
        <f t="shared" si="7"/>
        <v>919319</v>
      </c>
      <c r="BB12" s="1">
        <f t="shared" si="7"/>
        <v>828443</v>
      </c>
      <c r="BC12" s="1">
        <f t="shared" si="7"/>
        <v>748377</v>
      </c>
      <c r="BD12" s="1">
        <f t="shared" si="7"/>
        <v>715849.91300000018</v>
      </c>
      <c r="BE12" s="1">
        <f t="shared" si="7"/>
        <v>742285.32399999991</v>
      </c>
      <c r="BF12" s="1">
        <f t="shared" si="7"/>
        <v>751423.12700000009</v>
      </c>
      <c r="BG12" s="1">
        <f t="shared" si="7"/>
        <v>911157.65899999999</v>
      </c>
      <c r="BH12" s="1">
        <f t="shared" ref="BH12:BJ12" si="8">SUM(BH8:BH10)</f>
        <v>1200842.4180000001</v>
      </c>
      <c r="BI12" s="1">
        <f t="shared" si="8"/>
        <v>728459.46600000001</v>
      </c>
      <c r="BJ12" s="1">
        <f t="shared" si="8"/>
        <v>0</v>
      </c>
      <c r="BM12" s="5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</row>
    <row r="13" spans="1:89" x14ac:dyDescent="0.2">
      <c r="A13" s="5">
        <v>44933</v>
      </c>
      <c r="B13">
        <v>1111</v>
      </c>
      <c r="C13">
        <v>1036</v>
      </c>
      <c r="D13">
        <v>1023</v>
      </c>
      <c r="E13">
        <v>1313</v>
      </c>
      <c r="F13">
        <v>1339</v>
      </c>
      <c r="G13">
        <v>1453</v>
      </c>
      <c r="H13">
        <v>1614</v>
      </c>
      <c r="I13">
        <v>1723</v>
      </c>
      <c r="J13">
        <v>1738</v>
      </c>
      <c r="K13">
        <v>1784</v>
      </c>
      <c r="L13">
        <v>1867</v>
      </c>
      <c r="M13">
        <v>1812</v>
      </c>
      <c r="N13">
        <v>1795</v>
      </c>
      <c r="O13">
        <v>1704</v>
      </c>
      <c r="P13">
        <v>1684</v>
      </c>
      <c r="Q13">
        <v>1528</v>
      </c>
      <c r="R13">
        <v>775</v>
      </c>
      <c r="S13">
        <v>744</v>
      </c>
      <c r="T13">
        <v>731</v>
      </c>
      <c r="U13">
        <v>717</v>
      </c>
      <c r="V13">
        <v>711</v>
      </c>
      <c r="W13">
        <v>710</v>
      </c>
      <c r="X13">
        <v>700</v>
      </c>
      <c r="Y13">
        <v>492</v>
      </c>
      <c r="AA13" s="1">
        <v>0</v>
      </c>
      <c r="AB13" s="1">
        <v>1867</v>
      </c>
      <c r="AC13" s="1">
        <v>1614</v>
      </c>
      <c r="AE13" s="8">
        <v>7</v>
      </c>
      <c r="AF13" s="1">
        <v>0</v>
      </c>
      <c r="AG13" s="1">
        <v>18602</v>
      </c>
      <c r="AH13" s="1">
        <v>11502</v>
      </c>
      <c r="AI13" s="1">
        <v>30104</v>
      </c>
      <c r="AK13">
        <v>1</v>
      </c>
      <c r="AL13">
        <v>2023</v>
      </c>
      <c r="BM13" s="5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</row>
    <row r="14" spans="1:89" x14ac:dyDescent="0.2">
      <c r="A14" s="5">
        <v>44934</v>
      </c>
      <c r="B14">
        <v>481</v>
      </c>
      <c r="C14">
        <v>492</v>
      </c>
      <c r="D14">
        <v>546</v>
      </c>
      <c r="E14">
        <v>821</v>
      </c>
      <c r="F14">
        <v>829</v>
      </c>
      <c r="G14">
        <v>839</v>
      </c>
      <c r="H14">
        <v>859</v>
      </c>
      <c r="I14">
        <v>841</v>
      </c>
      <c r="J14">
        <v>873</v>
      </c>
      <c r="K14">
        <v>916</v>
      </c>
      <c r="L14">
        <v>1109</v>
      </c>
      <c r="M14">
        <v>1043</v>
      </c>
      <c r="N14">
        <v>987</v>
      </c>
      <c r="O14">
        <v>1002</v>
      </c>
      <c r="P14">
        <v>1065</v>
      </c>
      <c r="Q14">
        <v>1129</v>
      </c>
      <c r="R14">
        <v>879</v>
      </c>
      <c r="S14">
        <v>856</v>
      </c>
      <c r="T14">
        <v>852</v>
      </c>
      <c r="U14">
        <v>862</v>
      </c>
      <c r="V14">
        <v>861</v>
      </c>
      <c r="W14">
        <v>858</v>
      </c>
      <c r="X14">
        <v>820</v>
      </c>
      <c r="Y14">
        <v>527</v>
      </c>
      <c r="AA14" s="1">
        <v>0</v>
      </c>
      <c r="AB14" s="1">
        <v>1129</v>
      </c>
      <c r="AC14" s="1">
        <v>861</v>
      </c>
      <c r="AE14" s="8">
        <v>1</v>
      </c>
      <c r="AF14" s="1">
        <v>0</v>
      </c>
      <c r="AG14" s="1">
        <v>12414</v>
      </c>
      <c r="AH14" s="1">
        <v>7933</v>
      </c>
      <c r="AI14" s="1">
        <v>20347</v>
      </c>
      <c r="AK14">
        <v>1</v>
      </c>
      <c r="AL14">
        <v>2023</v>
      </c>
      <c r="BM14" s="5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</row>
    <row r="15" spans="1:89" x14ac:dyDescent="0.2">
      <c r="A15" s="5">
        <v>44935</v>
      </c>
      <c r="B15">
        <v>483</v>
      </c>
      <c r="C15">
        <v>472</v>
      </c>
      <c r="D15">
        <v>522</v>
      </c>
      <c r="E15">
        <v>813</v>
      </c>
      <c r="F15">
        <v>837</v>
      </c>
      <c r="G15">
        <v>835</v>
      </c>
      <c r="H15">
        <v>858</v>
      </c>
      <c r="I15">
        <v>1455</v>
      </c>
      <c r="J15">
        <v>1049</v>
      </c>
      <c r="K15">
        <v>1586</v>
      </c>
      <c r="L15">
        <v>1490</v>
      </c>
      <c r="M15">
        <v>1529</v>
      </c>
      <c r="N15">
        <v>1343</v>
      </c>
      <c r="O15">
        <v>1496</v>
      </c>
      <c r="P15">
        <v>1853</v>
      </c>
      <c r="Q15">
        <v>1732</v>
      </c>
      <c r="R15">
        <v>916</v>
      </c>
      <c r="S15">
        <v>897</v>
      </c>
      <c r="T15">
        <v>912</v>
      </c>
      <c r="U15">
        <v>818</v>
      </c>
      <c r="V15">
        <v>815</v>
      </c>
      <c r="W15">
        <v>804</v>
      </c>
      <c r="X15">
        <v>782</v>
      </c>
      <c r="Y15">
        <v>1070</v>
      </c>
      <c r="AA15" s="1">
        <v>1586</v>
      </c>
      <c r="AB15" s="1">
        <v>1853</v>
      </c>
      <c r="AC15" s="1">
        <v>1070</v>
      </c>
      <c r="AE15" s="8">
        <v>2</v>
      </c>
      <c r="AF15" s="1">
        <v>10652</v>
      </c>
      <c r="AG15" s="1">
        <v>6424</v>
      </c>
      <c r="AH15" s="1">
        <v>8291</v>
      </c>
      <c r="AI15" s="1">
        <v>25367</v>
      </c>
      <c r="AK15">
        <v>1</v>
      </c>
      <c r="AL15">
        <v>2023</v>
      </c>
      <c r="BM15" s="5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</row>
    <row r="16" spans="1:89" x14ac:dyDescent="0.2">
      <c r="A16" s="5">
        <v>44936</v>
      </c>
      <c r="B16">
        <v>831</v>
      </c>
      <c r="C16">
        <v>458</v>
      </c>
      <c r="D16">
        <v>510</v>
      </c>
      <c r="E16">
        <v>783</v>
      </c>
      <c r="F16">
        <v>804</v>
      </c>
      <c r="G16">
        <v>842</v>
      </c>
      <c r="H16">
        <v>978</v>
      </c>
      <c r="I16">
        <v>802</v>
      </c>
      <c r="J16">
        <v>821</v>
      </c>
      <c r="K16">
        <v>846</v>
      </c>
      <c r="L16">
        <v>1022</v>
      </c>
      <c r="M16">
        <v>943</v>
      </c>
      <c r="N16">
        <v>914</v>
      </c>
      <c r="O16">
        <v>906</v>
      </c>
      <c r="P16">
        <v>891</v>
      </c>
      <c r="Q16">
        <v>902</v>
      </c>
      <c r="R16">
        <v>912</v>
      </c>
      <c r="S16">
        <v>926</v>
      </c>
      <c r="T16">
        <v>926</v>
      </c>
      <c r="U16">
        <v>800</v>
      </c>
      <c r="V16">
        <v>739</v>
      </c>
      <c r="W16">
        <v>747</v>
      </c>
      <c r="X16">
        <v>721</v>
      </c>
      <c r="Y16">
        <v>485</v>
      </c>
      <c r="AA16" s="1">
        <v>1022</v>
      </c>
      <c r="AB16" s="1">
        <v>914</v>
      </c>
      <c r="AC16" s="1">
        <v>978</v>
      </c>
      <c r="AE16" s="8">
        <v>3</v>
      </c>
      <c r="AF16" s="1">
        <v>7998</v>
      </c>
      <c r="AG16" s="1">
        <v>3613</v>
      </c>
      <c r="AH16" s="1">
        <v>7898</v>
      </c>
      <c r="AI16" s="1">
        <v>19509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M16" s="5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</row>
    <row r="17" spans="1:89" x14ac:dyDescent="0.2">
      <c r="A17" s="5">
        <v>44937</v>
      </c>
      <c r="B17">
        <v>467</v>
      </c>
      <c r="C17">
        <v>473</v>
      </c>
      <c r="D17">
        <v>529</v>
      </c>
      <c r="E17">
        <v>841</v>
      </c>
      <c r="F17">
        <v>887</v>
      </c>
      <c r="G17">
        <v>1176</v>
      </c>
      <c r="H17">
        <v>1116</v>
      </c>
      <c r="I17">
        <v>1089</v>
      </c>
      <c r="J17">
        <v>920</v>
      </c>
      <c r="K17">
        <v>912</v>
      </c>
      <c r="L17">
        <v>1117</v>
      </c>
      <c r="M17">
        <v>1081</v>
      </c>
      <c r="N17">
        <v>1024</v>
      </c>
      <c r="O17">
        <v>1008</v>
      </c>
      <c r="P17">
        <v>1010</v>
      </c>
      <c r="Q17">
        <v>989</v>
      </c>
      <c r="R17">
        <v>1014</v>
      </c>
      <c r="S17">
        <v>1006</v>
      </c>
      <c r="T17">
        <v>1020</v>
      </c>
      <c r="U17">
        <v>909</v>
      </c>
      <c r="V17">
        <v>879</v>
      </c>
      <c r="W17">
        <v>861</v>
      </c>
      <c r="X17">
        <v>842</v>
      </c>
      <c r="Y17">
        <v>511</v>
      </c>
      <c r="AA17" s="1">
        <v>1117</v>
      </c>
      <c r="AB17" s="1">
        <v>1024</v>
      </c>
      <c r="AC17" s="1">
        <v>1176</v>
      </c>
      <c r="AE17" s="8">
        <v>4</v>
      </c>
      <c r="AF17" s="1">
        <v>9068</v>
      </c>
      <c r="AG17" s="1">
        <v>4031</v>
      </c>
      <c r="AH17" s="1">
        <v>8582</v>
      </c>
      <c r="AI17" s="1">
        <v>21681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BG17" si="9">AY7</f>
        <v>2023</v>
      </c>
      <c r="AZ17">
        <f t="shared" si="9"/>
        <v>2023</v>
      </c>
      <c r="BA17">
        <f t="shared" si="9"/>
        <v>2024</v>
      </c>
      <c r="BB17">
        <f t="shared" si="9"/>
        <v>2024</v>
      </c>
      <c r="BC17">
        <f t="shared" si="9"/>
        <v>2024</v>
      </c>
      <c r="BD17">
        <f t="shared" si="9"/>
        <v>2024</v>
      </c>
      <c r="BE17">
        <f t="shared" si="9"/>
        <v>2024</v>
      </c>
      <c r="BF17">
        <f t="shared" si="9"/>
        <v>2024</v>
      </c>
      <c r="BG17">
        <f t="shared" si="9"/>
        <v>2024</v>
      </c>
      <c r="BH17">
        <f t="shared" ref="BH17:BJ17" si="10">BH7</f>
        <v>2024</v>
      </c>
      <c r="BI17">
        <f t="shared" si="10"/>
        <v>2024</v>
      </c>
      <c r="BJ17">
        <f t="shared" si="10"/>
        <v>2024</v>
      </c>
      <c r="BM17" s="5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x14ac:dyDescent="0.2">
      <c r="A18" s="5">
        <v>44938</v>
      </c>
      <c r="B18">
        <v>895</v>
      </c>
      <c r="C18">
        <v>854</v>
      </c>
      <c r="D18">
        <v>532</v>
      </c>
      <c r="E18">
        <v>856</v>
      </c>
      <c r="F18">
        <v>870</v>
      </c>
      <c r="G18">
        <v>899</v>
      </c>
      <c r="H18">
        <v>1182</v>
      </c>
      <c r="I18">
        <v>904</v>
      </c>
      <c r="J18">
        <v>902</v>
      </c>
      <c r="K18">
        <v>963</v>
      </c>
      <c r="L18">
        <v>1172</v>
      </c>
      <c r="M18">
        <v>1109</v>
      </c>
      <c r="N18">
        <v>1032</v>
      </c>
      <c r="O18">
        <v>1019</v>
      </c>
      <c r="P18">
        <v>1001</v>
      </c>
      <c r="Q18">
        <v>980</v>
      </c>
      <c r="R18">
        <v>978</v>
      </c>
      <c r="S18">
        <v>967</v>
      </c>
      <c r="T18">
        <v>926</v>
      </c>
      <c r="U18">
        <v>849</v>
      </c>
      <c r="V18">
        <v>826</v>
      </c>
      <c r="W18">
        <v>809</v>
      </c>
      <c r="X18">
        <v>778</v>
      </c>
      <c r="Y18">
        <v>478</v>
      </c>
      <c r="AA18" s="1">
        <v>1172</v>
      </c>
      <c r="AB18" s="1">
        <v>1032</v>
      </c>
      <c r="AC18" s="1">
        <v>1182</v>
      </c>
      <c r="AE18" s="8">
        <v>5</v>
      </c>
      <c r="AF18" s="1">
        <v>8770</v>
      </c>
      <c r="AG18" s="1">
        <v>4032</v>
      </c>
      <c r="AH18" s="1">
        <v>8979</v>
      </c>
      <c r="AI18" s="1">
        <v>21781</v>
      </c>
      <c r="AK18">
        <v>1</v>
      </c>
      <c r="AL18">
        <v>2023</v>
      </c>
      <c r="AN18" t="s">
        <v>5</v>
      </c>
      <c r="AO18" s="1">
        <v>1954</v>
      </c>
      <c r="AP18" s="1">
        <v>2196</v>
      </c>
      <c r="AQ18" s="1">
        <v>1709</v>
      </c>
      <c r="AR18" s="1">
        <v>1500</v>
      </c>
      <c r="AS18" s="1">
        <v>1266</v>
      </c>
      <c r="AT18" s="1">
        <v>1683</v>
      </c>
      <c r="AU18" s="1">
        <v>2674</v>
      </c>
      <c r="AV18" s="1">
        <v>3091</v>
      </c>
      <c r="AW18" s="1">
        <v>2204</v>
      </c>
      <c r="AX18" s="1">
        <v>1980</v>
      </c>
      <c r="AY18" s="1">
        <f t="array" ref="AY18">MAX(IF($AK$7:$AK$615=AY$16,IF($AL$7:$AL$615=AY$17,$AA$7:$AA$615)))</f>
        <v>1412</v>
      </c>
      <c r="AZ18" s="1">
        <f t="array" ref="AZ18">MAX(IF($AK$7:$AK$615=AZ$16,IF($AL$7:$AL$615=AZ$17,$AA$7:$AA$615)))</f>
        <v>1251</v>
      </c>
      <c r="BA18" s="1">
        <f t="array" ref="BA18">MAX(IF($AK$7:$AK$615=BA$16,IF($AL$7:$AL$615=BA$17,$AA$7:$AA$615)))</f>
        <v>1908</v>
      </c>
      <c r="BB18" s="1">
        <f t="array" ref="BB18">MAX(IF($AK$7:$AK$615=BB$16,IF($AL$7:$AL$615=BB$17,$AA$7:$AA$615)))</f>
        <v>1915</v>
      </c>
      <c r="BC18" s="1">
        <f t="array" ref="BC18">MAX(IF($AK$7:$AK$615=BC$16,IF($AL$7:$AL$615=BC$17,$AA$7:$AA$615)))</f>
        <v>1671</v>
      </c>
      <c r="BD18" s="1">
        <f t="array" ref="BD18">MAX(IF($AK$7:$AK$615=BD$16,IF($AL$7:$AL$615=BD$17,$AA$7:$AA$615)))</f>
        <v>1703.636</v>
      </c>
      <c r="BE18" s="1">
        <f t="array" ref="BE18">MAX(IF($AK$7:$AK$615=BE$16,IF($AL$7:$AL$615=BE$17,$AA$7:$AA$615)))</f>
        <v>1612.806</v>
      </c>
      <c r="BF18" s="1">
        <f t="array" ref="BF18">MAX(IF($AK$7:$AK$615=BF$16,IF($AL$7:$AL$615=BF$17,$AA$7:$AA$615)))</f>
        <v>1726.3240000000001</v>
      </c>
      <c r="BG18" s="1">
        <f t="array" ref="BG18">MAX(IF($AK$7:$AK$615=BG$16,IF($AL$7:$AL$615=BG$17,$AA$7:$AA$615)))</f>
        <v>2524.6570000000002</v>
      </c>
      <c r="BH18" s="1">
        <f t="array" ref="BH18">MAX(IF($AK$7:$AK$715=BH$16,IF($AL$7:$AL$715=BH$17,$AA$7:$AA$715)))</f>
        <v>2768.7559999999999</v>
      </c>
      <c r="BI18" s="1">
        <f t="array" ref="BI18">MAX(IF($AK$7:$AK$715=BI$16,IF($AL$7:$AL$715=BI$17,$AA$7:$AA$715)))</f>
        <v>1628.288</v>
      </c>
      <c r="BJ18" s="1">
        <f t="array" ref="BJ18">MAX(IF($AK$7:$AK$715=BJ$16,IF($AL$7:$AL$715=BJ$17,$AA$7:$AA$715)))</f>
        <v>0</v>
      </c>
      <c r="BM18" s="5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</row>
    <row r="19" spans="1:89" x14ac:dyDescent="0.2">
      <c r="A19" s="5">
        <v>44939</v>
      </c>
      <c r="B19">
        <v>447</v>
      </c>
      <c r="C19">
        <v>445</v>
      </c>
      <c r="D19">
        <v>489</v>
      </c>
      <c r="E19">
        <v>743</v>
      </c>
      <c r="F19">
        <v>753</v>
      </c>
      <c r="G19">
        <v>746</v>
      </c>
      <c r="H19">
        <v>756</v>
      </c>
      <c r="I19">
        <v>744</v>
      </c>
      <c r="J19">
        <v>700</v>
      </c>
      <c r="K19">
        <v>661</v>
      </c>
      <c r="L19">
        <v>677</v>
      </c>
      <c r="M19">
        <v>699</v>
      </c>
      <c r="N19">
        <v>777</v>
      </c>
      <c r="O19">
        <v>765</v>
      </c>
      <c r="P19">
        <v>706</v>
      </c>
      <c r="Q19">
        <v>632</v>
      </c>
      <c r="R19">
        <v>630</v>
      </c>
      <c r="S19">
        <v>630</v>
      </c>
      <c r="T19">
        <v>633</v>
      </c>
      <c r="U19">
        <v>631</v>
      </c>
      <c r="V19">
        <v>622</v>
      </c>
      <c r="W19">
        <v>628</v>
      </c>
      <c r="X19">
        <v>622</v>
      </c>
      <c r="Y19">
        <v>457</v>
      </c>
      <c r="AA19" s="1">
        <v>744</v>
      </c>
      <c r="AB19" s="1">
        <v>777</v>
      </c>
      <c r="AC19" s="1">
        <v>756</v>
      </c>
      <c r="AE19" s="8">
        <v>6</v>
      </c>
      <c r="AF19" s="1">
        <v>6005</v>
      </c>
      <c r="AG19" s="1">
        <v>2880</v>
      </c>
      <c r="AH19" s="1">
        <v>6708</v>
      </c>
      <c r="AI19" s="1">
        <v>15593</v>
      </c>
      <c r="AK19">
        <v>1</v>
      </c>
      <c r="AL19">
        <v>2023</v>
      </c>
      <c r="AN19" t="s">
        <v>6</v>
      </c>
      <c r="AO19" s="1">
        <v>1912</v>
      </c>
      <c r="AP19" s="1">
        <v>2121</v>
      </c>
      <c r="AQ19" s="1">
        <v>1730</v>
      </c>
      <c r="AR19" s="1">
        <v>1704</v>
      </c>
      <c r="AS19" s="1">
        <v>1449</v>
      </c>
      <c r="AT19" s="1">
        <v>1735</v>
      </c>
      <c r="AU19" s="1">
        <v>1888</v>
      </c>
      <c r="AV19" s="1">
        <v>3270</v>
      </c>
      <c r="AW19" s="1">
        <v>2186</v>
      </c>
      <c r="AX19" s="1">
        <v>2017</v>
      </c>
      <c r="AY19" s="1">
        <f t="array" ref="AY19">MAX(IF($AK$7:$AK$615=AY$16,IF($AL$7:$AL$615=AY$17,$AB$7:$AB$615)))</f>
        <v>1222</v>
      </c>
      <c r="AZ19" s="1">
        <f t="array" ref="AZ19">MAX(IF($AK$7:$AK$615=AZ$16,IF($AL$7:$AL$615=AZ$17,$AB$7:$AB$615)))</f>
        <v>1276</v>
      </c>
      <c r="BA19" s="1">
        <f t="array" ref="BA19">MAX(IF($AK$7:$AK$615=BA$16,IF($AL$7:$AL$615=BA$17,$AB$7:$AB$615)))</f>
        <v>1821</v>
      </c>
      <c r="BB19" s="1">
        <f t="array" ref="BB19">MAX(IF($AK$7:$AK$615=BB$16,IF($AL$7:$AL$615=BB$17,$AB$7:$AB$615)))</f>
        <v>1617</v>
      </c>
      <c r="BC19" s="1">
        <f t="array" ref="BC19">MAX(IF($AK$7:$AK$615=BC$16,IF($AL$7:$AL$615=BC$17,$AB$7:$AB$615)))</f>
        <v>1586</v>
      </c>
      <c r="BD19" s="1">
        <f t="array" ref="BD19">MAX(IF($AK$7:$AK$615=BD$16,IF($AL$7:$AL$615=BD$17,$AB$7:$AB$615)))</f>
        <v>1463.4829999999999</v>
      </c>
      <c r="BE19" s="1">
        <f t="array" ref="BE19">MAX(IF($AK$7:$AK$615=BE$16,IF($AL$7:$AL$615=BE$17,$AB$7:$AB$615)))</f>
        <v>1658.279</v>
      </c>
      <c r="BF19" s="1">
        <f t="array" ref="BF19">MAX(IF($AK$7:$AK$615=BF$16,IF($AL$7:$AL$615=BF$17,$AB$7:$AB$615)))</f>
        <v>1775.625</v>
      </c>
      <c r="BG19" s="1">
        <f t="array" ref="BG19">MAX(IF($AK$7:$AK$615=BG$16,IF($AL$7:$AL$615=BG$17,$AB$7:$AB$615)))</f>
        <v>2582.183</v>
      </c>
      <c r="BH19" s="1">
        <f t="array" ref="BH19">MAX(IF($AK$7:$AK$715=BH$16,IF($AL$7:$AL$715=BH$17,$AB$7:$AB$715)))</f>
        <v>2709.3620000000001</v>
      </c>
      <c r="BI19" s="1">
        <f t="array" ref="BI19">MAX(IF($AK$7:$AK$715=BI$16,IF($AL$7:$AL$715=BI$17,$AB$7:$AB$715)))</f>
        <v>1633.89</v>
      </c>
      <c r="BJ19" s="1">
        <f t="array" ref="BJ19">MAX(IF($AK$7:$AK$715=BJ$16,IF($AL$7:$AL$715=BJ$17,$AB$7:$AB$715)))</f>
        <v>0</v>
      </c>
      <c r="BM19" s="5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</row>
    <row r="20" spans="1:89" x14ac:dyDescent="0.2">
      <c r="A20" s="5">
        <v>44940</v>
      </c>
      <c r="B20">
        <v>452</v>
      </c>
      <c r="C20">
        <v>448</v>
      </c>
      <c r="D20">
        <v>479</v>
      </c>
      <c r="E20">
        <v>617</v>
      </c>
      <c r="F20">
        <v>633</v>
      </c>
      <c r="G20">
        <v>642</v>
      </c>
      <c r="H20">
        <v>666</v>
      </c>
      <c r="I20">
        <v>666</v>
      </c>
      <c r="J20">
        <v>675</v>
      </c>
      <c r="K20">
        <v>701</v>
      </c>
      <c r="L20">
        <v>802</v>
      </c>
      <c r="M20">
        <v>804</v>
      </c>
      <c r="N20">
        <v>800</v>
      </c>
      <c r="O20">
        <v>789</v>
      </c>
      <c r="P20">
        <v>795</v>
      </c>
      <c r="Q20">
        <v>787</v>
      </c>
      <c r="R20">
        <v>787</v>
      </c>
      <c r="S20">
        <v>800</v>
      </c>
      <c r="T20">
        <v>799</v>
      </c>
      <c r="U20">
        <v>738</v>
      </c>
      <c r="V20">
        <v>706</v>
      </c>
      <c r="W20">
        <v>708</v>
      </c>
      <c r="X20">
        <v>689</v>
      </c>
      <c r="Y20">
        <v>504</v>
      </c>
      <c r="AA20" s="1">
        <v>0</v>
      </c>
      <c r="AB20" s="1">
        <v>804</v>
      </c>
      <c r="AC20" s="1">
        <v>708</v>
      </c>
      <c r="AE20" s="8">
        <v>7</v>
      </c>
      <c r="AF20" s="1">
        <v>0</v>
      </c>
      <c r="AG20" s="1">
        <v>9943</v>
      </c>
      <c r="AH20" s="1">
        <v>6544</v>
      </c>
      <c r="AI20" s="1">
        <v>16487</v>
      </c>
      <c r="AK20">
        <v>1</v>
      </c>
      <c r="AL20">
        <v>2023</v>
      </c>
      <c r="AN20" t="s">
        <v>7</v>
      </c>
      <c r="AO20" s="1">
        <v>1848</v>
      </c>
      <c r="AP20" s="1">
        <v>2063</v>
      </c>
      <c r="AQ20" s="1">
        <v>1781</v>
      </c>
      <c r="AR20" s="1">
        <v>1522</v>
      </c>
      <c r="AS20" s="1">
        <v>1407</v>
      </c>
      <c r="AT20" s="1">
        <v>1593</v>
      </c>
      <c r="AU20" s="1">
        <v>1728</v>
      </c>
      <c r="AV20" s="1">
        <v>2856</v>
      </c>
      <c r="AW20" s="1">
        <v>2030</v>
      </c>
      <c r="AX20" s="1">
        <v>1868</v>
      </c>
      <c r="AY20" s="1">
        <f t="array" ref="AY20">MAX(IF($AK$7:$AK$615=AY$16,IF($AL$7:$AL$615=AY$17,$AC$7:$AC$615)))</f>
        <v>1287</v>
      </c>
      <c r="AZ20" s="1">
        <f t="array" ref="AZ20">MAX(IF($AK$7:$AK$615=AZ$16,IF($AL$7:$AL$615=AZ$17,$AC$7:$AC$615)))</f>
        <v>1396</v>
      </c>
      <c r="BA20" s="1">
        <f t="array" ref="BA20">MAX(IF($AK$7:$AK$615=BA$16,IF($AL$7:$AL$615=BA$17,$AC$7:$AC$615)))</f>
        <v>1745</v>
      </c>
      <c r="BB20" s="1">
        <f t="array" ref="BB20">MAX(IF($AK$7:$AK$615=BB$16,IF($AL$7:$AL$615=BB$17,$AC$7:$AC$615)))</f>
        <v>1702</v>
      </c>
      <c r="BC20" s="1">
        <f t="array" ref="BC20">MAX(IF($AK$7:$AK$615=BC$16,IF($AL$7:$AL$615=BC$17,$AC$7:$AC$615)))</f>
        <v>1538</v>
      </c>
      <c r="BD20" s="1">
        <f t="array" ref="BD20">MAX(IF($AK$7:$AK$615=BD$16,IF($AL$7:$AL$615=BD$17,$AC$7:$AC$615)))</f>
        <v>1412.6220000000001</v>
      </c>
      <c r="BE20" s="1">
        <f t="array" ref="BE20">MAX(IF($AK$7:$AK$615=BE$16,IF($AL$7:$AL$615=BE$17,$AC$7:$AC$615)))</f>
        <v>1379.982</v>
      </c>
      <c r="BF20" s="1">
        <f t="array" ref="BF20">MAX(IF($AK$7:$AK$615=BF$16,IF($AL$7:$AL$615=BF$17,$AC$7:$AC$615)))</f>
        <v>1371.3779999999999</v>
      </c>
      <c r="BG20" s="1">
        <f t="array" ref="BG20">MAX(IF($AK$7:$AK$615=BG$16,IF($AL$7:$AL$615=BG$17,$AC$7:$AC$615)))</f>
        <v>2285.9940000000001</v>
      </c>
      <c r="BH20" s="1">
        <f t="array" ref="BH20">MAX(IF($AK$7:$AK$715=BH$16,IF($AL$7:$AL$715=BH$17,$AC$7:$AC$715)))</f>
        <v>2487.8789999999999</v>
      </c>
      <c r="BI20" s="1">
        <f t="array" ref="BI20">MAX(IF($AK$7:$AK$715=BI$16,IF($AL$7:$AL$715=BI$17,$AC$7:$AC$715)))</f>
        <v>1286.152</v>
      </c>
      <c r="BJ20" s="1">
        <f t="array" ref="BJ20">MAX(IF($AK$7:$AK$715=BJ$16,IF($AL$7:$AL$715=BJ$17,$AC$7:$AC$715)))</f>
        <v>0</v>
      </c>
      <c r="BM20" s="5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</row>
    <row r="21" spans="1:89" x14ac:dyDescent="0.2">
      <c r="A21" s="5">
        <v>44941</v>
      </c>
      <c r="B21">
        <v>495</v>
      </c>
      <c r="C21">
        <v>492</v>
      </c>
      <c r="D21">
        <v>526</v>
      </c>
      <c r="E21">
        <v>718</v>
      </c>
      <c r="F21">
        <v>719</v>
      </c>
      <c r="G21">
        <v>714</v>
      </c>
      <c r="H21">
        <v>726</v>
      </c>
      <c r="I21">
        <v>732</v>
      </c>
      <c r="J21">
        <v>764</v>
      </c>
      <c r="K21">
        <v>838</v>
      </c>
      <c r="L21">
        <v>1085</v>
      </c>
      <c r="M21">
        <v>977</v>
      </c>
      <c r="N21">
        <v>938</v>
      </c>
      <c r="O21">
        <v>914</v>
      </c>
      <c r="P21">
        <v>902</v>
      </c>
      <c r="Q21">
        <v>893</v>
      </c>
      <c r="R21">
        <v>801</v>
      </c>
      <c r="S21">
        <v>771</v>
      </c>
      <c r="T21">
        <v>749</v>
      </c>
      <c r="U21">
        <v>729</v>
      </c>
      <c r="V21">
        <v>719</v>
      </c>
      <c r="W21">
        <v>705</v>
      </c>
      <c r="X21">
        <v>689</v>
      </c>
      <c r="Y21">
        <v>494</v>
      </c>
      <c r="AA21" s="1">
        <v>0</v>
      </c>
      <c r="AB21" s="1">
        <v>1085</v>
      </c>
      <c r="AC21" s="1">
        <v>726</v>
      </c>
      <c r="AE21" s="8">
        <v>1</v>
      </c>
      <c r="AF21" s="1">
        <v>0</v>
      </c>
      <c r="AG21" s="1">
        <v>11093</v>
      </c>
      <c r="AH21" s="1">
        <v>6997</v>
      </c>
      <c r="AI21" s="1">
        <v>18090</v>
      </c>
      <c r="AK21">
        <v>1</v>
      </c>
      <c r="AL21">
        <v>2023</v>
      </c>
      <c r="BM21" s="5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</row>
    <row r="22" spans="1:89" x14ac:dyDescent="0.2">
      <c r="A22" s="5">
        <v>44942</v>
      </c>
      <c r="B22">
        <v>480</v>
      </c>
      <c r="C22">
        <v>481</v>
      </c>
      <c r="D22">
        <v>527</v>
      </c>
      <c r="E22">
        <v>725</v>
      </c>
      <c r="F22">
        <v>727</v>
      </c>
      <c r="G22">
        <v>729</v>
      </c>
      <c r="H22">
        <v>735</v>
      </c>
      <c r="I22">
        <v>727</v>
      </c>
      <c r="J22">
        <v>741</v>
      </c>
      <c r="K22">
        <v>751</v>
      </c>
      <c r="L22">
        <v>1008</v>
      </c>
      <c r="M22">
        <v>863</v>
      </c>
      <c r="N22">
        <v>834</v>
      </c>
      <c r="O22">
        <v>817</v>
      </c>
      <c r="P22">
        <v>794</v>
      </c>
      <c r="Q22">
        <v>781</v>
      </c>
      <c r="R22">
        <v>772</v>
      </c>
      <c r="S22">
        <v>764</v>
      </c>
      <c r="T22">
        <v>770</v>
      </c>
      <c r="U22">
        <v>688</v>
      </c>
      <c r="V22">
        <v>689</v>
      </c>
      <c r="W22">
        <v>674</v>
      </c>
      <c r="X22">
        <v>644</v>
      </c>
      <c r="Y22">
        <v>465</v>
      </c>
      <c r="AA22" s="1">
        <v>1008</v>
      </c>
      <c r="AB22" s="1">
        <v>834</v>
      </c>
      <c r="AC22" s="1">
        <v>735</v>
      </c>
      <c r="AE22" s="8">
        <v>2</v>
      </c>
      <c r="AF22" s="1">
        <v>7084</v>
      </c>
      <c r="AG22" s="1">
        <v>3226</v>
      </c>
      <c r="AH22" s="1">
        <v>6876</v>
      </c>
      <c r="AI22" s="1">
        <v>17186</v>
      </c>
      <c r="AK22">
        <v>1</v>
      </c>
      <c r="AL22">
        <v>2023</v>
      </c>
      <c r="BM22" s="5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</row>
    <row r="23" spans="1:89" x14ac:dyDescent="0.2">
      <c r="A23" s="5">
        <v>44943</v>
      </c>
      <c r="B23">
        <v>463</v>
      </c>
      <c r="C23">
        <v>459</v>
      </c>
      <c r="D23">
        <v>497</v>
      </c>
      <c r="E23">
        <v>663</v>
      </c>
      <c r="F23">
        <v>693</v>
      </c>
      <c r="G23">
        <v>758</v>
      </c>
      <c r="H23">
        <v>899</v>
      </c>
      <c r="I23">
        <v>730</v>
      </c>
      <c r="J23">
        <v>739</v>
      </c>
      <c r="K23">
        <v>752</v>
      </c>
      <c r="L23">
        <v>883</v>
      </c>
      <c r="M23">
        <v>820</v>
      </c>
      <c r="N23">
        <v>811</v>
      </c>
      <c r="O23">
        <v>803</v>
      </c>
      <c r="P23">
        <v>763</v>
      </c>
      <c r="Q23">
        <v>758</v>
      </c>
      <c r="R23">
        <v>756</v>
      </c>
      <c r="S23">
        <v>771</v>
      </c>
      <c r="T23">
        <v>765</v>
      </c>
      <c r="U23">
        <v>682</v>
      </c>
      <c r="V23">
        <v>654</v>
      </c>
      <c r="W23">
        <v>656</v>
      </c>
      <c r="X23">
        <v>632</v>
      </c>
      <c r="Y23">
        <v>466</v>
      </c>
      <c r="AA23" s="1">
        <v>883</v>
      </c>
      <c r="AB23" s="1">
        <v>811</v>
      </c>
      <c r="AC23" s="1">
        <v>899</v>
      </c>
      <c r="AE23" s="8">
        <v>3</v>
      </c>
      <c r="AF23" s="1">
        <v>6898</v>
      </c>
      <c r="AG23" s="1">
        <v>3135</v>
      </c>
      <c r="AH23" s="1">
        <v>6840</v>
      </c>
      <c r="AI23" s="1">
        <v>16873</v>
      </c>
      <c r="AK23">
        <v>1</v>
      </c>
      <c r="AL23">
        <v>2023</v>
      </c>
      <c r="BM23" s="5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</row>
    <row r="24" spans="1:89" x14ac:dyDescent="0.2">
      <c r="A24" s="5">
        <v>44944</v>
      </c>
      <c r="B24">
        <v>454</v>
      </c>
      <c r="C24">
        <v>455</v>
      </c>
      <c r="D24">
        <v>494</v>
      </c>
      <c r="E24">
        <v>645</v>
      </c>
      <c r="F24">
        <v>663</v>
      </c>
      <c r="G24">
        <v>789</v>
      </c>
      <c r="H24">
        <v>785</v>
      </c>
      <c r="I24">
        <v>786</v>
      </c>
      <c r="J24">
        <v>719</v>
      </c>
      <c r="K24">
        <v>729</v>
      </c>
      <c r="L24">
        <v>738</v>
      </c>
      <c r="M24">
        <v>725</v>
      </c>
      <c r="N24">
        <v>702</v>
      </c>
      <c r="O24">
        <v>700</v>
      </c>
      <c r="P24">
        <v>693</v>
      </c>
      <c r="Q24">
        <v>689</v>
      </c>
      <c r="R24">
        <v>698</v>
      </c>
      <c r="S24">
        <v>702</v>
      </c>
      <c r="T24">
        <v>713</v>
      </c>
      <c r="U24">
        <v>670</v>
      </c>
      <c r="V24">
        <v>668</v>
      </c>
      <c r="W24">
        <v>653</v>
      </c>
      <c r="X24">
        <v>636</v>
      </c>
      <c r="Y24">
        <v>477</v>
      </c>
      <c r="AA24" s="1">
        <v>786</v>
      </c>
      <c r="AB24" s="1">
        <v>702</v>
      </c>
      <c r="AC24" s="1">
        <v>789</v>
      </c>
      <c r="AE24" s="8">
        <v>4</v>
      </c>
      <c r="AF24" s="1">
        <v>6480</v>
      </c>
      <c r="AG24" s="1">
        <v>2784</v>
      </c>
      <c r="AH24" s="1">
        <v>6719</v>
      </c>
      <c r="AI24" s="1">
        <v>15983</v>
      </c>
      <c r="AK24">
        <v>1</v>
      </c>
      <c r="AL24">
        <v>2023</v>
      </c>
      <c r="BM24" s="5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</row>
    <row r="25" spans="1:89" x14ac:dyDescent="0.2">
      <c r="A25" s="5">
        <v>44945</v>
      </c>
      <c r="B25">
        <v>457</v>
      </c>
      <c r="C25">
        <v>463</v>
      </c>
      <c r="D25">
        <v>500</v>
      </c>
      <c r="E25">
        <v>643</v>
      </c>
      <c r="F25">
        <v>658</v>
      </c>
      <c r="G25">
        <v>678</v>
      </c>
      <c r="H25">
        <v>800</v>
      </c>
      <c r="I25">
        <v>686</v>
      </c>
      <c r="J25">
        <v>684</v>
      </c>
      <c r="K25">
        <v>718</v>
      </c>
      <c r="L25">
        <v>762</v>
      </c>
      <c r="M25">
        <v>761</v>
      </c>
      <c r="N25">
        <v>742</v>
      </c>
      <c r="O25">
        <v>742</v>
      </c>
      <c r="P25">
        <v>736</v>
      </c>
      <c r="Q25">
        <v>737</v>
      </c>
      <c r="R25">
        <v>732</v>
      </c>
      <c r="S25">
        <v>743</v>
      </c>
      <c r="T25">
        <v>744</v>
      </c>
      <c r="U25">
        <v>706</v>
      </c>
      <c r="V25">
        <v>678</v>
      </c>
      <c r="W25">
        <v>687</v>
      </c>
      <c r="X25">
        <v>647</v>
      </c>
      <c r="Y25">
        <v>465</v>
      </c>
      <c r="AA25" s="1">
        <v>762</v>
      </c>
      <c r="AB25" s="1">
        <v>742</v>
      </c>
      <c r="AC25" s="1">
        <v>800</v>
      </c>
      <c r="AE25" s="8">
        <v>5</v>
      </c>
      <c r="AF25" s="1">
        <v>6536</v>
      </c>
      <c r="AG25" s="1">
        <v>2957</v>
      </c>
      <c r="AH25" s="1">
        <v>6676</v>
      </c>
      <c r="AI25" s="1">
        <v>16169</v>
      </c>
      <c r="AK25">
        <v>1</v>
      </c>
      <c r="AL25">
        <v>2023</v>
      </c>
      <c r="BM25" s="5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</row>
    <row r="26" spans="1:89" x14ac:dyDescent="0.2">
      <c r="A26" s="5">
        <v>44946</v>
      </c>
      <c r="B26">
        <v>455</v>
      </c>
      <c r="C26">
        <v>455</v>
      </c>
      <c r="D26">
        <v>495</v>
      </c>
      <c r="E26">
        <v>652</v>
      </c>
      <c r="F26">
        <v>659</v>
      </c>
      <c r="G26">
        <v>668</v>
      </c>
      <c r="H26">
        <v>672</v>
      </c>
      <c r="I26">
        <v>675</v>
      </c>
      <c r="J26">
        <v>692</v>
      </c>
      <c r="K26">
        <v>737</v>
      </c>
      <c r="L26">
        <v>823</v>
      </c>
      <c r="M26">
        <v>820</v>
      </c>
      <c r="N26">
        <v>823</v>
      </c>
      <c r="O26">
        <v>801</v>
      </c>
      <c r="P26">
        <v>806</v>
      </c>
      <c r="Q26">
        <v>810</v>
      </c>
      <c r="R26">
        <v>796</v>
      </c>
      <c r="S26">
        <v>819</v>
      </c>
      <c r="T26">
        <v>814</v>
      </c>
      <c r="U26">
        <v>724</v>
      </c>
      <c r="V26">
        <v>710</v>
      </c>
      <c r="W26">
        <v>705</v>
      </c>
      <c r="X26">
        <v>696</v>
      </c>
      <c r="Y26">
        <v>514</v>
      </c>
      <c r="AA26" s="1">
        <v>823</v>
      </c>
      <c r="AB26" s="1">
        <v>823</v>
      </c>
      <c r="AC26" s="1">
        <v>710</v>
      </c>
      <c r="AE26" s="8">
        <v>6</v>
      </c>
      <c r="AF26" s="1">
        <v>6900</v>
      </c>
      <c r="AG26" s="1">
        <v>3240</v>
      </c>
      <c r="AH26" s="1">
        <v>6681</v>
      </c>
      <c r="AI26" s="1">
        <v>16821</v>
      </c>
      <c r="AK26">
        <v>1</v>
      </c>
      <c r="AL26">
        <v>2023</v>
      </c>
      <c r="BM26" s="5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</row>
    <row r="27" spans="1:89" x14ac:dyDescent="0.2">
      <c r="A27" s="5">
        <v>44947</v>
      </c>
      <c r="B27">
        <v>494</v>
      </c>
      <c r="C27">
        <v>500</v>
      </c>
      <c r="D27">
        <v>518</v>
      </c>
      <c r="E27">
        <v>705</v>
      </c>
      <c r="F27">
        <v>710</v>
      </c>
      <c r="G27">
        <v>718</v>
      </c>
      <c r="H27">
        <v>726</v>
      </c>
      <c r="I27">
        <v>709</v>
      </c>
      <c r="J27">
        <v>729</v>
      </c>
      <c r="K27">
        <v>758</v>
      </c>
      <c r="L27">
        <v>928</v>
      </c>
      <c r="M27">
        <v>877</v>
      </c>
      <c r="N27">
        <v>850</v>
      </c>
      <c r="O27">
        <v>835</v>
      </c>
      <c r="P27">
        <v>833</v>
      </c>
      <c r="Q27">
        <v>809</v>
      </c>
      <c r="R27">
        <v>804</v>
      </c>
      <c r="S27">
        <v>833</v>
      </c>
      <c r="T27">
        <v>840</v>
      </c>
      <c r="U27">
        <v>762</v>
      </c>
      <c r="V27">
        <v>741</v>
      </c>
      <c r="W27">
        <v>759</v>
      </c>
      <c r="X27">
        <v>733</v>
      </c>
      <c r="Y27">
        <v>535</v>
      </c>
      <c r="AA27" s="1">
        <v>0</v>
      </c>
      <c r="AB27" s="1">
        <v>928</v>
      </c>
      <c r="AC27" s="1">
        <v>759</v>
      </c>
      <c r="AE27" s="8">
        <v>7</v>
      </c>
      <c r="AF27" s="1">
        <v>0</v>
      </c>
      <c r="AG27" s="1">
        <v>10567</v>
      </c>
      <c r="AH27" s="1">
        <v>7139</v>
      </c>
      <c r="AI27" s="1">
        <v>17706</v>
      </c>
      <c r="AK27">
        <v>1</v>
      </c>
      <c r="AL27">
        <v>2023</v>
      </c>
      <c r="BM27" s="5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</row>
    <row r="28" spans="1:89" x14ac:dyDescent="0.2">
      <c r="A28" s="5">
        <v>44948</v>
      </c>
      <c r="B28">
        <v>520</v>
      </c>
      <c r="C28">
        <v>527</v>
      </c>
      <c r="D28">
        <v>1470</v>
      </c>
      <c r="E28">
        <v>1808</v>
      </c>
      <c r="F28">
        <v>1581</v>
      </c>
      <c r="G28">
        <v>1068</v>
      </c>
      <c r="H28">
        <v>758</v>
      </c>
      <c r="I28">
        <v>768</v>
      </c>
      <c r="J28">
        <v>781</v>
      </c>
      <c r="K28">
        <v>832</v>
      </c>
      <c r="L28">
        <v>1138</v>
      </c>
      <c r="M28">
        <v>1135</v>
      </c>
      <c r="N28">
        <v>1494</v>
      </c>
      <c r="O28">
        <v>1905</v>
      </c>
      <c r="P28">
        <v>1655</v>
      </c>
      <c r="Q28">
        <v>865</v>
      </c>
      <c r="R28">
        <v>779</v>
      </c>
      <c r="S28">
        <v>746</v>
      </c>
      <c r="T28">
        <v>738</v>
      </c>
      <c r="U28">
        <v>734</v>
      </c>
      <c r="V28">
        <v>718</v>
      </c>
      <c r="W28">
        <v>718</v>
      </c>
      <c r="X28">
        <v>689</v>
      </c>
      <c r="Y28">
        <v>507</v>
      </c>
      <c r="AA28" s="1">
        <v>0</v>
      </c>
      <c r="AB28" s="1">
        <v>1905</v>
      </c>
      <c r="AC28" s="1">
        <v>1808</v>
      </c>
      <c r="AE28" s="8">
        <v>1</v>
      </c>
      <c r="AF28" s="1">
        <v>0</v>
      </c>
      <c r="AG28" s="1">
        <v>13570</v>
      </c>
      <c r="AH28" s="1">
        <v>10364</v>
      </c>
      <c r="AI28" s="1">
        <v>23934</v>
      </c>
      <c r="AK28">
        <v>1</v>
      </c>
      <c r="AL28">
        <v>2023</v>
      </c>
      <c r="BM28" s="5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</row>
    <row r="29" spans="1:89" x14ac:dyDescent="0.2">
      <c r="A29" s="5">
        <v>44949</v>
      </c>
      <c r="B29">
        <v>477</v>
      </c>
      <c r="C29">
        <v>471</v>
      </c>
      <c r="D29">
        <v>502</v>
      </c>
      <c r="E29">
        <v>679</v>
      </c>
      <c r="F29">
        <v>692</v>
      </c>
      <c r="G29">
        <v>690</v>
      </c>
      <c r="H29">
        <v>692</v>
      </c>
      <c r="I29">
        <v>684</v>
      </c>
      <c r="J29">
        <v>709</v>
      </c>
      <c r="K29">
        <v>709</v>
      </c>
      <c r="L29">
        <v>896</v>
      </c>
      <c r="M29">
        <v>843</v>
      </c>
      <c r="N29">
        <v>829</v>
      </c>
      <c r="O29">
        <v>788</v>
      </c>
      <c r="P29">
        <v>780</v>
      </c>
      <c r="Q29">
        <v>769</v>
      </c>
      <c r="R29">
        <v>782</v>
      </c>
      <c r="S29">
        <v>787</v>
      </c>
      <c r="T29">
        <v>812</v>
      </c>
      <c r="U29">
        <v>699</v>
      </c>
      <c r="V29">
        <v>683</v>
      </c>
      <c r="W29">
        <v>684</v>
      </c>
      <c r="X29">
        <v>652</v>
      </c>
      <c r="Y29">
        <v>475</v>
      </c>
      <c r="AA29" s="1">
        <v>896</v>
      </c>
      <c r="AB29" s="1">
        <v>829</v>
      </c>
      <c r="AC29" s="1">
        <v>692</v>
      </c>
      <c r="AE29" s="8">
        <v>2</v>
      </c>
      <c r="AF29" s="1">
        <v>6921</v>
      </c>
      <c r="AG29" s="1">
        <v>3166</v>
      </c>
      <c r="AH29" s="1">
        <v>6697</v>
      </c>
      <c r="AI29" s="1">
        <v>16784</v>
      </c>
      <c r="AK29">
        <v>1</v>
      </c>
      <c r="AL29">
        <v>2023</v>
      </c>
      <c r="BM29" s="5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</row>
    <row r="30" spans="1:89" x14ac:dyDescent="0.2">
      <c r="A30" s="5">
        <v>44950</v>
      </c>
      <c r="B30">
        <v>463</v>
      </c>
      <c r="C30">
        <v>468</v>
      </c>
      <c r="D30">
        <v>497</v>
      </c>
      <c r="E30">
        <v>673</v>
      </c>
      <c r="F30">
        <v>674</v>
      </c>
      <c r="G30">
        <v>741</v>
      </c>
      <c r="H30">
        <v>903</v>
      </c>
      <c r="I30">
        <v>713</v>
      </c>
      <c r="J30">
        <v>725</v>
      </c>
      <c r="K30">
        <v>742</v>
      </c>
      <c r="L30">
        <v>860</v>
      </c>
      <c r="M30">
        <v>829</v>
      </c>
      <c r="N30">
        <v>800</v>
      </c>
      <c r="O30">
        <v>774</v>
      </c>
      <c r="P30">
        <v>766</v>
      </c>
      <c r="Q30">
        <v>748</v>
      </c>
      <c r="R30">
        <v>756</v>
      </c>
      <c r="S30">
        <v>758</v>
      </c>
      <c r="T30">
        <v>760</v>
      </c>
      <c r="U30">
        <v>677</v>
      </c>
      <c r="V30">
        <v>650</v>
      </c>
      <c r="W30">
        <v>641</v>
      </c>
      <c r="X30">
        <v>625</v>
      </c>
      <c r="Y30">
        <v>467</v>
      </c>
      <c r="AA30" s="1">
        <v>860</v>
      </c>
      <c r="AB30" s="1">
        <v>800</v>
      </c>
      <c r="AC30" s="1">
        <v>903</v>
      </c>
      <c r="AE30" s="8">
        <v>3</v>
      </c>
      <c r="AF30" s="1">
        <v>6820</v>
      </c>
      <c r="AG30" s="1">
        <v>3088</v>
      </c>
      <c r="AH30" s="1">
        <v>6802</v>
      </c>
      <c r="AI30" s="1">
        <v>16710</v>
      </c>
      <c r="AK30">
        <v>1</v>
      </c>
      <c r="AL30">
        <v>2023</v>
      </c>
      <c r="BM30" s="5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</row>
    <row r="31" spans="1:89" x14ac:dyDescent="0.2">
      <c r="A31" s="5">
        <v>44951</v>
      </c>
      <c r="B31">
        <v>457</v>
      </c>
      <c r="C31">
        <v>452</v>
      </c>
      <c r="D31">
        <v>502</v>
      </c>
      <c r="E31">
        <v>698</v>
      </c>
      <c r="F31">
        <v>720</v>
      </c>
      <c r="G31">
        <v>946</v>
      </c>
      <c r="H31">
        <v>911</v>
      </c>
      <c r="I31">
        <v>919</v>
      </c>
      <c r="J31">
        <v>780</v>
      </c>
      <c r="K31">
        <v>773</v>
      </c>
      <c r="L31">
        <v>924</v>
      </c>
      <c r="M31">
        <v>908</v>
      </c>
      <c r="N31">
        <v>1185</v>
      </c>
      <c r="O31">
        <v>1156</v>
      </c>
      <c r="P31">
        <v>1835</v>
      </c>
      <c r="Q31">
        <v>1564</v>
      </c>
      <c r="R31">
        <v>907</v>
      </c>
      <c r="S31">
        <v>872</v>
      </c>
      <c r="T31">
        <v>878</v>
      </c>
      <c r="U31">
        <v>745</v>
      </c>
      <c r="V31">
        <v>729</v>
      </c>
      <c r="W31">
        <v>705</v>
      </c>
      <c r="X31">
        <v>679</v>
      </c>
      <c r="Y31">
        <v>496</v>
      </c>
      <c r="AA31" s="1">
        <v>924</v>
      </c>
      <c r="AB31" s="1">
        <v>1835</v>
      </c>
      <c r="AC31" s="1">
        <v>946</v>
      </c>
      <c r="AE31" s="8">
        <v>4</v>
      </c>
      <c r="AF31" s="1">
        <v>7706</v>
      </c>
      <c r="AG31" s="1">
        <v>5740</v>
      </c>
      <c r="AH31" s="1">
        <v>7295</v>
      </c>
      <c r="AI31" s="1">
        <v>20741</v>
      </c>
      <c r="AK31">
        <v>1</v>
      </c>
      <c r="AL31">
        <v>2023</v>
      </c>
      <c r="BM31" s="5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</row>
    <row r="32" spans="1:89" x14ac:dyDescent="0.2">
      <c r="A32" s="5">
        <v>44952</v>
      </c>
      <c r="B32">
        <v>473</v>
      </c>
      <c r="C32">
        <v>473</v>
      </c>
      <c r="D32">
        <v>506</v>
      </c>
      <c r="E32">
        <v>673</v>
      </c>
      <c r="F32">
        <v>669</v>
      </c>
      <c r="G32">
        <v>664</v>
      </c>
      <c r="H32">
        <v>821</v>
      </c>
      <c r="I32">
        <v>647</v>
      </c>
      <c r="J32">
        <v>629</v>
      </c>
      <c r="K32">
        <v>636</v>
      </c>
      <c r="L32">
        <v>692</v>
      </c>
      <c r="M32">
        <v>713</v>
      </c>
      <c r="N32">
        <v>722</v>
      </c>
      <c r="O32">
        <v>725</v>
      </c>
      <c r="P32">
        <v>722</v>
      </c>
      <c r="Q32">
        <v>736</v>
      </c>
      <c r="R32">
        <v>712</v>
      </c>
      <c r="S32">
        <v>703</v>
      </c>
      <c r="T32">
        <v>698</v>
      </c>
      <c r="U32">
        <v>673</v>
      </c>
      <c r="V32">
        <v>666</v>
      </c>
      <c r="W32">
        <v>673</v>
      </c>
      <c r="X32">
        <v>653</v>
      </c>
      <c r="Y32">
        <v>462</v>
      </c>
      <c r="AA32" s="1">
        <v>713</v>
      </c>
      <c r="AB32" s="1">
        <v>736</v>
      </c>
      <c r="AC32" s="1">
        <v>821</v>
      </c>
      <c r="AE32" s="8">
        <v>5</v>
      </c>
      <c r="AF32" s="1">
        <v>6103</v>
      </c>
      <c r="AG32" s="1">
        <v>2905</v>
      </c>
      <c r="AH32" s="1">
        <v>6733</v>
      </c>
      <c r="AI32" s="1">
        <v>15741</v>
      </c>
      <c r="AK32">
        <v>1</v>
      </c>
      <c r="AL32">
        <v>2023</v>
      </c>
      <c r="BM32" s="5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</row>
    <row r="33" spans="1:89" x14ac:dyDescent="0.2">
      <c r="A33" s="5">
        <v>44953</v>
      </c>
      <c r="B33">
        <v>452</v>
      </c>
      <c r="C33">
        <v>458</v>
      </c>
      <c r="D33">
        <v>496</v>
      </c>
      <c r="E33">
        <v>666</v>
      </c>
      <c r="F33">
        <v>685</v>
      </c>
      <c r="G33">
        <v>697</v>
      </c>
      <c r="H33">
        <v>704</v>
      </c>
      <c r="I33">
        <v>716</v>
      </c>
      <c r="J33">
        <v>741</v>
      </c>
      <c r="K33">
        <v>769</v>
      </c>
      <c r="L33">
        <v>953</v>
      </c>
      <c r="M33">
        <v>879</v>
      </c>
      <c r="N33">
        <v>860</v>
      </c>
      <c r="O33">
        <v>835</v>
      </c>
      <c r="P33">
        <v>826</v>
      </c>
      <c r="Q33">
        <v>812</v>
      </c>
      <c r="R33">
        <v>955</v>
      </c>
      <c r="S33">
        <v>1716</v>
      </c>
      <c r="T33">
        <v>1432</v>
      </c>
      <c r="U33">
        <v>832</v>
      </c>
      <c r="V33">
        <v>739</v>
      </c>
      <c r="W33">
        <v>746</v>
      </c>
      <c r="X33">
        <v>724</v>
      </c>
      <c r="Y33">
        <v>529</v>
      </c>
      <c r="AA33" s="1">
        <v>1716</v>
      </c>
      <c r="AB33" s="1">
        <v>860</v>
      </c>
      <c r="AC33" s="1">
        <v>746</v>
      </c>
      <c r="AE33" s="8">
        <v>6</v>
      </c>
      <c r="AF33" s="1">
        <v>8993</v>
      </c>
      <c r="AG33" s="1">
        <v>3333</v>
      </c>
      <c r="AH33" s="1">
        <v>6896</v>
      </c>
      <c r="AI33" s="1">
        <v>19222</v>
      </c>
      <c r="AK33">
        <v>1</v>
      </c>
      <c r="AL33">
        <v>2023</v>
      </c>
      <c r="BM33" s="5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</row>
    <row r="34" spans="1:89" x14ac:dyDescent="0.2">
      <c r="A34" s="5">
        <v>44954</v>
      </c>
      <c r="B34">
        <v>512</v>
      </c>
      <c r="C34">
        <v>510</v>
      </c>
      <c r="D34">
        <v>532</v>
      </c>
      <c r="E34">
        <v>721</v>
      </c>
      <c r="F34">
        <v>731</v>
      </c>
      <c r="G34">
        <v>726</v>
      </c>
      <c r="H34">
        <v>727</v>
      </c>
      <c r="I34">
        <v>727</v>
      </c>
      <c r="J34">
        <v>728</v>
      </c>
      <c r="K34">
        <v>748</v>
      </c>
      <c r="L34">
        <v>877</v>
      </c>
      <c r="M34">
        <v>852</v>
      </c>
      <c r="N34">
        <v>840</v>
      </c>
      <c r="O34">
        <v>813</v>
      </c>
      <c r="P34">
        <v>753</v>
      </c>
      <c r="Q34">
        <v>731</v>
      </c>
      <c r="R34">
        <v>711</v>
      </c>
      <c r="S34">
        <v>733</v>
      </c>
      <c r="T34">
        <v>738</v>
      </c>
      <c r="U34">
        <v>702</v>
      </c>
      <c r="V34">
        <v>690</v>
      </c>
      <c r="W34">
        <v>679</v>
      </c>
      <c r="X34">
        <v>671</v>
      </c>
      <c r="Y34">
        <v>508</v>
      </c>
      <c r="AA34" s="1">
        <v>0</v>
      </c>
      <c r="AB34" s="1">
        <v>877</v>
      </c>
      <c r="AC34" s="1">
        <v>731</v>
      </c>
      <c r="AE34" s="8">
        <v>7</v>
      </c>
      <c r="AF34" s="1">
        <v>0</v>
      </c>
      <c r="AG34" s="1">
        <v>9953</v>
      </c>
      <c r="AH34" s="1">
        <v>7007</v>
      </c>
      <c r="AI34" s="1">
        <v>16960</v>
      </c>
      <c r="AK34">
        <v>1</v>
      </c>
      <c r="AL34">
        <v>2023</v>
      </c>
      <c r="BM34" s="5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</row>
    <row r="35" spans="1:89" x14ac:dyDescent="0.2">
      <c r="A35" s="5">
        <v>44955</v>
      </c>
      <c r="B35">
        <v>496</v>
      </c>
      <c r="C35">
        <v>498</v>
      </c>
      <c r="D35">
        <v>542</v>
      </c>
      <c r="E35">
        <v>699</v>
      </c>
      <c r="F35">
        <v>700</v>
      </c>
      <c r="G35">
        <v>1501</v>
      </c>
      <c r="H35">
        <v>1511</v>
      </c>
      <c r="I35">
        <v>699</v>
      </c>
      <c r="J35">
        <v>722</v>
      </c>
      <c r="K35">
        <v>768</v>
      </c>
      <c r="L35">
        <v>933</v>
      </c>
      <c r="M35">
        <v>870</v>
      </c>
      <c r="N35">
        <v>841</v>
      </c>
      <c r="O35">
        <v>802</v>
      </c>
      <c r="P35">
        <v>792</v>
      </c>
      <c r="Q35">
        <v>731</v>
      </c>
      <c r="R35">
        <v>704</v>
      </c>
      <c r="S35">
        <v>680</v>
      </c>
      <c r="T35">
        <v>647</v>
      </c>
      <c r="U35">
        <v>645</v>
      </c>
      <c r="V35">
        <v>640</v>
      </c>
      <c r="W35">
        <v>640</v>
      </c>
      <c r="X35">
        <v>617</v>
      </c>
      <c r="Y35">
        <v>476</v>
      </c>
      <c r="AA35" s="1">
        <v>0</v>
      </c>
      <c r="AB35" s="1">
        <v>933</v>
      </c>
      <c r="AC35" s="1">
        <v>1511</v>
      </c>
      <c r="AE35" s="8">
        <v>1</v>
      </c>
      <c r="AF35" s="1">
        <v>0</v>
      </c>
      <c r="AG35" s="1">
        <v>9834</v>
      </c>
      <c r="AH35" s="1">
        <v>8320</v>
      </c>
      <c r="AI35" s="1">
        <v>18154</v>
      </c>
      <c r="AK35">
        <v>1</v>
      </c>
      <c r="AL35">
        <v>2023</v>
      </c>
      <c r="BM35" s="5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</row>
    <row r="36" spans="1:89" x14ac:dyDescent="0.2">
      <c r="A36" s="5">
        <v>44956</v>
      </c>
      <c r="B36">
        <v>458</v>
      </c>
      <c r="C36">
        <v>440</v>
      </c>
      <c r="D36">
        <v>481</v>
      </c>
      <c r="E36">
        <v>625</v>
      </c>
      <c r="F36">
        <v>646</v>
      </c>
      <c r="G36">
        <v>658</v>
      </c>
      <c r="H36">
        <v>691</v>
      </c>
      <c r="I36">
        <v>693</v>
      </c>
      <c r="J36">
        <v>737</v>
      </c>
      <c r="K36">
        <v>754</v>
      </c>
      <c r="L36">
        <v>848</v>
      </c>
      <c r="M36">
        <v>816</v>
      </c>
      <c r="N36">
        <v>1150</v>
      </c>
      <c r="O36">
        <v>1742</v>
      </c>
      <c r="P36">
        <v>1722</v>
      </c>
      <c r="Q36">
        <v>1090</v>
      </c>
      <c r="R36">
        <v>1329</v>
      </c>
      <c r="S36">
        <v>1304</v>
      </c>
      <c r="T36">
        <v>822</v>
      </c>
      <c r="U36">
        <v>720</v>
      </c>
      <c r="V36">
        <v>687</v>
      </c>
      <c r="W36">
        <v>698</v>
      </c>
      <c r="X36">
        <v>670</v>
      </c>
      <c r="Y36">
        <v>490</v>
      </c>
      <c r="AA36" s="1">
        <v>1329</v>
      </c>
      <c r="AB36" s="1">
        <v>1742</v>
      </c>
      <c r="AC36" s="1">
        <v>698</v>
      </c>
      <c r="AE36" s="8">
        <v>2</v>
      </c>
      <c r="AF36" s="1">
        <v>8023</v>
      </c>
      <c r="AG36" s="1">
        <v>5704</v>
      </c>
      <c r="AH36" s="1">
        <v>6544</v>
      </c>
      <c r="AI36" s="1">
        <v>20271</v>
      </c>
      <c r="AK36">
        <v>1</v>
      </c>
      <c r="AL36">
        <v>2023</v>
      </c>
      <c r="BM36" s="5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</row>
    <row r="37" spans="1:89" x14ac:dyDescent="0.2">
      <c r="A37" s="5">
        <v>44957</v>
      </c>
      <c r="B37">
        <v>475</v>
      </c>
      <c r="C37">
        <v>476</v>
      </c>
      <c r="D37">
        <v>514</v>
      </c>
      <c r="E37">
        <v>694</v>
      </c>
      <c r="F37">
        <v>708</v>
      </c>
      <c r="G37">
        <v>749</v>
      </c>
      <c r="H37">
        <v>1282</v>
      </c>
      <c r="I37">
        <v>1466</v>
      </c>
      <c r="J37">
        <v>1368</v>
      </c>
      <c r="K37">
        <v>749</v>
      </c>
      <c r="L37">
        <v>906</v>
      </c>
      <c r="M37">
        <v>902</v>
      </c>
      <c r="N37">
        <v>910</v>
      </c>
      <c r="O37">
        <v>901</v>
      </c>
      <c r="P37">
        <v>887</v>
      </c>
      <c r="Q37">
        <v>972</v>
      </c>
      <c r="R37">
        <v>1046</v>
      </c>
      <c r="S37">
        <v>1062</v>
      </c>
      <c r="T37">
        <v>1068</v>
      </c>
      <c r="U37">
        <v>944</v>
      </c>
      <c r="V37">
        <v>911</v>
      </c>
      <c r="W37">
        <v>904</v>
      </c>
      <c r="X37">
        <v>870</v>
      </c>
      <c r="Y37">
        <v>508</v>
      </c>
      <c r="AA37" s="1">
        <v>1466</v>
      </c>
      <c r="AB37" s="1">
        <v>972</v>
      </c>
      <c r="AC37" s="1">
        <v>1282</v>
      </c>
      <c r="AE37" s="8">
        <v>3</v>
      </c>
      <c r="AF37" s="1">
        <v>9511</v>
      </c>
      <c r="AG37" s="1">
        <v>3670</v>
      </c>
      <c r="AH37" s="1">
        <v>8091</v>
      </c>
      <c r="AI37" s="1">
        <v>21272</v>
      </c>
      <c r="AK37">
        <v>1</v>
      </c>
      <c r="AL37">
        <v>2023</v>
      </c>
      <c r="BM37" s="5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</row>
    <row r="38" spans="1:89" x14ac:dyDescent="0.2">
      <c r="A38" s="5">
        <v>44958</v>
      </c>
      <c r="B38">
        <v>504</v>
      </c>
      <c r="C38">
        <v>514</v>
      </c>
      <c r="D38">
        <v>583</v>
      </c>
      <c r="E38">
        <v>932</v>
      </c>
      <c r="F38">
        <v>942</v>
      </c>
      <c r="G38">
        <v>1249</v>
      </c>
      <c r="H38">
        <v>1298</v>
      </c>
      <c r="I38">
        <v>1787</v>
      </c>
      <c r="J38">
        <v>1693</v>
      </c>
      <c r="K38">
        <v>1825</v>
      </c>
      <c r="L38">
        <v>2196</v>
      </c>
      <c r="M38">
        <v>2153</v>
      </c>
      <c r="N38">
        <v>2093</v>
      </c>
      <c r="O38">
        <v>1892</v>
      </c>
      <c r="P38">
        <v>1756</v>
      </c>
      <c r="Q38">
        <v>1790</v>
      </c>
      <c r="R38">
        <v>1741</v>
      </c>
      <c r="S38">
        <v>1648</v>
      </c>
      <c r="T38">
        <v>1484</v>
      </c>
      <c r="U38">
        <v>847</v>
      </c>
      <c r="V38">
        <v>833</v>
      </c>
      <c r="W38">
        <v>826</v>
      </c>
      <c r="X38">
        <v>799</v>
      </c>
      <c r="Y38">
        <v>503</v>
      </c>
      <c r="AA38" s="1">
        <v>2196</v>
      </c>
      <c r="AB38" s="1">
        <v>2093</v>
      </c>
      <c r="AC38" s="1">
        <v>1298</v>
      </c>
      <c r="AE38" s="8">
        <v>4</v>
      </c>
      <c r="AF38" s="1">
        <v>15374</v>
      </c>
      <c r="AG38" s="1">
        <v>7531</v>
      </c>
      <c r="AH38" s="1">
        <v>8983</v>
      </c>
      <c r="AI38" s="1">
        <v>31888</v>
      </c>
      <c r="AK38">
        <v>2</v>
      </c>
      <c r="AL38">
        <v>2023</v>
      </c>
      <c r="BM38" s="5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</row>
    <row r="39" spans="1:89" x14ac:dyDescent="0.2">
      <c r="A39" s="5">
        <v>44959</v>
      </c>
      <c r="B39">
        <v>497</v>
      </c>
      <c r="C39">
        <v>506</v>
      </c>
      <c r="D39">
        <v>578</v>
      </c>
      <c r="E39">
        <v>937</v>
      </c>
      <c r="F39">
        <v>900</v>
      </c>
      <c r="G39">
        <v>935</v>
      </c>
      <c r="H39">
        <v>1295</v>
      </c>
      <c r="I39">
        <v>980</v>
      </c>
      <c r="J39">
        <v>965</v>
      </c>
      <c r="K39">
        <v>989</v>
      </c>
      <c r="L39">
        <v>1177</v>
      </c>
      <c r="M39">
        <v>1096</v>
      </c>
      <c r="N39">
        <v>1029</v>
      </c>
      <c r="O39">
        <v>1017</v>
      </c>
      <c r="P39">
        <v>951</v>
      </c>
      <c r="Q39">
        <v>920</v>
      </c>
      <c r="R39">
        <v>918</v>
      </c>
      <c r="S39">
        <v>929</v>
      </c>
      <c r="T39">
        <v>925</v>
      </c>
      <c r="U39">
        <v>829</v>
      </c>
      <c r="V39">
        <v>791</v>
      </c>
      <c r="W39">
        <v>796</v>
      </c>
      <c r="X39">
        <v>760</v>
      </c>
      <c r="Y39">
        <v>471</v>
      </c>
      <c r="AA39" s="1">
        <v>1177</v>
      </c>
      <c r="AB39" s="1">
        <v>1029</v>
      </c>
      <c r="AC39" s="1">
        <v>1295</v>
      </c>
      <c r="AE39" s="8">
        <v>5</v>
      </c>
      <c r="AF39" s="1">
        <v>8808</v>
      </c>
      <c r="AG39" s="1">
        <v>3917</v>
      </c>
      <c r="AH39" s="1">
        <v>8466</v>
      </c>
      <c r="AI39" s="1">
        <v>21191</v>
      </c>
      <c r="AK39">
        <v>2</v>
      </c>
      <c r="AL39">
        <v>2023</v>
      </c>
      <c r="BM39" s="5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</row>
    <row r="40" spans="1:89" x14ac:dyDescent="0.2">
      <c r="A40" s="5">
        <v>44960</v>
      </c>
      <c r="B40">
        <v>473</v>
      </c>
      <c r="C40">
        <v>474</v>
      </c>
      <c r="D40">
        <v>546</v>
      </c>
      <c r="E40">
        <v>842</v>
      </c>
      <c r="F40">
        <v>850</v>
      </c>
      <c r="G40">
        <v>856</v>
      </c>
      <c r="H40">
        <v>894</v>
      </c>
      <c r="I40">
        <v>923</v>
      </c>
      <c r="J40">
        <v>949</v>
      </c>
      <c r="K40">
        <v>984</v>
      </c>
      <c r="L40">
        <v>1310</v>
      </c>
      <c r="M40">
        <v>1254</v>
      </c>
      <c r="N40">
        <v>1237</v>
      </c>
      <c r="O40">
        <v>1247</v>
      </c>
      <c r="P40">
        <v>1221</v>
      </c>
      <c r="Q40">
        <v>1189</v>
      </c>
      <c r="R40">
        <v>1198</v>
      </c>
      <c r="S40">
        <v>1204</v>
      </c>
      <c r="T40">
        <v>1259</v>
      </c>
      <c r="U40">
        <v>949</v>
      </c>
      <c r="V40">
        <v>949</v>
      </c>
      <c r="W40">
        <v>979</v>
      </c>
      <c r="X40">
        <v>941</v>
      </c>
      <c r="Y40">
        <v>642</v>
      </c>
      <c r="AA40" s="1">
        <v>1310</v>
      </c>
      <c r="AB40" s="1">
        <v>1247</v>
      </c>
      <c r="AC40" s="1">
        <v>979</v>
      </c>
      <c r="AE40" s="8">
        <v>6</v>
      </c>
      <c r="AF40" s="1">
        <v>10030</v>
      </c>
      <c r="AG40" s="1">
        <v>4894</v>
      </c>
      <c r="AH40" s="1">
        <v>8446</v>
      </c>
      <c r="AI40" s="1">
        <v>23370</v>
      </c>
      <c r="AK40">
        <v>2</v>
      </c>
      <c r="AL40">
        <v>2023</v>
      </c>
      <c r="BM40" s="5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</row>
    <row r="41" spans="1:89" x14ac:dyDescent="0.2">
      <c r="A41" s="5">
        <v>44961</v>
      </c>
      <c r="B41">
        <v>656</v>
      </c>
      <c r="C41">
        <v>674</v>
      </c>
      <c r="D41">
        <v>776</v>
      </c>
      <c r="E41">
        <v>1091</v>
      </c>
      <c r="F41">
        <v>1061</v>
      </c>
      <c r="G41">
        <v>1042</v>
      </c>
      <c r="H41">
        <v>1022</v>
      </c>
      <c r="I41">
        <v>1016</v>
      </c>
      <c r="J41">
        <v>1099</v>
      </c>
      <c r="K41">
        <v>1225</v>
      </c>
      <c r="L41">
        <v>1479</v>
      </c>
      <c r="M41">
        <v>1418</v>
      </c>
      <c r="N41">
        <v>1411</v>
      </c>
      <c r="O41">
        <v>1350</v>
      </c>
      <c r="P41">
        <v>1321</v>
      </c>
      <c r="Q41">
        <v>1287</v>
      </c>
      <c r="R41">
        <v>1276</v>
      </c>
      <c r="S41">
        <v>1286</v>
      </c>
      <c r="T41">
        <v>1293</v>
      </c>
      <c r="U41">
        <v>1048</v>
      </c>
      <c r="V41">
        <v>1026</v>
      </c>
      <c r="W41">
        <v>1006</v>
      </c>
      <c r="X41">
        <v>956</v>
      </c>
      <c r="Y41">
        <v>555</v>
      </c>
      <c r="AA41" s="1">
        <v>0</v>
      </c>
      <c r="AB41" s="1">
        <v>1479</v>
      </c>
      <c r="AC41" s="1">
        <v>1091</v>
      </c>
      <c r="AE41" s="8">
        <v>7</v>
      </c>
      <c r="AF41" s="1">
        <v>0</v>
      </c>
      <c r="AG41" s="1">
        <v>16509</v>
      </c>
      <c r="AH41" s="1">
        <v>9865</v>
      </c>
      <c r="AI41" s="1">
        <v>26374</v>
      </c>
      <c r="AK41">
        <v>2</v>
      </c>
      <c r="AL41">
        <v>2023</v>
      </c>
      <c r="BM41" s="5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</row>
    <row r="42" spans="1:89" x14ac:dyDescent="0.2">
      <c r="A42" s="5">
        <v>44962</v>
      </c>
      <c r="B42">
        <v>569</v>
      </c>
      <c r="C42">
        <v>560</v>
      </c>
      <c r="D42">
        <v>632</v>
      </c>
      <c r="E42">
        <v>1005</v>
      </c>
      <c r="F42">
        <v>999</v>
      </c>
      <c r="G42">
        <v>978</v>
      </c>
      <c r="H42">
        <v>983</v>
      </c>
      <c r="I42">
        <v>984</v>
      </c>
      <c r="J42">
        <v>992</v>
      </c>
      <c r="K42">
        <v>1056</v>
      </c>
      <c r="L42">
        <v>1321</v>
      </c>
      <c r="M42">
        <v>1148</v>
      </c>
      <c r="N42">
        <v>1071</v>
      </c>
      <c r="O42">
        <v>995</v>
      </c>
      <c r="P42">
        <v>953</v>
      </c>
      <c r="Q42">
        <v>929</v>
      </c>
      <c r="R42">
        <v>873</v>
      </c>
      <c r="S42">
        <v>851</v>
      </c>
      <c r="T42">
        <v>845</v>
      </c>
      <c r="U42">
        <v>855</v>
      </c>
      <c r="V42">
        <v>860</v>
      </c>
      <c r="W42">
        <v>858</v>
      </c>
      <c r="X42">
        <v>821</v>
      </c>
      <c r="Y42">
        <v>535</v>
      </c>
      <c r="AA42" s="1">
        <v>0</v>
      </c>
      <c r="AB42" s="1">
        <v>1321</v>
      </c>
      <c r="AC42" s="1">
        <v>1005</v>
      </c>
      <c r="AE42" s="8">
        <v>1</v>
      </c>
      <c r="AF42" s="1">
        <v>0</v>
      </c>
      <c r="AG42" s="1">
        <v>12873</v>
      </c>
      <c r="AH42" s="1">
        <v>8800</v>
      </c>
      <c r="AI42" s="1">
        <v>21673</v>
      </c>
      <c r="AK42">
        <v>2</v>
      </c>
      <c r="AL42">
        <v>2023</v>
      </c>
      <c r="BM42" s="5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</row>
    <row r="43" spans="1:89" x14ac:dyDescent="0.2">
      <c r="A43" s="5">
        <v>44963</v>
      </c>
      <c r="B43">
        <v>532</v>
      </c>
      <c r="C43">
        <v>514</v>
      </c>
      <c r="D43">
        <v>578</v>
      </c>
      <c r="E43">
        <v>933</v>
      </c>
      <c r="F43">
        <v>950</v>
      </c>
      <c r="G43">
        <v>953</v>
      </c>
      <c r="H43">
        <v>954</v>
      </c>
      <c r="I43">
        <v>904</v>
      </c>
      <c r="J43">
        <v>822</v>
      </c>
      <c r="K43">
        <v>858</v>
      </c>
      <c r="L43">
        <v>1001</v>
      </c>
      <c r="M43">
        <v>929</v>
      </c>
      <c r="N43">
        <v>919</v>
      </c>
      <c r="O43">
        <v>875</v>
      </c>
      <c r="P43">
        <v>882</v>
      </c>
      <c r="Q43">
        <v>874</v>
      </c>
      <c r="R43">
        <v>883</v>
      </c>
      <c r="S43">
        <v>915</v>
      </c>
      <c r="T43">
        <v>935</v>
      </c>
      <c r="U43">
        <v>822</v>
      </c>
      <c r="V43">
        <v>805</v>
      </c>
      <c r="W43">
        <v>808</v>
      </c>
      <c r="X43">
        <v>783</v>
      </c>
      <c r="Y43">
        <v>499</v>
      </c>
      <c r="AA43" s="1">
        <v>1001</v>
      </c>
      <c r="AB43" s="1">
        <v>919</v>
      </c>
      <c r="AC43" s="1">
        <v>954</v>
      </c>
      <c r="AE43" s="8">
        <v>2</v>
      </c>
      <c r="AF43" s="1">
        <v>8069</v>
      </c>
      <c r="AG43" s="1">
        <v>3550</v>
      </c>
      <c r="AH43" s="1">
        <v>8309</v>
      </c>
      <c r="AI43" s="1">
        <v>19928</v>
      </c>
      <c r="AK43">
        <v>2</v>
      </c>
      <c r="AL43">
        <v>2023</v>
      </c>
      <c r="BM43" s="5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</row>
    <row r="44" spans="1:89" x14ac:dyDescent="0.2">
      <c r="A44" s="5">
        <v>44964</v>
      </c>
      <c r="B44">
        <v>499</v>
      </c>
      <c r="C44">
        <v>502</v>
      </c>
      <c r="D44">
        <v>584</v>
      </c>
      <c r="E44">
        <v>936</v>
      </c>
      <c r="F44">
        <v>968</v>
      </c>
      <c r="G44">
        <v>1034</v>
      </c>
      <c r="H44">
        <v>1292</v>
      </c>
      <c r="I44">
        <v>998</v>
      </c>
      <c r="J44">
        <v>977</v>
      </c>
      <c r="K44">
        <v>996</v>
      </c>
      <c r="L44">
        <v>1198</v>
      </c>
      <c r="M44">
        <v>1078</v>
      </c>
      <c r="N44">
        <v>1051</v>
      </c>
      <c r="O44">
        <v>1193</v>
      </c>
      <c r="P44">
        <v>1636</v>
      </c>
      <c r="Q44">
        <v>912</v>
      </c>
      <c r="R44">
        <v>904</v>
      </c>
      <c r="S44">
        <v>927</v>
      </c>
      <c r="T44">
        <v>942</v>
      </c>
      <c r="U44">
        <v>827</v>
      </c>
      <c r="V44">
        <v>804</v>
      </c>
      <c r="W44">
        <v>800</v>
      </c>
      <c r="X44">
        <v>760</v>
      </c>
      <c r="Y44">
        <v>503</v>
      </c>
      <c r="AA44" s="1">
        <v>1198</v>
      </c>
      <c r="AB44" s="1">
        <v>1636</v>
      </c>
      <c r="AC44" s="1">
        <v>1292</v>
      </c>
      <c r="AE44" s="8">
        <v>3</v>
      </c>
      <c r="AF44" s="1">
        <v>8847</v>
      </c>
      <c r="AG44" s="1">
        <v>4792</v>
      </c>
      <c r="AH44" s="1">
        <v>8682</v>
      </c>
      <c r="AI44" s="1">
        <v>22321</v>
      </c>
      <c r="AK44">
        <v>2</v>
      </c>
      <c r="AL44">
        <v>2023</v>
      </c>
      <c r="BM44" s="5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</row>
    <row r="45" spans="1:89" x14ac:dyDescent="0.2">
      <c r="A45" s="5">
        <v>44965</v>
      </c>
      <c r="B45">
        <v>504</v>
      </c>
      <c r="C45">
        <v>499</v>
      </c>
      <c r="D45">
        <v>574</v>
      </c>
      <c r="E45">
        <v>881</v>
      </c>
      <c r="F45">
        <v>899</v>
      </c>
      <c r="G45">
        <v>957</v>
      </c>
      <c r="H45">
        <v>910</v>
      </c>
      <c r="I45">
        <v>888</v>
      </c>
      <c r="J45">
        <v>798</v>
      </c>
      <c r="K45">
        <v>794</v>
      </c>
      <c r="L45">
        <v>846</v>
      </c>
      <c r="M45">
        <v>809</v>
      </c>
      <c r="N45">
        <v>794</v>
      </c>
      <c r="O45">
        <v>779</v>
      </c>
      <c r="P45">
        <v>780</v>
      </c>
      <c r="Q45">
        <v>778</v>
      </c>
      <c r="R45">
        <v>781</v>
      </c>
      <c r="S45">
        <v>800</v>
      </c>
      <c r="T45">
        <v>813</v>
      </c>
      <c r="U45">
        <v>767</v>
      </c>
      <c r="V45">
        <v>743</v>
      </c>
      <c r="W45">
        <v>734</v>
      </c>
      <c r="X45">
        <v>716</v>
      </c>
      <c r="Y45">
        <v>468</v>
      </c>
      <c r="AA45" s="1">
        <v>888</v>
      </c>
      <c r="AB45" s="1">
        <v>794</v>
      </c>
      <c r="AC45" s="1">
        <v>957</v>
      </c>
      <c r="AE45" s="8">
        <v>4</v>
      </c>
      <c r="AF45" s="1">
        <v>7296</v>
      </c>
      <c r="AG45" s="1">
        <v>3131</v>
      </c>
      <c r="AH45" s="1">
        <v>7885</v>
      </c>
      <c r="AI45" s="1">
        <v>18312</v>
      </c>
      <c r="AK45">
        <v>2</v>
      </c>
      <c r="AL45">
        <v>2023</v>
      </c>
      <c r="BM45" s="5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</row>
    <row r="46" spans="1:89" x14ac:dyDescent="0.2">
      <c r="A46" s="5">
        <v>44966</v>
      </c>
      <c r="B46">
        <v>466</v>
      </c>
      <c r="C46">
        <v>472</v>
      </c>
      <c r="D46">
        <v>540</v>
      </c>
      <c r="E46">
        <v>868</v>
      </c>
      <c r="F46">
        <v>870</v>
      </c>
      <c r="G46">
        <v>781</v>
      </c>
      <c r="H46">
        <v>955</v>
      </c>
      <c r="I46">
        <v>799</v>
      </c>
      <c r="J46">
        <v>795</v>
      </c>
      <c r="K46">
        <v>819</v>
      </c>
      <c r="L46">
        <v>1265</v>
      </c>
      <c r="M46">
        <v>1494</v>
      </c>
      <c r="N46">
        <v>1155</v>
      </c>
      <c r="O46">
        <v>816</v>
      </c>
      <c r="P46">
        <v>809</v>
      </c>
      <c r="Q46">
        <v>812</v>
      </c>
      <c r="R46">
        <v>807</v>
      </c>
      <c r="S46">
        <v>825</v>
      </c>
      <c r="T46">
        <v>818</v>
      </c>
      <c r="U46">
        <v>776</v>
      </c>
      <c r="V46">
        <v>759</v>
      </c>
      <c r="W46">
        <v>742</v>
      </c>
      <c r="X46">
        <v>709</v>
      </c>
      <c r="Y46">
        <v>459</v>
      </c>
      <c r="AA46" s="1">
        <v>1494</v>
      </c>
      <c r="AB46" s="1">
        <v>1155</v>
      </c>
      <c r="AC46" s="1">
        <v>955</v>
      </c>
      <c r="AE46" s="8">
        <v>5</v>
      </c>
      <c r="AF46" s="1">
        <v>8398</v>
      </c>
      <c r="AG46" s="1">
        <v>3592</v>
      </c>
      <c r="AH46" s="1">
        <v>7621</v>
      </c>
      <c r="AI46" s="1">
        <v>19611</v>
      </c>
      <c r="AK46">
        <v>2</v>
      </c>
      <c r="AL46">
        <v>2023</v>
      </c>
      <c r="BM46" s="5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</row>
    <row r="47" spans="1:89" x14ac:dyDescent="0.2">
      <c r="A47" s="5">
        <v>44967</v>
      </c>
      <c r="B47">
        <v>454</v>
      </c>
      <c r="C47">
        <v>458</v>
      </c>
      <c r="D47">
        <v>531</v>
      </c>
      <c r="E47">
        <v>824</v>
      </c>
      <c r="F47">
        <v>795</v>
      </c>
      <c r="G47">
        <v>771</v>
      </c>
      <c r="H47">
        <v>735</v>
      </c>
      <c r="I47">
        <v>730</v>
      </c>
      <c r="J47">
        <v>758</v>
      </c>
      <c r="K47">
        <v>791</v>
      </c>
      <c r="L47">
        <v>1052</v>
      </c>
      <c r="M47">
        <v>907</v>
      </c>
      <c r="N47">
        <v>811</v>
      </c>
      <c r="O47">
        <v>776</v>
      </c>
      <c r="P47">
        <v>761</v>
      </c>
      <c r="Q47">
        <v>773</v>
      </c>
      <c r="R47">
        <v>759</v>
      </c>
      <c r="S47">
        <v>776</v>
      </c>
      <c r="T47">
        <v>782</v>
      </c>
      <c r="U47">
        <v>760</v>
      </c>
      <c r="V47">
        <v>741</v>
      </c>
      <c r="W47">
        <v>746</v>
      </c>
      <c r="X47">
        <v>727</v>
      </c>
      <c r="Y47">
        <v>472</v>
      </c>
      <c r="AA47" s="1">
        <v>1052</v>
      </c>
      <c r="AB47" s="1">
        <v>811</v>
      </c>
      <c r="AC47" s="1">
        <v>824</v>
      </c>
      <c r="AE47" s="8">
        <v>6</v>
      </c>
      <c r="AF47" s="1">
        <v>7315</v>
      </c>
      <c r="AG47" s="1">
        <v>3121</v>
      </c>
      <c r="AH47" s="1">
        <v>7254</v>
      </c>
      <c r="AI47" s="1">
        <v>17690</v>
      </c>
      <c r="AK47">
        <v>2</v>
      </c>
      <c r="AL47">
        <v>2023</v>
      </c>
      <c r="BM47" s="5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</row>
    <row r="48" spans="1:89" x14ac:dyDescent="0.2">
      <c r="A48" s="5">
        <v>44968</v>
      </c>
      <c r="B48">
        <v>482</v>
      </c>
      <c r="C48">
        <v>490</v>
      </c>
      <c r="D48">
        <v>545</v>
      </c>
      <c r="E48">
        <v>829</v>
      </c>
      <c r="F48">
        <v>777</v>
      </c>
      <c r="G48">
        <v>766</v>
      </c>
      <c r="H48">
        <v>758</v>
      </c>
      <c r="I48">
        <v>750</v>
      </c>
      <c r="J48">
        <v>792</v>
      </c>
      <c r="K48">
        <v>835</v>
      </c>
      <c r="L48">
        <v>921</v>
      </c>
      <c r="M48">
        <v>884</v>
      </c>
      <c r="N48">
        <v>860</v>
      </c>
      <c r="O48">
        <v>858</v>
      </c>
      <c r="P48">
        <v>843</v>
      </c>
      <c r="Q48">
        <v>809</v>
      </c>
      <c r="R48">
        <v>807</v>
      </c>
      <c r="S48">
        <v>807</v>
      </c>
      <c r="T48">
        <v>825</v>
      </c>
      <c r="U48">
        <v>803</v>
      </c>
      <c r="V48">
        <v>778</v>
      </c>
      <c r="W48">
        <v>777</v>
      </c>
      <c r="X48">
        <v>748</v>
      </c>
      <c r="Y48">
        <v>493</v>
      </c>
      <c r="AA48" s="1">
        <v>0</v>
      </c>
      <c r="AB48" s="1">
        <v>921</v>
      </c>
      <c r="AC48" s="1">
        <v>829</v>
      </c>
      <c r="AE48" s="8">
        <v>7</v>
      </c>
      <c r="AF48" s="1">
        <v>0</v>
      </c>
      <c r="AG48" s="1">
        <v>10794</v>
      </c>
      <c r="AH48" s="1">
        <v>7443</v>
      </c>
      <c r="AI48" s="1">
        <v>18237</v>
      </c>
      <c r="AK48">
        <v>2</v>
      </c>
      <c r="AL48">
        <v>2023</v>
      </c>
      <c r="BM48" s="5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</row>
    <row r="49" spans="1:89" x14ac:dyDescent="0.2">
      <c r="A49" s="5">
        <v>44969</v>
      </c>
      <c r="B49">
        <v>495</v>
      </c>
      <c r="C49">
        <v>497</v>
      </c>
      <c r="D49">
        <v>555</v>
      </c>
      <c r="E49">
        <v>872</v>
      </c>
      <c r="F49">
        <v>873</v>
      </c>
      <c r="G49">
        <v>845</v>
      </c>
      <c r="H49">
        <v>829</v>
      </c>
      <c r="I49">
        <v>819</v>
      </c>
      <c r="J49">
        <v>764</v>
      </c>
      <c r="K49">
        <v>801</v>
      </c>
      <c r="L49">
        <v>872</v>
      </c>
      <c r="M49">
        <v>817</v>
      </c>
      <c r="N49">
        <v>821</v>
      </c>
      <c r="O49">
        <v>822</v>
      </c>
      <c r="P49">
        <v>797</v>
      </c>
      <c r="Q49">
        <v>784</v>
      </c>
      <c r="R49">
        <v>781</v>
      </c>
      <c r="S49">
        <v>759</v>
      </c>
      <c r="T49">
        <v>750</v>
      </c>
      <c r="U49">
        <v>1010</v>
      </c>
      <c r="V49">
        <v>1662</v>
      </c>
      <c r="W49">
        <v>1302</v>
      </c>
      <c r="X49">
        <v>957</v>
      </c>
      <c r="Y49">
        <v>848</v>
      </c>
      <c r="AA49" s="1">
        <v>0</v>
      </c>
      <c r="AB49" s="1">
        <v>1010</v>
      </c>
      <c r="AC49" s="1">
        <v>1662</v>
      </c>
      <c r="AE49" s="8">
        <v>1</v>
      </c>
      <c r="AF49" s="1">
        <v>0</v>
      </c>
      <c r="AG49" s="1">
        <v>10597</v>
      </c>
      <c r="AH49" s="1">
        <v>9735</v>
      </c>
      <c r="AI49" s="1">
        <v>20332</v>
      </c>
      <c r="AK49">
        <v>2</v>
      </c>
      <c r="AL49">
        <v>2023</v>
      </c>
      <c r="BM49" s="5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</row>
    <row r="50" spans="1:89" x14ac:dyDescent="0.2">
      <c r="A50" s="5">
        <v>44970</v>
      </c>
      <c r="B50">
        <v>1171</v>
      </c>
      <c r="C50">
        <v>516</v>
      </c>
      <c r="D50">
        <v>549</v>
      </c>
      <c r="E50">
        <v>874</v>
      </c>
      <c r="F50">
        <v>891</v>
      </c>
      <c r="G50">
        <v>892</v>
      </c>
      <c r="H50">
        <v>849</v>
      </c>
      <c r="I50">
        <v>826</v>
      </c>
      <c r="J50">
        <v>862</v>
      </c>
      <c r="K50">
        <v>793</v>
      </c>
      <c r="L50">
        <v>827</v>
      </c>
      <c r="M50">
        <v>789</v>
      </c>
      <c r="N50">
        <v>777</v>
      </c>
      <c r="O50">
        <v>791</v>
      </c>
      <c r="P50">
        <v>783</v>
      </c>
      <c r="Q50">
        <v>802</v>
      </c>
      <c r="R50">
        <v>782</v>
      </c>
      <c r="S50">
        <v>811</v>
      </c>
      <c r="T50">
        <v>806</v>
      </c>
      <c r="U50">
        <v>777</v>
      </c>
      <c r="V50">
        <v>743</v>
      </c>
      <c r="W50">
        <v>752</v>
      </c>
      <c r="X50">
        <v>724</v>
      </c>
      <c r="Y50">
        <v>477</v>
      </c>
      <c r="AA50" s="1">
        <v>862</v>
      </c>
      <c r="AB50" s="1">
        <v>802</v>
      </c>
      <c r="AC50" s="1">
        <v>1171</v>
      </c>
      <c r="AE50" s="8">
        <v>2</v>
      </c>
      <c r="AF50" s="1">
        <v>7273</v>
      </c>
      <c r="AG50" s="1">
        <v>3153</v>
      </c>
      <c r="AH50" s="1">
        <v>8438</v>
      </c>
      <c r="AI50" s="1">
        <v>18864</v>
      </c>
      <c r="AK50">
        <v>2</v>
      </c>
      <c r="AL50">
        <v>2023</v>
      </c>
      <c r="BM50" s="5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</row>
    <row r="51" spans="1:89" x14ac:dyDescent="0.2">
      <c r="A51" s="5">
        <v>44971</v>
      </c>
      <c r="B51">
        <v>473</v>
      </c>
      <c r="C51">
        <v>477</v>
      </c>
      <c r="D51">
        <v>547</v>
      </c>
      <c r="E51">
        <v>833</v>
      </c>
      <c r="F51">
        <v>821</v>
      </c>
      <c r="G51">
        <v>846</v>
      </c>
      <c r="H51">
        <v>912</v>
      </c>
      <c r="I51">
        <v>829</v>
      </c>
      <c r="J51">
        <v>806</v>
      </c>
      <c r="K51">
        <v>801</v>
      </c>
      <c r="L51">
        <v>836</v>
      </c>
      <c r="M51">
        <v>822</v>
      </c>
      <c r="N51">
        <v>797</v>
      </c>
      <c r="O51">
        <v>796</v>
      </c>
      <c r="P51">
        <v>782</v>
      </c>
      <c r="Q51">
        <v>766</v>
      </c>
      <c r="R51">
        <v>767</v>
      </c>
      <c r="S51">
        <v>770</v>
      </c>
      <c r="T51">
        <v>787</v>
      </c>
      <c r="U51">
        <v>758</v>
      </c>
      <c r="V51">
        <v>752</v>
      </c>
      <c r="W51">
        <v>747</v>
      </c>
      <c r="X51">
        <v>727</v>
      </c>
      <c r="Y51">
        <v>1023</v>
      </c>
      <c r="AA51" s="1">
        <v>836</v>
      </c>
      <c r="AB51" s="1">
        <v>797</v>
      </c>
      <c r="AC51" s="1">
        <v>1023</v>
      </c>
      <c r="AE51" s="8">
        <v>3</v>
      </c>
      <c r="AF51" s="1">
        <v>7176</v>
      </c>
      <c r="AG51" s="1">
        <v>3141</v>
      </c>
      <c r="AH51" s="1">
        <v>8158</v>
      </c>
      <c r="AI51" s="1">
        <v>18475</v>
      </c>
      <c r="AK51">
        <v>2</v>
      </c>
      <c r="AL51">
        <v>2023</v>
      </c>
      <c r="BM51" s="5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</row>
    <row r="52" spans="1:89" x14ac:dyDescent="0.2">
      <c r="A52" s="5">
        <v>44972</v>
      </c>
      <c r="B52">
        <v>1440</v>
      </c>
      <c r="C52">
        <v>1202</v>
      </c>
      <c r="D52">
        <v>553</v>
      </c>
      <c r="E52">
        <v>873</v>
      </c>
      <c r="F52">
        <v>911</v>
      </c>
      <c r="G52">
        <v>1086</v>
      </c>
      <c r="H52">
        <v>1025</v>
      </c>
      <c r="I52">
        <v>1000</v>
      </c>
      <c r="J52">
        <v>880</v>
      </c>
      <c r="K52">
        <v>861</v>
      </c>
      <c r="L52">
        <v>813</v>
      </c>
      <c r="M52">
        <v>777</v>
      </c>
      <c r="N52">
        <v>767</v>
      </c>
      <c r="O52">
        <v>756</v>
      </c>
      <c r="P52">
        <v>738</v>
      </c>
      <c r="Q52">
        <v>744</v>
      </c>
      <c r="R52">
        <v>722</v>
      </c>
      <c r="S52">
        <v>733</v>
      </c>
      <c r="T52">
        <v>718</v>
      </c>
      <c r="U52">
        <v>693</v>
      </c>
      <c r="V52">
        <v>679</v>
      </c>
      <c r="W52">
        <v>662</v>
      </c>
      <c r="X52">
        <v>652</v>
      </c>
      <c r="Y52">
        <v>430</v>
      </c>
      <c r="AA52" s="1">
        <v>1000</v>
      </c>
      <c r="AB52" s="1">
        <v>767</v>
      </c>
      <c r="AC52" s="1">
        <v>1440</v>
      </c>
      <c r="AE52" s="8">
        <v>4</v>
      </c>
      <c r="AF52" s="1">
        <v>7197</v>
      </c>
      <c r="AG52" s="1">
        <v>3005</v>
      </c>
      <c r="AH52" s="1">
        <v>9513</v>
      </c>
      <c r="AI52" s="1">
        <v>19715</v>
      </c>
      <c r="AK52">
        <v>2</v>
      </c>
      <c r="AL52">
        <v>2023</v>
      </c>
      <c r="BM52" s="5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</row>
    <row r="53" spans="1:89" x14ac:dyDescent="0.2">
      <c r="A53" s="5">
        <v>44973</v>
      </c>
      <c r="B53">
        <v>431</v>
      </c>
      <c r="C53">
        <v>428</v>
      </c>
      <c r="D53">
        <v>498</v>
      </c>
      <c r="E53">
        <v>745</v>
      </c>
      <c r="F53">
        <v>663</v>
      </c>
      <c r="G53">
        <v>687</v>
      </c>
      <c r="H53">
        <v>751</v>
      </c>
      <c r="I53">
        <v>681</v>
      </c>
      <c r="J53">
        <v>691</v>
      </c>
      <c r="K53">
        <v>719</v>
      </c>
      <c r="L53">
        <v>735</v>
      </c>
      <c r="M53">
        <v>725</v>
      </c>
      <c r="N53">
        <v>715</v>
      </c>
      <c r="O53">
        <v>709</v>
      </c>
      <c r="P53">
        <v>708</v>
      </c>
      <c r="Q53">
        <v>703</v>
      </c>
      <c r="R53">
        <v>707</v>
      </c>
      <c r="S53">
        <v>722</v>
      </c>
      <c r="T53">
        <v>727</v>
      </c>
      <c r="U53">
        <v>715</v>
      </c>
      <c r="V53">
        <v>689</v>
      </c>
      <c r="W53">
        <v>706</v>
      </c>
      <c r="X53">
        <v>683</v>
      </c>
      <c r="Y53">
        <v>451</v>
      </c>
      <c r="AA53" s="1">
        <v>735</v>
      </c>
      <c r="AB53" s="1">
        <v>715</v>
      </c>
      <c r="AC53" s="1">
        <v>751</v>
      </c>
      <c r="AE53" s="8">
        <v>5</v>
      </c>
      <c r="AF53" s="1">
        <v>6422</v>
      </c>
      <c r="AG53" s="1">
        <v>2835</v>
      </c>
      <c r="AH53" s="1">
        <v>6732</v>
      </c>
      <c r="AI53" s="1">
        <v>15989</v>
      </c>
      <c r="AK53">
        <v>2</v>
      </c>
      <c r="AL53">
        <v>2023</v>
      </c>
      <c r="BM53" s="5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</row>
    <row r="54" spans="1:89" x14ac:dyDescent="0.2">
      <c r="A54" s="5">
        <v>44974</v>
      </c>
      <c r="B54">
        <v>436</v>
      </c>
      <c r="C54">
        <v>432</v>
      </c>
      <c r="D54">
        <v>500</v>
      </c>
      <c r="E54">
        <v>758</v>
      </c>
      <c r="F54">
        <v>756</v>
      </c>
      <c r="G54">
        <v>755</v>
      </c>
      <c r="H54">
        <v>770</v>
      </c>
      <c r="I54">
        <v>677</v>
      </c>
      <c r="J54">
        <v>733</v>
      </c>
      <c r="K54">
        <v>768</v>
      </c>
      <c r="L54">
        <v>807</v>
      </c>
      <c r="M54">
        <v>796</v>
      </c>
      <c r="N54">
        <v>793</v>
      </c>
      <c r="O54">
        <v>802</v>
      </c>
      <c r="P54">
        <v>821</v>
      </c>
      <c r="Q54">
        <v>825</v>
      </c>
      <c r="R54">
        <v>837</v>
      </c>
      <c r="S54">
        <v>824</v>
      </c>
      <c r="T54">
        <v>828</v>
      </c>
      <c r="U54">
        <v>784</v>
      </c>
      <c r="V54">
        <v>789</v>
      </c>
      <c r="W54">
        <v>784</v>
      </c>
      <c r="X54">
        <v>749</v>
      </c>
      <c r="Y54">
        <v>499</v>
      </c>
      <c r="AA54" s="1">
        <v>837</v>
      </c>
      <c r="AB54" s="1">
        <v>825</v>
      </c>
      <c r="AC54" s="1">
        <v>789</v>
      </c>
      <c r="AE54" s="8">
        <v>6</v>
      </c>
      <c r="AF54" s="1">
        <v>7054</v>
      </c>
      <c r="AG54" s="1">
        <v>3241</v>
      </c>
      <c r="AH54" s="1">
        <v>7228</v>
      </c>
      <c r="AI54" s="1">
        <v>17523</v>
      </c>
      <c r="AK54">
        <v>2</v>
      </c>
      <c r="AL54">
        <v>2023</v>
      </c>
      <c r="BM54" s="5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</row>
    <row r="55" spans="1:89" x14ac:dyDescent="0.2">
      <c r="A55" s="5">
        <v>44975</v>
      </c>
      <c r="B55">
        <v>488</v>
      </c>
      <c r="C55">
        <v>488</v>
      </c>
      <c r="D55">
        <v>555</v>
      </c>
      <c r="E55">
        <v>912</v>
      </c>
      <c r="F55">
        <v>930</v>
      </c>
      <c r="G55">
        <v>930</v>
      </c>
      <c r="H55">
        <v>938</v>
      </c>
      <c r="I55">
        <v>929</v>
      </c>
      <c r="J55">
        <v>940</v>
      </c>
      <c r="K55">
        <v>970</v>
      </c>
      <c r="L55">
        <v>1283</v>
      </c>
      <c r="M55">
        <v>1052</v>
      </c>
      <c r="N55">
        <v>1036</v>
      </c>
      <c r="O55">
        <v>936</v>
      </c>
      <c r="P55">
        <v>882</v>
      </c>
      <c r="Q55">
        <v>889</v>
      </c>
      <c r="R55">
        <v>852</v>
      </c>
      <c r="S55">
        <v>884</v>
      </c>
      <c r="T55">
        <v>892</v>
      </c>
      <c r="U55">
        <v>824</v>
      </c>
      <c r="V55">
        <v>810</v>
      </c>
      <c r="W55">
        <v>790</v>
      </c>
      <c r="X55">
        <v>770</v>
      </c>
      <c r="Y55">
        <v>494</v>
      </c>
      <c r="AA55" s="1">
        <v>0</v>
      </c>
      <c r="AB55" s="1">
        <v>1283</v>
      </c>
      <c r="AC55" s="1">
        <v>938</v>
      </c>
      <c r="AE55" s="8">
        <v>7</v>
      </c>
      <c r="AF55" s="1">
        <v>0</v>
      </c>
      <c r="AG55" s="1">
        <v>12369</v>
      </c>
      <c r="AH55" s="1">
        <v>8105</v>
      </c>
      <c r="AI55" s="1">
        <v>20474</v>
      </c>
      <c r="AK55">
        <v>2</v>
      </c>
      <c r="AL55">
        <v>2023</v>
      </c>
      <c r="BM55" s="5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</row>
    <row r="56" spans="1:89" x14ac:dyDescent="0.2">
      <c r="A56" s="5">
        <v>44976</v>
      </c>
      <c r="B56">
        <v>498</v>
      </c>
      <c r="C56">
        <v>504</v>
      </c>
      <c r="D56">
        <v>568</v>
      </c>
      <c r="E56">
        <v>856</v>
      </c>
      <c r="F56">
        <v>841</v>
      </c>
      <c r="G56">
        <v>837</v>
      </c>
      <c r="H56">
        <v>828</v>
      </c>
      <c r="I56">
        <v>808</v>
      </c>
      <c r="J56">
        <v>761</v>
      </c>
      <c r="K56">
        <v>872</v>
      </c>
      <c r="L56">
        <v>897</v>
      </c>
      <c r="M56">
        <v>1026</v>
      </c>
      <c r="N56">
        <v>812</v>
      </c>
      <c r="O56">
        <v>797</v>
      </c>
      <c r="P56">
        <v>780</v>
      </c>
      <c r="Q56">
        <v>783</v>
      </c>
      <c r="R56">
        <v>774</v>
      </c>
      <c r="S56">
        <v>754</v>
      </c>
      <c r="T56">
        <v>754</v>
      </c>
      <c r="U56">
        <v>749</v>
      </c>
      <c r="V56">
        <v>751</v>
      </c>
      <c r="W56">
        <v>724</v>
      </c>
      <c r="X56">
        <v>697</v>
      </c>
      <c r="Y56">
        <v>463</v>
      </c>
      <c r="AA56" s="1">
        <v>0</v>
      </c>
      <c r="AB56" s="1">
        <v>1026</v>
      </c>
      <c r="AC56" s="1">
        <v>856</v>
      </c>
      <c r="AE56" s="8">
        <v>1</v>
      </c>
      <c r="AF56" s="1">
        <v>0</v>
      </c>
      <c r="AG56" s="1">
        <v>10567</v>
      </c>
      <c r="AH56" s="1">
        <v>7567</v>
      </c>
      <c r="AI56" s="1">
        <v>18134</v>
      </c>
      <c r="AK56">
        <v>2</v>
      </c>
      <c r="AL56">
        <v>2023</v>
      </c>
      <c r="BM56" s="5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</row>
    <row r="57" spans="1:89" x14ac:dyDescent="0.2">
      <c r="A57" s="5">
        <v>44977</v>
      </c>
      <c r="B57">
        <v>463</v>
      </c>
      <c r="C57">
        <v>450</v>
      </c>
      <c r="D57">
        <v>519</v>
      </c>
      <c r="E57">
        <v>783</v>
      </c>
      <c r="F57">
        <v>773</v>
      </c>
      <c r="G57">
        <v>771</v>
      </c>
      <c r="H57">
        <v>705</v>
      </c>
      <c r="I57">
        <v>682</v>
      </c>
      <c r="J57">
        <v>713</v>
      </c>
      <c r="K57">
        <v>747</v>
      </c>
      <c r="L57">
        <v>751</v>
      </c>
      <c r="M57">
        <v>725</v>
      </c>
      <c r="N57">
        <v>721</v>
      </c>
      <c r="O57">
        <v>803</v>
      </c>
      <c r="P57">
        <v>719</v>
      </c>
      <c r="Q57">
        <v>718</v>
      </c>
      <c r="R57">
        <v>708</v>
      </c>
      <c r="S57">
        <v>727</v>
      </c>
      <c r="T57">
        <v>746</v>
      </c>
      <c r="U57">
        <v>709</v>
      </c>
      <c r="V57">
        <v>704</v>
      </c>
      <c r="W57">
        <v>684</v>
      </c>
      <c r="X57">
        <v>655</v>
      </c>
      <c r="Y57">
        <v>436</v>
      </c>
      <c r="AA57" s="1">
        <v>751</v>
      </c>
      <c r="AB57" s="1">
        <v>803</v>
      </c>
      <c r="AC57" s="1">
        <v>783</v>
      </c>
      <c r="AE57" s="8">
        <v>2</v>
      </c>
      <c r="AF57" s="1">
        <v>6508</v>
      </c>
      <c r="AG57" s="1">
        <v>2961</v>
      </c>
      <c r="AH57" s="1">
        <v>6943</v>
      </c>
      <c r="AI57" s="1">
        <v>16412</v>
      </c>
      <c r="AK57">
        <v>2</v>
      </c>
      <c r="AL57">
        <v>2023</v>
      </c>
      <c r="BM57" s="5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</row>
    <row r="58" spans="1:89" x14ac:dyDescent="0.2">
      <c r="A58" s="5">
        <v>44978</v>
      </c>
      <c r="B58">
        <v>443</v>
      </c>
      <c r="C58">
        <v>448</v>
      </c>
      <c r="D58">
        <v>527</v>
      </c>
      <c r="E58">
        <v>812</v>
      </c>
      <c r="F58">
        <v>792</v>
      </c>
      <c r="G58">
        <v>823</v>
      </c>
      <c r="H58">
        <v>936</v>
      </c>
      <c r="I58">
        <v>851</v>
      </c>
      <c r="J58">
        <v>880</v>
      </c>
      <c r="K58">
        <v>1602</v>
      </c>
      <c r="L58">
        <v>1850</v>
      </c>
      <c r="M58">
        <v>1875</v>
      </c>
      <c r="N58">
        <v>1736</v>
      </c>
      <c r="O58">
        <v>1310</v>
      </c>
      <c r="P58">
        <v>876</v>
      </c>
      <c r="Q58">
        <v>1490</v>
      </c>
      <c r="R58">
        <v>1712</v>
      </c>
      <c r="S58">
        <v>839</v>
      </c>
      <c r="T58">
        <v>825</v>
      </c>
      <c r="U58">
        <v>775</v>
      </c>
      <c r="V58">
        <v>753</v>
      </c>
      <c r="W58">
        <v>740</v>
      </c>
      <c r="X58">
        <v>687</v>
      </c>
      <c r="Y58">
        <v>454</v>
      </c>
      <c r="AA58" s="1">
        <v>1875</v>
      </c>
      <c r="AB58" s="1">
        <v>1736</v>
      </c>
      <c r="AC58" s="1">
        <v>936</v>
      </c>
      <c r="AE58" s="8">
        <v>3</v>
      </c>
      <c r="AF58" s="1">
        <v>11209</v>
      </c>
      <c r="AG58" s="1">
        <v>5412</v>
      </c>
      <c r="AH58" s="1">
        <v>7415</v>
      </c>
      <c r="AI58" s="1">
        <v>24036</v>
      </c>
      <c r="AK58">
        <v>2</v>
      </c>
      <c r="AL58">
        <v>2023</v>
      </c>
      <c r="BM58" s="5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</row>
    <row r="59" spans="1:89" x14ac:dyDescent="0.2">
      <c r="A59" s="5">
        <v>44979</v>
      </c>
      <c r="B59">
        <v>454</v>
      </c>
      <c r="C59">
        <v>457</v>
      </c>
      <c r="D59">
        <v>534</v>
      </c>
      <c r="E59">
        <v>825</v>
      </c>
      <c r="F59">
        <v>816</v>
      </c>
      <c r="G59">
        <v>916</v>
      </c>
      <c r="H59">
        <v>903</v>
      </c>
      <c r="I59">
        <v>879</v>
      </c>
      <c r="J59">
        <v>761</v>
      </c>
      <c r="K59">
        <v>793</v>
      </c>
      <c r="L59">
        <v>862</v>
      </c>
      <c r="M59">
        <v>834</v>
      </c>
      <c r="N59">
        <v>822</v>
      </c>
      <c r="O59">
        <v>794</v>
      </c>
      <c r="P59">
        <v>791</v>
      </c>
      <c r="Q59">
        <v>801</v>
      </c>
      <c r="R59">
        <v>790</v>
      </c>
      <c r="S59">
        <v>815</v>
      </c>
      <c r="T59">
        <v>808</v>
      </c>
      <c r="U59">
        <v>782</v>
      </c>
      <c r="V59">
        <v>762</v>
      </c>
      <c r="W59">
        <v>747</v>
      </c>
      <c r="X59">
        <v>706</v>
      </c>
      <c r="Y59">
        <v>465</v>
      </c>
      <c r="AA59" s="1">
        <v>879</v>
      </c>
      <c r="AB59" s="1">
        <v>822</v>
      </c>
      <c r="AC59" s="1">
        <v>916</v>
      </c>
      <c r="AE59" s="8">
        <v>4</v>
      </c>
      <c r="AF59" s="1">
        <v>7324</v>
      </c>
      <c r="AG59" s="1">
        <v>3208</v>
      </c>
      <c r="AH59" s="1">
        <v>7585</v>
      </c>
      <c r="AI59" s="1">
        <v>18117</v>
      </c>
      <c r="AK59">
        <v>2</v>
      </c>
      <c r="AL59">
        <v>2023</v>
      </c>
      <c r="BM59" s="5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</row>
    <row r="60" spans="1:89" x14ac:dyDescent="0.2">
      <c r="A60" s="5">
        <v>44980</v>
      </c>
      <c r="B60">
        <v>471</v>
      </c>
      <c r="C60">
        <v>473</v>
      </c>
      <c r="D60">
        <v>563</v>
      </c>
      <c r="E60">
        <v>890</v>
      </c>
      <c r="F60">
        <v>906</v>
      </c>
      <c r="G60">
        <v>937</v>
      </c>
      <c r="H60">
        <v>1155</v>
      </c>
      <c r="I60">
        <v>954</v>
      </c>
      <c r="J60">
        <v>963</v>
      </c>
      <c r="K60">
        <v>980</v>
      </c>
      <c r="L60">
        <v>1185</v>
      </c>
      <c r="M60">
        <v>1144</v>
      </c>
      <c r="N60">
        <v>1086</v>
      </c>
      <c r="O60">
        <v>1055</v>
      </c>
      <c r="P60">
        <v>1041</v>
      </c>
      <c r="Q60">
        <v>937</v>
      </c>
      <c r="R60">
        <v>950</v>
      </c>
      <c r="S60">
        <v>968</v>
      </c>
      <c r="T60">
        <v>1048</v>
      </c>
      <c r="U60">
        <v>1875</v>
      </c>
      <c r="V60">
        <v>1073</v>
      </c>
      <c r="W60">
        <v>1106</v>
      </c>
      <c r="X60">
        <v>770</v>
      </c>
      <c r="Y60">
        <v>491</v>
      </c>
      <c r="AA60" s="1">
        <v>1875</v>
      </c>
      <c r="AB60" s="1">
        <v>1086</v>
      </c>
      <c r="AC60" s="1">
        <v>1155</v>
      </c>
      <c r="AE60" s="8">
        <v>5</v>
      </c>
      <c r="AF60" s="1">
        <v>10067</v>
      </c>
      <c r="AG60" s="1">
        <v>4119</v>
      </c>
      <c r="AH60" s="1">
        <v>8835</v>
      </c>
      <c r="AI60" s="1">
        <v>23021</v>
      </c>
      <c r="AK60">
        <v>2</v>
      </c>
      <c r="AL60">
        <v>2023</v>
      </c>
      <c r="BM60" s="5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</row>
    <row r="61" spans="1:89" x14ac:dyDescent="0.2">
      <c r="A61" s="5">
        <v>44981</v>
      </c>
      <c r="B61">
        <v>501</v>
      </c>
      <c r="C61">
        <v>503</v>
      </c>
      <c r="D61">
        <v>585</v>
      </c>
      <c r="E61">
        <v>1071</v>
      </c>
      <c r="F61">
        <v>1573</v>
      </c>
      <c r="G61">
        <v>946</v>
      </c>
      <c r="H61">
        <v>954</v>
      </c>
      <c r="I61">
        <v>936</v>
      </c>
      <c r="J61">
        <v>964</v>
      </c>
      <c r="K61">
        <v>996</v>
      </c>
      <c r="L61">
        <v>1208</v>
      </c>
      <c r="M61">
        <v>1151</v>
      </c>
      <c r="N61">
        <v>1055</v>
      </c>
      <c r="O61">
        <v>997</v>
      </c>
      <c r="P61">
        <v>1004</v>
      </c>
      <c r="Q61">
        <v>983</v>
      </c>
      <c r="R61">
        <v>954</v>
      </c>
      <c r="S61">
        <v>965</v>
      </c>
      <c r="T61">
        <v>973</v>
      </c>
      <c r="U61">
        <v>870</v>
      </c>
      <c r="V61">
        <v>858</v>
      </c>
      <c r="W61">
        <v>841</v>
      </c>
      <c r="X61">
        <v>812</v>
      </c>
      <c r="Y61">
        <v>524</v>
      </c>
      <c r="AA61" s="1">
        <v>1208</v>
      </c>
      <c r="AB61" s="1">
        <v>1055</v>
      </c>
      <c r="AC61" s="1">
        <v>1573</v>
      </c>
      <c r="AE61" s="8">
        <v>6</v>
      </c>
      <c r="AF61" s="1">
        <v>9017</v>
      </c>
      <c r="AG61" s="1">
        <v>4039</v>
      </c>
      <c r="AH61" s="1">
        <v>9168</v>
      </c>
      <c r="AI61" s="1">
        <v>22224</v>
      </c>
      <c r="AK61">
        <v>2</v>
      </c>
      <c r="AL61">
        <v>2023</v>
      </c>
      <c r="BM61" s="5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</row>
    <row r="62" spans="1:89" x14ac:dyDescent="0.2">
      <c r="A62" s="5">
        <v>44982</v>
      </c>
      <c r="B62">
        <v>521</v>
      </c>
      <c r="C62">
        <v>523</v>
      </c>
      <c r="D62">
        <v>641</v>
      </c>
      <c r="E62">
        <v>973</v>
      </c>
      <c r="F62">
        <v>983</v>
      </c>
      <c r="G62">
        <v>986</v>
      </c>
      <c r="H62">
        <v>1004</v>
      </c>
      <c r="I62">
        <v>1009</v>
      </c>
      <c r="J62">
        <v>1035</v>
      </c>
      <c r="K62">
        <v>1043</v>
      </c>
      <c r="L62">
        <v>1286</v>
      </c>
      <c r="M62">
        <v>1225</v>
      </c>
      <c r="N62">
        <v>1158</v>
      </c>
      <c r="O62">
        <v>1072</v>
      </c>
      <c r="P62">
        <v>1033</v>
      </c>
      <c r="Q62">
        <v>1060</v>
      </c>
      <c r="R62">
        <v>1549</v>
      </c>
      <c r="S62">
        <v>1004</v>
      </c>
      <c r="T62">
        <v>1499</v>
      </c>
      <c r="U62">
        <v>1873</v>
      </c>
      <c r="V62">
        <v>1848</v>
      </c>
      <c r="W62">
        <v>1387</v>
      </c>
      <c r="X62">
        <v>813</v>
      </c>
      <c r="Y62">
        <v>542</v>
      </c>
      <c r="AA62" s="1">
        <v>0</v>
      </c>
      <c r="AB62" s="1">
        <v>1873</v>
      </c>
      <c r="AC62" s="1">
        <v>1848</v>
      </c>
      <c r="AE62" s="8">
        <v>7</v>
      </c>
      <c r="AF62" s="1">
        <v>0</v>
      </c>
      <c r="AG62" s="1">
        <v>15846</v>
      </c>
      <c r="AH62" s="1">
        <v>10221</v>
      </c>
      <c r="AI62" s="1">
        <v>26067</v>
      </c>
      <c r="AK62">
        <v>2</v>
      </c>
      <c r="AL62">
        <v>2023</v>
      </c>
      <c r="BM62" s="5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</row>
    <row r="63" spans="1:89" x14ac:dyDescent="0.2">
      <c r="A63" s="5">
        <v>44983</v>
      </c>
      <c r="B63">
        <v>1035</v>
      </c>
      <c r="C63">
        <v>687</v>
      </c>
      <c r="D63">
        <v>1643</v>
      </c>
      <c r="E63">
        <v>2063</v>
      </c>
      <c r="F63">
        <v>1838</v>
      </c>
      <c r="G63">
        <v>1620</v>
      </c>
      <c r="H63">
        <v>1600</v>
      </c>
      <c r="I63">
        <v>1168</v>
      </c>
      <c r="J63">
        <v>1003</v>
      </c>
      <c r="K63">
        <v>1293</v>
      </c>
      <c r="L63">
        <v>1488</v>
      </c>
      <c r="M63">
        <v>1747</v>
      </c>
      <c r="N63">
        <v>2121</v>
      </c>
      <c r="O63">
        <v>1771</v>
      </c>
      <c r="P63">
        <v>1285</v>
      </c>
      <c r="Q63">
        <v>1204</v>
      </c>
      <c r="R63">
        <v>908</v>
      </c>
      <c r="S63">
        <v>856</v>
      </c>
      <c r="T63">
        <v>860</v>
      </c>
      <c r="U63">
        <v>851</v>
      </c>
      <c r="V63">
        <v>855</v>
      </c>
      <c r="W63">
        <v>848</v>
      </c>
      <c r="X63">
        <v>792</v>
      </c>
      <c r="Y63">
        <v>528</v>
      </c>
      <c r="AA63" s="1">
        <v>0</v>
      </c>
      <c r="AB63" s="1">
        <v>2121</v>
      </c>
      <c r="AC63" s="1">
        <v>2063</v>
      </c>
      <c r="AE63" s="8">
        <v>1</v>
      </c>
      <c r="AF63" s="1">
        <v>0</v>
      </c>
      <c r="AG63" s="1">
        <v>16555</v>
      </c>
      <c r="AH63" s="1">
        <v>13509</v>
      </c>
      <c r="AI63" s="1">
        <v>30064</v>
      </c>
      <c r="AK63">
        <v>2</v>
      </c>
      <c r="AL63">
        <v>2023</v>
      </c>
      <c r="BM63" s="5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</row>
    <row r="64" spans="1:89" x14ac:dyDescent="0.2">
      <c r="A64" s="5">
        <v>44984</v>
      </c>
      <c r="B64">
        <v>519</v>
      </c>
      <c r="C64">
        <v>512</v>
      </c>
      <c r="D64">
        <v>600</v>
      </c>
      <c r="E64">
        <v>968</v>
      </c>
      <c r="F64">
        <v>976</v>
      </c>
      <c r="G64">
        <v>975</v>
      </c>
      <c r="H64">
        <v>997</v>
      </c>
      <c r="I64">
        <v>1015</v>
      </c>
      <c r="J64">
        <v>1015</v>
      </c>
      <c r="K64">
        <v>854</v>
      </c>
      <c r="L64">
        <v>1134</v>
      </c>
      <c r="M64">
        <v>1119</v>
      </c>
      <c r="N64">
        <v>1054</v>
      </c>
      <c r="O64">
        <v>1053</v>
      </c>
      <c r="P64">
        <v>1187</v>
      </c>
      <c r="Q64">
        <v>1212</v>
      </c>
      <c r="R64">
        <v>1411</v>
      </c>
      <c r="S64">
        <v>1966</v>
      </c>
      <c r="T64">
        <v>1959</v>
      </c>
      <c r="U64">
        <v>1148</v>
      </c>
      <c r="V64">
        <v>853</v>
      </c>
      <c r="W64">
        <v>852</v>
      </c>
      <c r="X64">
        <v>822</v>
      </c>
      <c r="Y64">
        <v>536</v>
      </c>
      <c r="AA64" s="1">
        <v>1966</v>
      </c>
      <c r="AB64" s="1">
        <v>1212</v>
      </c>
      <c r="AC64" s="1">
        <v>997</v>
      </c>
      <c r="AE64" s="8">
        <v>2</v>
      </c>
      <c r="AF64" s="1">
        <v>11621</v>
      </c>
      <c r="AG64" s="1">
        <v>4506</v>
      </c>
      <c r="AH64" s="1">
        <v>8610</v>
      </c>
      <c r="AI64" s="1">
        <v>24737</v>
      </c>
      <c r="AK64">
        <v>2</v>
      </c>
      <c r="AL64">
        <v>2023</v>
      </c>
      <c r="BM64" s="5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</row>
    <row r="65" spans="1:89" x14ac:dyDescent="0.2">
      <c r="A65" s="5">
        <v>44985</v>
      </c>
      <c r="B65">
        <v>517</v>
      </c>
      <c r="C65">
        <v>522</v>
      </c>
      <c r="D65">
        <v>597</v>
      </c>
      <c r="E65">
        <v>944</v>
      </c>
      <c r="F65">
        <v>948</v>
      </c>
      <c r="G65">
        <v>989</v>
      </c>
      <c r="H65">
        <v>1189</v>
      </c>
      <c r="I65">
        <v>961</v>
      </c>
      <c r="J65">
        <v>905</v>
      </c>
      <c r="K65">
        <v>910</v>
      </c>
      <c r="L65">
        <v>991</v>
      </c>
      <c r="M65">
        <v>879</v>
      </c>
      <c r="N65">
        <v>877</v>
      </c>
      <c r="O65">
        <v>871</v>
      </c>
      <c r="P65">
        <v>879</v>
      </c>
      <c r="Q65">
        <v>890</v>
      </c>
      <c r="R65">
        <v>886</v>
      </c>
      <c r="S65">
        <v>875</v>
      </c>
      <c r="T65">
        <v>869</v>
      </c>
      <c r="U65">
        <v>801</v>
      </c>
      <c r="V65">
        <v>791</v>
      </c>
      <c r="W65">
        <v>794</v>
      </c>
      <c r="X65">
        <v>779</v>
      </c>
      <c r="Y65">
        <v>514</v>
      </c>
      <c r="AA65" s="1">
        <v>991</v>
      </c>
      <c r="AB65" s="1">
        <v>890</v>
      </c>
      <c r="AC65" s="1">
        <v>1189</v>
      </c>
      <c r="AE65" s="8">
        <v>3</v>
      </c>
      <c r="AF65" s="1">
        <v>8077</v>
      </c>
      <c r="AG65" s="1">
        <v>3517</v>
      </c>
      <c r="AH65" s="1">
        <v>8584</v>
      </c>
      <c r="AI65" s="1">
        <v>20178</v>
      </c>
      <c r="AK65">
        <v>2</v>
      </c>
      <c r="AL65">
        <v>2023</v>
      </c>
      <c r="BM65" s="5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</row>
    <row r="66" spans="1:89" x14ac:dyDescent="0.2">
      <c r="A66" s="5">
        <v>44986</v>
      </c>
      <c r="B66">
        <v>499</v>
      </c>
      <c r="C66">
        <v>496</v>
      </c>
      <c r="D66">
        <v>583</v>
      </c>
      <c r="E66">
        <v>883</v>
      </c>
      <c r="F66">
        <v>811</v>
      </c>
      <c r="G66">
        <v>1090</v>
      </c>
      <c r="H66">
        <v>891</v>
      </c>
      <c r="I66">
        <v>881</v>
      </c>
      <c r="J66">
        <v>848</v>
      </c>
      <c r="K66">
        <v>839</v>
      </c>
      <c r="L66">
        <v>909</v>
      </c>
      <c r="M66">
        <v>859</v>
      </c>
      <c r="N66">
        <v>865</v>
      </c>
      <c r="O66">
        <v>836</v>
      </c>
      <c r="P66">
        <v>828</v>
      </c>
      <c r="Q66">
        <v>1052</v>
      </c>
      <c r="R66">
        <v>1539</v>
      </c>
      <c r="S66">
        <v>1709</v>
      </c>
      <c r="T66">
        <v>1155</v>
      </c>
      <c r="U66">
        <v>753</v>
      </c>
      <c r="V66">
        <v>743</v>
      </c>
      <c r="W66">
        <v>734</v>
      </c>
      <c r="X66">
        <v>704</v>
      </c>
      <c r="Y66">
        <v>474</v>
      </c>
      <c r="AA66" s="1">
        <v>1709</v>
      </c>
      <c r="AB66" s="1">
        <v>1052</v>
      </c>
      <c r="AC66" s="1">
        <v>1090</v>
      </c>
      <c r="AE66" s="8">
        <v>4</v>
      </c>
      <c r="AF66" s="1">
        <v>9492</v>
      </c>
      <c r="AG66" s="1">
        <v>3581</v>
      </c>
      <c r="AH66" s="1">
        <v>7908</v>
      </c>
      <c r="AI66" s="1">
        <v>20981</v>
      </c>
      <c r="AK66">
        <v>3</v>
      </c>
      <c r="AL66">
        <v>2023</v>
      </c>
      <c r="BM66" s="5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</row>
    <row r="67" spans="1:89" x14ac:dyDescent="0.2">
      <c r="A67" s="5">
        <v>44987</v>
      </c>
      <c r="B67">
        <v>459</v>
      </c>
      <c r="C67">
        <v>469</v>
      </c>
      <c r="D67">
        <v>546</v>
      </c>
      <c r="E67">
        <v>836</v>
      </c>
      <c r="F67">
        <v>794</v>
      </c>
      <c r="G67">
        <v>797</v>
      </c>
      <c r="H67">
        <v>776</v>
      </c>
      <c r="I67">
        <v>724</v>
      </c>
      <c r="J67">
        <v>778</v>
      </c>
      <c r="K67">
        <v>808</v>
      </c>
      <c r="L67">
        <v>845</v>
      </c>
      <c r="M67">
        <v>864</v>
      </c>
      <c r="N67">
        <v>848</v>
      </c>
      <c r="O67">
        <v>836</v>
      </c>
      <c r="P67">
        <v>820</v>
      </c>
      <c r="Q67">
        <v>817</v>
      </c>
      <c r="R67">
        <v>822</v>
      </c>
      <c r="S67">
        <v>833</v>
      </c>
      <c r="T67">
        <v>822</v>
      </c>
      <c r="U67">
        <v>780</v>
      </c>
      <c r="V67">
        <v>765</v>
      </c>
      <c r="W67">
        <v>744</v>
      </c>
      <c r="X67">
        <v>725</v>
      </c>
      <c r="Y67">
        <v>488</v>
      </c>
      <c r="AA67" s="1">
        <v>864</v>
      </c>
      <c r="AB67" s="1">
        <v>848</v>
      </c>
      <c r="AC67" s="1">
        <v>836</v>
      </c>
      <c r="AE67" s="8">
        <v>5</v>
      </c>
      <c r="AF67" s="1">
        <v>7276</v>
      </c>
      <c r="AG67" s="1">
        <v>3321</v>
      </c>
      <c r="AH67" s="1">
        <v>7399</v>
      </c>
      <c r="AI67" s="1">
        <v>17996</v>
      </c>
      <c r="AK67">
        <v>3</v>
      </c>
      <c r="AL67">
        <v>2023</v>
      </c>
      <c r="BM67" s="5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</row>
    <row r="68" spans="1:89" x14ac:dyDescent="0.2">
      <c r="A68" s="5">
        <v>44988</v>
      </c>
      <c r="B68">
        <v>470</v>
      </c>
      <c r="C68">
        <v>480</v>
      </c>
      <c r="D68">
        <v>556</v>
      </c>
      <c r="E68">
        <v>848</v>
      </c>
      <c r="F68">
        <v>814</v>
      </c>
      <c r="G68">
        <v>821</v>
      </c>
      <c r="H68">
        <v>827</v>
      </c>
      <c r="I68">
        <v>767</v>
      </c>
      <c r="J68">
        <v>789</v>
      </c>
      <c r="K68">
        <v>835</v>
      </c>
      <c r="L68">
        <v>884</v>
      </c>
      <c r="M68">
        <v>902</v>
      </c>
      <c r="N68">
        <v>896</v>
      </c>
      <c r="O68">
        <v>868</v>
      </c>
      <c r="P68">
        <v>847</v>
      </c>
      <c r="Q68">
        <v>815</v>
      </c>
      <c r="R68">
        <v>793</v>
      </c>
      <c r="S68">
        <v>796</v>
      </c>
      <c r="T68">
        <v>843</v>
      </c>
      <c r="U68">
        <v>793</v>
      </c>
      <c r="V68">
        <v>814</v>
      </c>
      <c r="W68">
        <v>1508</v>
      </c>
      <c r="X68">
        <v>1728</v>
      </c>
      <c r="Y68">
        <v>977</v>
      </c>
      <c r="AA68" s="1">
        <v>902</v>
      </c>
      <c r="AB68" s="1">
        <v>896</v>
      </c>
      <c r="AC68" s="1">
        <v>1728</v>
      </c>
      <c r="AE68" s="8">
        <v>6</v>
      </c>
      <c r="AF68" s="1">
        <v>7402</v>
      </c>
      <c r="AG68" s="1">
        <v>3426</v>
      </c>
      <c r="AH68" s="1">
        <v>9843</v>
      </c>
      <c r="AI68" s="1">
        <v>20671</v>
      </c>
      <c r="AK68">
        <v>3</v>
      </c>
      <c r="AL68">
        <v>2023</v>
      </c>
      <c r="BM68" s="5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</row>
    <row r="69" spans="1:89" x14ac:dyDescent="0.2">
      <c r="A69" s="5">
        <v>44989</v>
      </c>
      <c r="B69">
        <v>485</v>
      </c>
      <c r="C69">
        <v>480</v>
      </c>
      <c r="D69">
        <v>567</v>
      </c>
      <c r="E69">
        <v>839</v>
      </c>
      <c r="F69">
        <v>823</v>
      </c>
      <c r="G69">
        <v>809</v>
      </c>
      <c r="H69">
        <v>825</v>
      </c>
      <c r="I69">
        <v>786</v>
      </c>
      <c r="J69">
        <v>749</v>
      </c>
      <c r="K69">
        <v>788</v>
      </c>
      <c r="L69">
        <v>880</v>
      </c>
      <c r="M69">
        <v>868</v>
      </c>
      <c r="N69">
        <v>867</v>
      </c>
      <c r="O69">
        <v>856</v>
      </c>
      <c r="P69">
        <v>862</v>
      </c>
      <c r="Q69">
        <v>846</v>
      </c>
      <c r="R69">
        <v>834</v>
      </c>
      <c r="S69">
        <v>833</v>
      </c>
      <c r="T69">
        <v>861</v>
      </c>
      <c r="U69">
        <v>804</v>
      </c>
      <c r="V69">
        <v>799</v>
      </c>
      <c r="W69">
        <v>789</v>
      </c>
      <c r="X69">
        <v>791</v>
      </c>
      <c r="Y69">
        <v>509</v>
      </c>
      <c r="AA69" s="1">
        <v>0</v>
      </c>
      <c r="AB69" s="1">
        <v>880</v>
      </c>
      <c r="AC69" s="1">
        <v>839</v>
      </c>
      <c r="AE69" s="8">
        <v>7</v>
      </c>
      <c r="AF69" s="1">
        <v>0</v>
      </c>
      <c r="AG69" s="1">
        <v>10834</v>
      </c>
      <c r="AH69" s="1">
        <v>7716</v>
      </c>
      <c r="AI69" s="1">
        <v>18550</v>
      </c>
      <c r="AK69">
        <v>3</v>
      </c>
      <c r="AL69">
        <v>2023</v>
      </c>
      <c r="BM69" s="5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</row>
    <row r="70" spans="1:89" x14ac:dyDescent="0.2">
      <c r="A70" s="5">
        <v>44990</v>
      </c>
      <c r="B70">
        <v>496</v>
      </c>
      <c r="C70">
        <v>477</v>
      </c>
      <c r="D70">
        <v>554</v>
      </c>
      <c r="E70">
        <v>830</v>
      </c>
      <c r="F70">
        <v>823</v>
      </c>
      <c r="G70">
        <v>816</v>
      </c>
      <c r="H70">
        <v>832</v>
      </c>
      <c r="I70">
        <v>827</v>
      </c>
      <c r="J70">
        <v>765</v>
      </c>
      <c r="K70">
        <v>783</v>
      </c>
      <c r="L70">
        <v>851</v>
      </c>
      <c r="M70">
        <v>795</v>
      </c>
      <c r="N70">
        <v>812</v>
      </c>
      <c r="O70">
        <v>783</v>
      </c>
      <c r="P70">
        <v>793</v>
      </c>
      <c r="Q70">
        <v>798</v>
      </c>
      <c r="R70">
        <v>795</v>
      </c>
      <c r="S70">
        <v>769</v>
      </c>
      <c r="T70">
        <v>787</v>
      </c>
      <c r="U70">
        <v>754</v>
      </c>
      <c r="V70">
        <v>753</v>
      </c>
      <c r="W70">
        <v>742</v>
      </c>
      <c r="X70">
        <v>707</v>
      </c>
      <c r="Y70">
        <v>466</v>
      </c>
      <c r="AA70" s="1">
        <v>0</v>
      </c>
      <c r="AB70" s="1">
        <v>851</v>
      </c>
      <c r="AC70" s="1">
        <v>832</v>
      </c>
      <c r="AE70" s="8">
        <v>1</v>
      </c>
      <c r="AF70" s="1">
        <v>0</v>
      </c>
      <c r="AG70" s="1">
        <v>10312</v>
      </c>
      <c r="AH70" s="1">
        <v>7496</v>
      </c>
      <c r="AI70" s="1">
        <v>17808</v>
      </c>
      <c r="AK70">
        <v>3</v>
      </c>
      <c r="AL70">
        <v>2023</v>
      </c>
      <c r="BM70" s="5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</row>
    <row r="71" spans="1:89" x14ac:dyDescent="0.2">
      <c r="A71" s="5">
        <v>44991</v>
      </c>
      <c r="B71">
        <v>454</v>
      </c>
      <c r="C71">
        <v>456</v>
      </c>
      <c r="D71">
        <v>537</v>
      </c>
      <c r="E71">
        <v>791</v>
      </c>
      <c r="F71">
        <v>796</v>
      </c>
      <c r="G71">
        <v>722</v>
      </c>
      <c r="H71">
        <v>715</v>
      </c>
      <c r="I71">
        <v>744</v>
      </c>
      <c r="J71">
        <v>780</v>
      </c>
      <c r="K71">
        <v>816</v>
      </c>
      <c r="L71">
        <v>872</v>
      </c>
      <c r="M71">
        <v>880</v>
      </c>
      <c r="N71">
        <v>881</v>
      </c>
      <c r="O71">
        <v>858</v>
      </c>
      <c r="P71">
        <v>837</v>
      </c>
      <c r="Q71">
        <v>827</v>
      </c>
      <c r="R71">
        <v>786</v>
      </c>
      <c r="S71">
        <v>793</v>
      </c>
      <c r="T71">
        <v>789</v>
      </c>
      <c r="U71">
        <v>729</v>
      </c>
      <c r="V71">
        <v>721</v>
      </c>
      <c r="W71">
        <v>693</v>
      </c>
      <c r="X71">
        <v>704</v>
      </c>
      <c r="Y71">
        <v>472</v>
      </c>
      <c r="AA71" s="1">
        <v>880</v>
      </c>
      <c r="AB71" s="1">
        <v>881</v>
      </c>
      <c r="AC71" s="1">
        <v>796</v>
      </c>
      <c r="AE71" s="8">
        <v>2</v>
      </c>
      <c r="AF71" s="1">
        <v>7189</v>
      </c>
      <c r="AG71" s="1">
        <v>3403</v>
      </c>
      <c r="AH71" s="1">
        <v>7061</v>
      </c>
      <c r="AI71" s="1">
        <v>17653</v>
      </c>
      <c r="AK71">
        <v>3</v>
      </c>
      <c r="AL71">
        <v>2023</v>
      </c>
      <c r="BM71" s="5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</row>
    <row r="72" spans="1:89" x14ac:dyDescent="0.2">
      <c r="A72" s="5">
        <v>44992</v>
      </c>
      <c r="B72">
        <v>458</v>
      </c>
      <c r="C72">
        <v>462</v>
      </c>
      <c r="D72">
        <v>537</v>
      </c>
      <c r="E72">
        <v>839</v>
      </c>
      <c r="F72">
        <v>801</v>
      </c>
      <c r="G72">
        <v>797</v>
      </c>
      <c r="H72">
        <v>865</v>
      </c>
      <c r="I72">
        <v>733</v>
      </c>
      <c r="J72">
        <v>777</v>
      </c>
      <c r="K72">
        <v>794</v>
      </c>
      <c r="L72">
        <v>859</v>
      </c>
      <c r="M72">
        <v>870</v>
      </c>
      <c r="N72">
        <v>831</v>
      </c>
      <c r="O72">
        <v>846</v>
      </c>
      <c r="P72">
        <v>805</v>
      </c>
      <c r="Q72">
        <v>792</v>
      </c>
      <c r="R72">
        <v>784</v>
      </c>
      <c r="S72">
        <v>763</v>
      </c>
      <c r="T72">
        <v>781</v>
      </c>
      <c r="U72">
        <v>735</v>
      </c>
      <c r="V72">
        <v>711</v>
      </c>
      <c r="W72">
        <v>703</v>
      </c>
      <c r="X72">
        <v>676</v>
      </c>
      <c r="Y72">
        <v>471</v>
      </c>
      <c r="AA72" s="1">
        <v>870</v>
      </c>
      <c r="AB72" s="1">
        <v>846</v>
      </c>
      <c r="AC72" s="1">
        <v>865</v>
      </c>
      <c r="AE72" s="8">
        <v>3</v>
      </c>
      <c r="AF72" s="1">
        <v>7096</v>
      </c>
      <c r="AG72" s="1">
        <v>3274</v>
      </c>
      <c r="AH72" s="1">
        <v>7320</v>
      </c>
      <c r="AI72" s="1">
        <v>17690</v>
      </c>
      <c r="AK72">
        <v>3</v>
      </c>
      <c r="AL72">
        <v>2023</v>
      </c>
      <c r="BM72" s="5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</row>
    <row r="73" spans="1:89" x14ac:dyDescent="0.2">
      <c r="A73" s="5">
        <v>44993</v>
      </c>
      <c r="B73">
        <v>454</v>
      </c>
      <c r="C73">
        <v>461</v>
      </c>
      <c r="D73">
        <v>532</v>
      </c>
      <c r="E73">
        <v>803</v>
      </c>
      <c r="F73">
        <v>781</v>
      </c>
      <c r="G73">
        <v>826</v>
      </c>
      <c r="H73">
        <v>707</v>
      </c>
      <c r="I73">
        <v>715</v>
      </c>
      <c r="J73">
        <v>733</v>
      </c>
      <c r="K73">
        <v>754</v>
      </c>
      <c r="L73">
        <v>759</v>
      </c>
      <c r="M73">
        <v>789</v>
      </c>
      <c r="N73">
        <v>729</v>
      </c>
      <c r="O73">
        <v>720</v>
      </c>
      <c r="P73">
        <v>799</v>
      </c>
      <c r="Q73">
        <v>737</v>
      </c>
      <c r="R73">
        <v>732</v>
      </c>
      <c r="S73">
        <v>746</v>
      </c>
      <c r="T73">
        <v>747</v>
      </c>
      <c r="U73">
        <v>708</v>
      </c>
      <c r="V73">
        <v>661</v>
      </c>
      <c r="W73">
        <v>667</v>
      </c>
      <c r="X73">
        <v>640</v>
      </c>
      <c r="Y73">
        <v>450</v>
      </c>
      <c r="AA73" s="1">
        <v>789</v>
      </c>
      <c r="AB73" s="1">
        <v>799</v>
      </c>
      <c r="AC73" s="1">
        <v>826</v>
      </c>
      <c r="AE73" s="8">
        <v>4</v>
      </c>
      <c r="AF73" s="1">
        <v>6683</v>
      </c>
      <c r="AG73" s="1">
        <v>2985</v>
      </c>
      <c r="AH73" s="1">
        <v>6982</v>
      </c>
      <c r="AI73" s="1">
        <v>16650</v>
      </c>
      <c r="AK73">
        <v>3</v>
      </c>
      <c r="AL73">
        <v>2023</v>
      </c>
      <c r="BM73" s="5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</row>
    <row r="74" spans="1:89" x14ac:dyDescent="0.2">
      <c r="A74" s="5">
        <v>44994</v>
      </c>
      <c r="B74">
        <v>440</v>
      </c>
      <c r="C74">
        <v>446</v>
      </c>
      <c r="D74">
        <v>521</v>
      </c>
      <c r="E74">
        <v>792</v>
      </c>
      <c r="F74">
        <v>773</v>
      </c>
      <c r="G74">
        <v>759</v>
      </c>
      <c r="H74">
        <v>760</v>
      </c>
      <c r="I74">
        <v>713</v>
      </c>
      <c r="J74">
        <v>753</v>
      </c>
      <c r="K74">
        <v>786</v>
      </c>
      <c r="L74">
        <v>835</v>
      </c>
      <c r="M74">
        <v>841</v>
      </c>
      <c r="N74">
        <v>827</v>
      </c>
      <c r="O74">
        <v>809</v>
      </c>
      <c r="P74">
        <v>777</v>
      </c>
      <c r="Q74">
        <v>762</v>
      </c>
      <c r="R74">
        <v>742</v>
      </c>
      <c r="S74">
        <v>726</v>
      </c>
      <c r="T74">
        <v>749</v>
      </c>
      <c r="U74">
        <v>715</v>
      </c>
      <c r="V74">
        <v>698</v>
      </c>
      <c r="W74">
        <v>715</v>
      </c>
      <c r="X74">
        <v>711</v>
      </c>
      <c r="Y74">
        <v>465</v>
      </c>
      <c r="AA74" s="1">
        <v>841</v>
      </c>
      <c r="AB74" s="1">
        <v>827</v>
      </c>
      <c r="AC74" s="1">
        <v>792</v>
      </c>
      <c r="AE74" s="8">
        <v>5</v>
      </c>
      <c r="AF74" s="1">
        <v>6860</v>
      </c>
      <c r="AG74" s="1">
        <v>3175</v>
      </c>
      <c r="AH74" s="1">
        <v>7080</v>
      </c>
      <c r="AI74" s="1">
        <v>17115</v>
      </c>
      <c r="AK74">
        <v>3</v>
      </c>
      <c r="AL74">
        <v>2023</v>
      </c>
      <c r="BM74" s="5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</row>
    <row r="75" spans="1:89" x14ac:dyDescent="0.2">
      <c r="A75" s="5">
        <v>44995</v>
      </c>
      <c r="B75">
        <v>459</v>
      </c>
      <c r="C75">
        <v>459</v>
      </c>
      <c r="D75">
        <v>540</v>
      </c>
      <c r="E75">
        <v>806</v>
      </c>
      <c r="F75">
        <v>793</v>
      </c>
      <c r="G75">
        <v>788</v>
      </c>
      <c r="H75">
        <v>785</v>
      </c>
      <c r="I75">
        <v>703</v>
      </c>
      <c r="J75">
        <v>753</v>
      </c>
      <c r="K75">
        <v>808</v>
      </c>
      <c r="L75">
        <v>859</v>
      </c>
      <c r="M75">
        <v>846</v>
      </c>
      <c r="N75">
        <v>846</v>
      </c>
      <c r="O75">
        <v>822</v>
      </c>
      <c r="P75">
        <v>803</v>
      </c>
      <c r="Q75">
        <v>800</v>
      </c>
      <c r="R75">
        <v>772</v>
      </c>
      <c r="S75">
        <v>756</v>
      </c>
      <c r="T75">
        <v>767</v>
      </c>
      <c r="U75">
        <v>743</v>
      </c>
      <c r="V75">
        <v>741</v>
      </c>
      <c r="W75">
        <v>743</v>
      </c>
      <c r="X75">
        <v>743</v>
      </c>
      <c r="Y75">
        <v>522</v>
      </c>
      <c r="AA75" s="1">
        <v>859</v>
      </c>
      <c r="AB75" s="1">
        <v>846</v>
      </c>
      <c r="AC75" s="1">
        <v>806</v>
      </c>
      <c r="AE75" s="8">
        <v>6</v>
      </c>
      <c r="AF75" s="1">
        <v>7007</v>
      </c>
      <c r="AG75" s="1">
        <v>3271</v>
      </c>
      <c r="AH75" s="1">
        <v>7379</v>
      </c>
      <c r="AI75" s="1">
        <v>17657</v>
      </c>
      <c r="AK75">
        <v>3</v>
      </c>
      <c r="AL75">
        <v>2023</v>
      </c>
      <c r="BM75" s="5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</row>
    <row r="76" spans="1:89" x14ac:dyDescent="0.2">
      <c r="A76" s="5">
        <v>44996</v>
      </c>
      <c r="B76">
        <v>515</v>
      </c>
      <c r="C76">
        <v>507</v>
      </c>
      <c r="D76">
        <v>573</v>
      </c>
      <c r="E76">
        <v>892</v>
      </c>
      <c r="F76">
        <v>869</v>
      </c>
      <c r="G76">
        <v>834</v>
      </c>
      <c r="H76">
        <v>787</v>
      </c>
      <c r="I76">
        <v>767</v>
      </c>
      <c r="J76">
        <v>777</v>
      </c>
      <c r="K76">
        <v>819</v>
      </c>
      <c r="L76">
        <v>866</v>
      </c>
      <c r="M76">
        <v>830</v>
      </c>
      <c r="N76">
        <v>825</v>
      </c>
      <c r="O76">
        <v>807</v>
      </c>
      <c r="P76">
        <v>790</v>
      </c>
      <c r="Q76">
        <v>773</v>
      </c>
      <c r="R76">
        <v>741</v>
      </c>
      <c r="S76">
        <v>744</v>
      </c>
      <c r="T76">
        <v>770</v>
      </c>
      <c r="U76">
        <v>742</v>
      </c>
      <c r="V76">
        <v>732</v>
      </c>
      <c r="W76">
        <v>756</v>
      </c>
      <c r="X76">
        <v>752</v>
      </c>
      <c r="Y76">
        <v>491</v>
      </c>
      <c r="AA76" s="1">
        <v>0</v>
      </c>
      <c r="AB76" s="1">
        <v>866</v>
      </c>
      <c r="AC76" s="1">
        <v>892</v>
      </c>
      <c r="AE76" s="8">
        <v>7</v>
      </c>
      <c r="AF76" s="1">
        <v>0</v>
      </c>
      <c r="AG76" s="1">
        <v>10251</v>
      </c>
      <c r="AH76" s="1">
        <v>7708</v>
      </c>
      <c r="AI76" s="1">
        <v>17959</v>
      </c>
      <c r="AK76">
        <v>3</v>
      </c>
      <c r="AL76">
        <v>2023</v>
      </c>
      <c r="BM76" s="5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</row>
    <row r="77" spans="1:89" x14ac:dyDescent="0.2">
      <c r="A77" s="5">
        <v>44997</v>
      </c>
      <c r="B77">
        <v>490</v>
      </c>
      <c r="C77">
        <v>467</v>
      </c>
      <c r="D77">
        <v>0</v>
      </c>
      <c r="E77">
        <v>550</v>
      </c>
      <c r="F77">
        <v>823</v>
      </c>
      <c r="G77">
        <v>818</v>
      </c>
      <c r="H77">
        <v>824</v>
      </c>
      <c r="I77">
        <v>803</v>
      </c>
      <c r="J77">
        <v>726</v>
      </c>
      <c r="K77">
        <v>743</v>
      </c>
      <c r="L77">
        <v>788</v>
      </c>
      <c r="M77">
        <v>780</v>
      </c>
      <c r="N77">
        <v>767</v>
      </c>
      <c r="O77">
        <v>748</v>
      </c>
      <c r="P77">
        <v>715</v>
      </c>
      <c r="Q77">
        <v>743</v>
      </c>
      <c r="R77">
        <v>766</v>
      </c>
      <c r="S77">
        <v>867</v>
      </c>
      <c r="T77">
        <v>680</v>
      </c>
      <c r="U77">
        <v>710</v>
      </c>
      <c r="V77">
        <v>677</v>
      </c>
      <c r="W77">
        <v>685</v>
      </c>
      <c r="X77">
        <v>693</v>
      </c>
      <c r="Y77">
        <v>693</v>
      </c>
      <c r="AA77" s="1">
        <v>0</v>
      </c>
      <c r="AB77" s="1">
        <v>867</v>
      </c>
      <c r="AC77" s="1">
        <v>824</v>
      </c>
      <c r="AE77" s="8">
        <v>1</v>
      </c>
      <c r="AF77" s="1">
        <v>0</v>
      </c>
      <c r="AG77" s="1">
        <v>9836</v>
      </c>
      <c r="AH77" s="1">
        <v>6720</v>
      </c>
      <c r="AI77" s="1">
        <v>16556</v>
      </c>
      <c r="AK77">
        <v>3</v>
      </c>
      <c r="AL77">
        <v>2023</v>
      </c>
      <c r="BM77" s="5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</row>
    <row r="78" spans="1:89" x14ac:dyDescent="0.2">
      <c r="A78" s="5">
        <v>44998</v>
      </c>
      <c r="B78">
        <v>480</v>
      </c>
      <c r="C78">
        <v>464</v>
      </c>
      <c r="D78">
        <v>696</v>
      </c>
      <c r="E78">
        <v>646</v>
      </c>
      <c r="F78">
        <v>834</v>
      </c>
      <c r="G78">
        <v>798</v>
      </c>
      <c r="H78">
        <v>825</v>
      </c>
      <c r="I78">
        <v>808</v>
      </c>
      <c r="J78">
        <v>765</v>
      </c>
      <c r="K78">
        <v>757</v>
      </c>
      <c r="L78">
        <v>797</v>
      </c>
      <c r="M78">
        <v>773</v>
      </c>
      <c r="N78">
        <v>765</v>
      </c>
      <c r="O78">
        <v>742</v>
      </c>
      <c r="P78">
        <v>723</v>
      </c>
      <c r="Q78">
        <v>715</v>
      </c>
      <c r="R78">
        <v>692</v>
      </c>
      <c r="S78">
        <v>695</v>
      </c>
      <c r="T78">
        <v>699</v>
      </c>
      <c r="U78">
        <v>670</v>
      </c>
      <c r="V78">
        <v>679</v>
      </c>
      <c r="W78">
        <v>663</v>
      </c>
      <c r="X78">
        <v>672</v>
      </c>
      <c r="Y78">
        <v>681</v>
      </c>
      <c r="AA78" s="1">
        <v>808</v>
      </c>
      <c r="AB78" s="1">
        <v>765</v>
      </c>
      <c r="AC78" s="1">
        <v>834</v>
      </c>
      <c r="AE78" s="8">
        <v>2</v>
      </c>
      <c r="AF78" s="1">
        <v>6656</v>
      </c>
      <c r="AG78" s="1">
        <v>2945</v>
      </c>
      <c r="AH78" s="1">
        <v>7438</v>
      </c>
      <c r="AI78" s="1">
        <v>17039</v>
      </c>
      <c r="AK78">
        <v>3</v>
      </c>
      <c r="AL78">
        <v>2023</v>
      </c>
      <c r="BM78" s="5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</row>
    <row r="79" spans="1:89" x14ac:dyDescent="0.2">
      <c r="A79" s="5">
        <v>44999</v>
      </c>
      <c r="B79">
        <v>463</v>
      </c>
      <c r="C79">
        <v>454</v>
      </c>
      <c r="D79">
        <v>455</v>
      </c>
      <c r="E79">
        <v>534</v>
      </c>
      <c r="F79">
        <v>793</v>
      </c>
      <c r="G79">
        <v>783</v>
      </c>
      <c r="H79">
        <v>753</v>
      </c>
      <c r="I79">
        <v>681</v>
      </c>
      <c r="J79">
        <v>730</v>
      </c>
      <c r="K79">
        <v>758</v>
      </c>
      <c r="L79">
        <v>798</v>
      </c>
      <c r="M79">
        <v>803</v>
      </c>
      <c r="N79">
        <v>794</v>
      </c>
      <c r="O79">
        <v>795</v>
      </c>
      <c r="P79">
        <v>774</v>
      </c>
      <c r="Q79">
        <v>789</v>
      </c>
      <c r="R79">
        <v>785</v>
      </c>
      <c r="S79">
        <v>758</v>
      </c>
      <c r="T79">
        <v>731</v>
      </c>
      <c r="U79">
        <v>722</v>
      </c>
      <c r="V79">
        <v>740</v>
      </c>
      <c r="W79">
        <v>734</v>
      </c>
      <c r="X79">
        <v>719</v>
      </c>
      <c r="Y79">
        <v>709</v>
      </c>
      <c r="AA79" s="1">
        <v>803</v>
      </c>
      <c r="AB79" s="1">
        <v>795</v>
      </c>
      <c r="AC79" s="1">
        <v>793</v>
      </c>
      <c r="AE79" s="8">
        <v>3</v>
      </c>
      <c r="AF79" s="1">
        <v>6766</v>
      </c>
      <c r="AG79" s="1">
        <v>3152</v>
      </c>
      <c r="AH79" s="1">
        <v>7137</v>
      </c>
      <c r="AI79" s="1">
        <v>17055</v>
      </c>
      <c r="AK79">
        <v>3</v>
      </c>
      <c r="AL79">
        <v>2023</v>
      </c>
      <c r="BM79" s="5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</row>
    <row r="80" spans="1:89" x14ac:dyDescent="0.2">
      <c r="A80" s="5">
        <v>45000</v>
      </c>
      <c r="B80">
        <v>487</v>
      </c>
      <c r="C80">
        <v>469</v>
      </c>
      <c r="D80">
        <v>472</v>
      </c>
      <c r="E80">
        <v>541</v>
      </c>
      <c r="F80">
        <v>820</v>
      </c>
      <c r="G80">
        <v>843</v>
      </c>
      <c r="H80">
        <v>788</v>
      </c>
      <c r="I80">
        <v>733</v>
      </c>
      <c r="J80">
        <v>731</v>
      </c>
      <c r="K80">
        <v>777</v>
      </c>
      <c r="L80">
        <v>847</v>
      </c>
      <c r="M80">
        <v>840</v>
      </c>
      <c r="N80">
        <v>839</v>
      </c>
      <c r="O80">
        <v>834</v>
      </c>
      <c r="P80">
        <v>825</v>
      </c>
      <c r="Q80">
        <v>817</v>
      </c>
      <c r="R80">
        <v>789</v>
      </c>
      <c r="S80">
        <v>759</v>
      </c>
      <c r="T80">
        <v>763</v>
      </c>
      <c r="U80">
        <v>728</v>
      </c>
      <c r="V80">
        <v>712</v>
      </c>
      <c r="W80">
        <v>711</v>
      </c>
      <c r="X80">
        <v>686</v>
      </c>
      <c r="Y80">
        <v>700</v>
      </c>
      <c r="AA80" s="1">
        <v>847</v>
      </c>
      <c r="AB80" s="1">
        <v>839</v>
      </c>
      <c r="AC80" s="1">
        <v>843</v>
      </c>
      <c r="AE80" s="8">
        <v>4</v>
      </c>
      <c r="AF80" s="1">
        <v>6967</v>
      </c>
      <c r="AG80" s="1">
        <v>3315</v>
      </c>
      <c r="AH80" s="1">
        <v>7229</v>
      </c>
      <c r="AI80" s="1">
        <v>17511</v>
      </c>
      <c r="AK80">
        <v>3</v>
      </c>
      <c r="AL80">
        <v>2023</v>
      </c>
      <c r="BM80" s="5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</row>
    <row r="81" spans="1:89" x14ac:dyDescent="0.2">
      <c r="A81" s="5">
        <v>45001</v>
      </c>
      <c r="B81">
        <v>477</v>
      </c>
      <c r="C81">
        <v>455</v>
      </c>
      <c r="D81">
        <v>470</v>
      </c>
      <c r="E81">
        <v>529</v>
      </c>
      <c r="F81">
        <v>827</v>
      </c>
      <c r="G81">
        <v>807</v>
      </c>
      <c r="H81">
        <v>859</v>
      </c>
      <c r="I81">
        <v>709</v>
      </c>
      <c r="J81">
        <v>723</v>
      </c>
      <c r="K81">
        <v>755</v>
      </c>
      <c r="L81">
        <v>798</v>
      </c>
      <c r="M81">
        <v>780</v>
      </c>
      <c r="N81">
        <v>783</v>
      </c>
      <c r="O81">
        <v>761</v>
      </c>
      <c r="P81">
        <v>743</v>
      </c>
      <c r="Q81">
        <v>723</v>
      </c>
      <c r="R81">
        <v>681</v>
      </c>
      <c r="S81">
        <v>681</v>
      </c>
      <c r="T81">
        <v>678</v>
      </c>
      <c r="U81">
        <v>675</v>
      </c>
      <c r="V81">
        <v>658</v>
      </c>
      <c r="W81">
        <v>672</v>
      </c>
      <c r="X81">
        <v>667</v>
      </c>
      <c r="Y81">
        <v>688</v>
      </c>
      <c r="AA81" s="1">
        <v>798</v>
      </c>
      <c r="AB81" s="1">
        <v>783</v>
      </c>
      <c r="AC81" s="1">
        <v>859</v>
      </c>
      <c r="AE81" s="8">
        <v>5</v>
      </c>
      <c r="AF81" s="1">
        <v>6480</v>
      </c>
      <c r="AG81" s="1">
        <v>3010</v>
      </c>
      <c r="AH81" s="1">
        <v>7109</v>
      </c>
      <c r="AI81" s="1">
        <v>16599</v>
      </c>
      <c r="AK81">
        <v>3</v>
      </c>
      <c r="AL81">
        <v>2023</v>
      </c>
      <c r="BM81" s="5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</row>
    <row r="82" spans="1:89" x14ac:dyDescent="0.2">
      <c r="A82" s="5">
        <v>45002</v>
      </c>
      <c r="B82">
        <v>464</v>
      </c>
      <c r="C82">
        <v>455</v>
      </c>
      <c r="D82">
        <v>455</v>
      </c>
      <c r="E82">
        <v>549</v>
      </c>
      <c r="F82">
        <v>821</v>
      </c>
      <c r="G82">
        <v>817</v>
      </c>
      <c r="H82">
        <v>820</v>
      </c>
      <c r="I82">
        <v>816</v>
      </c>
      <c r="J82">
        <v>1013</v>
      </c>
      <c r="K82">
        <v>1171</v>
      </c>
      <c r="L82">
        <v>1588</v>
      </c>
      <c r="M82">
        <v>1434</v>
      </c>
      <c r="N82">
        <v>769</v>
      </c>
      <c r="O82">
        <v>760</v>
      </c>
      <c r="P82">
        <v>750</v>
      </c>
      <c r="Q82">
        <v>742</v>
      </c>
      <c r="R82">
        <v>726</v>
      </c>
      <c r="S82">
        <v>722</v>
      </c>
      <c r="T82">
        <v>715</v>
      </c>
      <c r="U82">
        <v>689</v>
      </c>
      <c r="V82">
        <v>697</v>
      </c>
      <c r="W82">
        <v>691</v>
      </c>
      <c r="X82">
        <v>682</v>
      </c>
      <c r="Y82">
        <v>677</v>
      </c>
      <c r="AA82" s="1">
        <v>1588</v>
      </c>
      <c r="AB82" s="1">
        <v>769</v>
      </c>
      <c r="AC82" s="1">
        <v>821</v>
      </c>
      <c r="AE82" s="8">
        <v>6</v>
      </c>
      <c r="AF82" s="1">
        <v>8874</v>
      </c>
      <c r="AG82" s="1">
        <v>3021</v>
      </c>
      <c r="AH82" s="1">
        <v>7128</v>
      </c>
      <c r="AI82" s="1">
        <v>19023</v>
      </c>
      <c r="AK82">
        <v>3</v>
      </c>
      <c r="AL82">
        <v>2023</v>
      </c>
      <c r="BM82" s="5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</row>
    <row r="83" spans="1:89" x14ac:dyDescent="0.2">
      <c r="A83" s="5">
        <v>45003</v>
      </c>
      <c r="B83">
        <v>472</v>
      </c>
      <c r="C83">
        <v>445</v>
      </c>
      <c r="D83">
        <v>437</v>
      </c>
      <c r="E83">
        <v>505</v>
      </c>
      <c r="F83">
        <v>762</v>
      </c>
      <c r="G83">
        <v>777</v>
      </c>
      <c r="H83">
        <v>671</v>
      </c>
      <c r="I83">
        <v>665</v>
      </c>
      <c r="J83">
        <v>686</v>
      </c>
      <c r="K83">
        <v>735</v>
      </c>
      <c r="L83">
        <v>762</v>
      </c>
      <c r="M83">
        <v>749</v>
      </c>
      <c r="N83">
        <v>735</v>
      </c>
      <c r="O83">
        <v>1137</v>
      </c>
      <c r="P83">
        <v>1182</v>
      </c>
      <c r="Q83">
        <v>1050</v>
      </c>
      <c r="R83">
        <v>1497</v>
      </c>
      <c r="S83">
        <v>1610</v>
      </c>
      <c r="T83">
        <v>1473</v>
      </c>
      <c r="U83">
        <v>1193</v>
      </c>
      <c r="V83">
        <v>876</v>
      </c>
      <c r="W83">
        <v>674</v>
      </c>
      <c r="X83">
        <v>666</v>
      </c>
      <c r="Y83">
        <v>680</v>
      </c>
      <c r="AA83" s="1">
        <v>0</v>
      </c>
      <c r="AB83" s="1">
        <v>1610</v>
      </c>
      <c r="AC83" s="1">
        <v>876</v>
      </c>
      <c r="AE83" s="8">
        <v>7</v>
      </c>
      <c r="AF83" s="1">
        <v>0</v>
      </c>
      <c r="AG83" s="1">
        <v>13474</v>
      </c>
      <c r="AH83" s="1">
        <v>6965</v>
      </c>
      <c r="AI83" s="1">
        <v>20439</v>
      </c>
      <c r="AK83">
        <v>3</v>
      </c>
      <c r="AL83">
        <v>2023</v>
      </c>
      <c r="BM83" s="5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</row>
    <row r="84" spans="1:89" x14ac:dyDescent="0.2">
      <c r="A84" s="5">
        <v>45004</v>
      </c>
      <c r="B84">
        <v>475</v>
      </c>
      <c r="C84">
        <v>448</v>
      </c>
      <c r="D84">
        <v>450</v>
      </c>
      <c r="E84">
        <v>532</v>
      </c>
      <c r="F84">
        <v>795</v>
      </c>
      <c r="G84">
        <v>777</v>
      </c>
      <c r="H84">
        <v>740</v>
      </c>
      <c r="I84">
        <v>696</v>
      </c>
      <c r="J84">
        <v>717</v>
      </c>
      <c r="K84">
        <v>782</v>
      </c>
      <c r="L84">
        <v>841</v>
      </c>
      <c r="M84">
        <v>808</v>
      </c>
      <c r="N84">
        <v>818</v>
      </c>
      <c r="O84">
        <v>813</v>
      </c>
      <c r="P84">
        <v>806</v>
      </c>
      <c r="Q84">
        <v>810</v>
      </c>
      <c r="R84">
        <v>754</v>
      </c>
      <c r="S84">
        <v>719</v>
      </c>
      <c r="T84">
        <v>722</v>
      </c>
      <c r="U84">
        <v>746</v>
      </c>
      <c r="V84">
        <v>754</v>
      </c>
      <c r="W84">
        <v>793</v>
      </c>
      <c r="X84">
        <v>785</v>
      </c>
      <c r="Y84">
        <v>785</v>
      </c>
      <c r="AA84" s="1">
        <v>0</v>
      </c>
      <c r="AB84" s="1">
        <v>841</v>
      </c>
      <c r="AC84" s="1">
        <v>795</v>
      </c>
      <c r="AE84" s="8">
        <v>1</v>
      </c>
      <c r="AF84" s="1">
        <v>0</v>
      </c>
      <c r="AG84" s="1">
        <v>10032</v>
      </c>
      <c r="AH84" s="1">
        <v>7334</v>
      </c>
      <c r="AI84" s="1">
        <v>17366</v>
      </c>
      <c r="AK84">
        <v>3</v>
      </c>
      <c r="AL84">
        <v>2023</v>
      </c>
      <c r="BM84" s="5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</row>
    <row r="85" spans="1:89" x14ac:dyDescent="0.2">
      <c r="A85" s="5">
        <v>45005</v>
      </c>
      <c r="B85">
        <v>502</v>
      </c>
      <c r="C85">
        <v>489</v>
      </c>
      <c r="D85">
        <v>487</v>
      </c>
      <c r="E85">
        <v>569</v>
      </c>
      <c r="F85">
        <v>897</v>
      </c>
      <c r="G85">
        <v>919</v>
      </c>
      <c r="H85">
        <v>929</v>
      </c>
      <c r="I85">
        <v>915</v>
      </c>
      <c r="J85">
        <v>842</v>
      </c>
      <c r="K85">
        <v>821</v>
      </c>
      <c r="L85">
        <v>863</v>
      </c>
      <c r="M85">
        <v>820</v>
      </c>
      <c r="N85">
        <v>797</v>
      </c>
      <c r="O85">
        <v>786</v>
      </c>
      <c r="P85">
        <v>756</v>
      </c>
      <c r="Q85">
        <v>735</v>
      </c>
      <c r="R85">
        <v>715</v>
      </c>
      <c r="S85">
        <v>702</v>
      </c>
      <c r="T85">
        <v>711</v>
      </c>
      <c r="U85">
        <v>700</v>
      </c>
      <c r="V85">
        <v>702</v>
      </c>
      <c r="W85">
        <v>679</v>
      </c>
      <c r="X85">
        <v>672</v>
      </c>
      <c r="Y85">
        <v>671</v>
      </c>
      <c r="AA85" s="1">
        <v>915</v>
      </c>
      <c r="AB85" s="1">
        <v>797</v>
      </c>
      <c r="AC85" s="1">
        <v>929</v>
      </c>
      <c r="AE85" s="8">
        <v>2</v>
      </c>
      <c r="AF85" s="1">
        <v>7089</v>
      </c>
      <c r="AG85" s="1">
        <v>3074</v>
      </c>
      <c r="AH85" s="1">
        <v>7516</v>
      </c>
      <c r="AI85" s="1">
        <v>17679</v>
      </c>
      <c r="AK85">
        <v>3</v>
      </c>
      <c r="AL85">
        <v>2023</v>
      </c>
      <c r="BM85" s="5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</row>
    <row r="86" spans="1:89" x14ac:dyDescent="0.2">
      <c r="A86" s="5">
        <v>45006</v>
      </c>
      <c r="B86">
        <v>468</v>
      </c>
      <c r="C86">
        <v>455</v>
      </c>
      <c r="D86">
        <v>462</v>
      </c>
      <c r="E86">
        <v>904</v>
      </c>
      <c r="F86">
        <v>1781</v>
      </c>
      <c r="G86">
        <v>1444</v>
      </c>
      <c r="H86">
        <v>901</v>
      </c>
      <c r="I86">
        <v>808</v>
      </c>
      <c r="J86">
        <v>749</v>
      </c>
      <c r="K86">
        <v>741</v>
      </c>
      <c r="L86">
        <v>802</v>
      </c>
      <c r="M86">
        <v>771</v>
      </c>
      <c r="N86">
        <v>756</v>
      </c>
      <c r="O86">
        <v>741</v>
      </c>
      <c r="P86">
        <v>727</v>
      </c>
      <c r="Q86">
        <v>710</v>
      </c>
      <c r="R86">
        <v>693</v>
      </c>
      <c r="S86">
        <v>683</v>
      </c>
      <c r="T86">
        <v>685</v>
      </c>
      <c r="U86">
        <v>677</v>
      </c>
      <c r="V86">
        <v>662</v>
      </c>
      <c r="W86">
        <v>663</v>
      </c>
      <c r="X86">
        <v>657</v>
      </c>
      <c r="Y86">
        <v>660</v>
      </c>
      <c r="AA86" s="1">
        <v>808</v>
      </c>
      <c r="AB86" s="1">
        <v>756</v>
      </c>
      <c r="AC86" s="1">
        <v>1781</v>
      </c>
      <c r="AE86" s="8">
        <v>3</v>
      </c>
      <c r="AF86" s="1">
        <v>6609</v>
      </c>
      <c r="AG86" s="1">
        <v>2934</v>
      </c>
      <c r="AH86" s="1">
        <v>9057</v>
      </c>
      <c r="AI86" s="1">
        <v>18600</v>
      </c>
      <c r="AK86">
        <v>3</v>
      </c>
      <c r="AL86">
        <v>2023</v>
      </c>
      <c r="BM86" s="5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</row>
    <row r="87" spans="1:89" x14ac:dyDescent="0.2">
      <c r="A87" s="5">
        <v>45007</v>
      </c>
      <c r="B87">
        <v>463</v>
      </c>
      <c r="C87">
        <v>456</v>
      </c>
      <c r="D87">
        <v>456</v>
      </c>
      <c r="E87">
        <v>531</v>
      </c>
      <c r="F87">
        <v>795</v>
      </c>
      <c r="G87">
        <v>829</v>
      </c>
      <c r="H87">
        <v>797</v>
      </c>
      <c r="I87">
        <v>730</v>
      </c>
      <c r="J87">
        <v>743</v>
      </c>
      <c r="K87">
        <v>773</v>
      </c>
      <c r="L87">
        <v>804</v>
      </c>
      <c r="M87">
        <v>791</v>
      </c>
      <c r="N87">
        <v>774</v>
      </c>
      <c r="O87">
        <v>759</v>
      </c>
      <c r="P87">
        <v>745</v>
      </c>
      <c r="Q87">
        <v>704</v>
      </c>
      <c r="R87">
        <v>683</v>
      </c>
      <c r="S87">
        <v>685</v>
      </c>
      <c r="T87">
        <v>678</v>
      </c>
      <c r="U87">
        <v>684</v>
      </c>
      <c r="V87">
        <v>669</v>
      </c>
      <c r="W87">
        <v>667</v>
      </c>
      <c r="X87">
        <v>654</v>
      </c>
      <c r="Y87">
        <v>663</v>
      </c>
      <c r="AA87" s="1">
        <v>804</v>
      </c>
      <c r="AB87" s="1">
        <v>774</v>
      </c>
      <c r="AC87" s="1">
        <v>829</v>
      </c>
      <c r="AE87" s="8">
        <v>4</v>
      </c>
      <c r="AF87" s="1">
        <v>6571</v>
      </c>
      <c r="AG87" s="1">
        <v>2982</v>
      </c>
      <c r="AH87" s="1">
        <v>6980</v>
      </c>
      <c r="AI87" s="1">
        <v>16533</v>
      </c>
      <c r="AK87">
        <v>3</v>
      </c>
      <c r="AL87">
        <v>2023</v>
      </c>
      <c r="BM87" s="5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</row>
    <row r="88" spans="1:89" x14ac:dyDescent="0.2">
      <c r="A88" s="5">
        <v>45008</v>
      </c>
      <c r="B88">
        <v>464</v>
      </c>
      <c r="C88">
        <v>444</v>
      </c>
      <c r="D88">
        <v>452</v>
      </c>
      <c r="E88">
        <v>521</v>
      </c>
      <c r="F88">
        <v>769</v>
      </c>
      <c r="G88">
        <v>761</v>
      </c>
      <c r="H88">
        <v>722</v>
      </c>
      <c r="I88">
        <v>669</v>
      </c>
      <c r="J88">
        <v>697</v>
      </c>
      <c r="K88">
        <v>727</v>
      </c>
      <c r="L88">
        <v>743</v>
      </c>
      <c r="M88">
        <v>762</v>
      </c>
      <c r="N88">
        <v>747</v>
      </c>
      <c r="O88">
        <v>751</v>
      </c>
      <c r="P88">
        <v>735</v>
      </c>
      <c r="Q88">
        <v>723</v>
      </c>
      <c r="R88">
        <v>713</v>
      </c>
      <c r="S88">
        <v>695</v>
      </c>
      <c r="T88">
        <v>694</v>
      </c>
      <c r="U88">
        <v>668</v>
      </c>
      <c r="V88">
        <v>646</v>
      </c>
      <c r="W88">
        <v>648</v>
      </c>
      <c r="X88">
        <v>634</v>
      </c>
      <c r="Y88">
        <v>629</v>
      </c>
      <c r="AA88" s="1">
        <v>762</v>
      </c>
      <c r="AB88" s="1">
        <v>751</v>
      </c>
      <c r="AC88" s="1">
        <v>769</v>
      </c>
      <c r="AE88" s="8">
        <v>5</v>
      </c>
      <c r="AF88" s="1">
        <v>6368</v>
      </c>
      <c r="AG88" s="1">
        <v>2956</v>
      </c>
      <c r="AH88" s="1">
        <v>6690</v>
      </c>
      <c r="AI88" s="1">
        <v>16014</v>
      </c>
      <c r="AK88">
        <v>3</v>
      </c>
      <c r="AL88">
        <v>2023</v>
      </c>
      <c r="BM88" s="5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</row>
    <row r="89" spans="1:89" x14ac:dyDescent="0.2">
      <c r="A89" s="5">
        <v>45009</v>
      </c>
      <c r="B89">
        <v>453</v>
      </c>
      <c r="C89">
        <v>445</v>
      </c>
      <c r="D89">
        <v>444</v>
      </c>
      <c r="E89">
        <v>514</v>
      </c>
      <c r="F89">
        <v>771</v>
      </c>
      <c r="G89">
        <v>762</v>
      </c>
      <c r="H89">
        <v>690</v>
      </c>
      <c r="I89">
        <v>664</v>
      </c>
      <c r="J89">
        <v>685</v>
      </c>
      <c r="K89">
        <v>749</v>
      </c>
      <c r="L89">
        <v>786</v>
      </c>
      <c r="M89">
        <v>758</v>
      </c>
      <c r="N89">
        <v>780</v>
      </c>
      <c r="O89">
        <v>774</v>
      </c>
      <c r="P89">
        <v>731</v>
      </c>
      <c r="Q89">
        <v>723</v>
      </c>
      <c r="R89">
        <v>717</v>
      </c>
      <c r="S89">
        <v>721</v>
      </c>
      <c r="T89">
        <v>709</v>
      </c>
      <c r="U89">
        <v>700</v>
      </c>
      <c r="V89">
        <v>707</v>
      </c>
      <c r="W89">
        <v>710</v>
      </c>
      <c r="X89">
        <v>721</v>
      </c>
      <c r="Y89">
        <v>741</v>
      </c>
      <c r="AA89" s="1">
        <v>786</v>
      </c>
      <c r="AB89" s="1">
        <v>780</v>
      </c>
      <c r="AC89" s="1">
        <v>771</v>
      </c>
      <c r="AE89" s="8">
        <v>6</v>
      </c>
      <c r="AF89" s="1">
        <v>6489</v>
      </c>
      <c r="AG89" s="1">
        <v>3008</v>
      </c>
      <c r="AH89" s="1">
        <v>6958</v>
      </c>
      <c r="AI89" s="1">
        <v>16455</v>
      </c>
      <c r="AK89">
        <v>3</v>
      </c>
      <c r="AL89">
        <v>2023</v>
      </c>
      <c r="BM89" s="5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</row>
    <row r="90" spans="1:89" x14ac:dyDescent="0.2">
      <c r="A90" s="5">
        <v>45010</v>
      </c>
      <c r="B90">
        <v>508</v>
      </c>
      <c r="C90">
        <v>483</v>
      </c>
      <c r="D90">
        <v>471</v>
      </c>
      <c r="E90">
        <v>540</v>
      </c>
      <c r="F90">
        <v>828</v>
      </c>
      <c r="G90">
        <v>814</v>
      </c>
      <c r="H90">
        <v>821</v>
      </c>
      <c r="I90">
        <v>820</v>
      </c>
      <c r="J90">
        <v>823</v>
      </c>
      <c r="K90">
        <v>1418</v>
      </c>
      <c r="L90">
        <v>1310</v>
      </c>
      <c r="M90">
        <v>1730</v>
      </c>
      <c r="N90">
        <v>1697</v>
      </c>
      <c r="O90">
        <v>1141</v>
      </c>
      <c r="P90">
        <v>962</v>
      </c>
      <c r="Q90">
        <v>749</v>
      </c>
      <c r="R90">
        <v>719</v>
      </c>
      <c r="S90">
        <v>719</v>
      </c>
      <c r="T90">
        <v>719</v>
      </c>
      <c r="U90">
        <v>710</v>
      </c>
      <c r="V90">
        <v>694</v>
      </c>
      <c r="W90">
        <v>697</v>
      </c>
      <c r="X90">
        <v>702</v>
      </c>
      <c r="Y90">
        <v>683</v>
      </c>
      <c r="AA90" s="1">
        <v>0</v>
      </c>
      <c r="AB90" s="1">
        <v>1730</v>
      </c>
      <c r="AC90" s="1">
        <v>828</v>
      </c>
      <c r="AE90" s="8">
        <v>7</v>
      </c>
      <c r="AF90" s="1">
        <v>0</v>
      </c>
      <c r="AG90" s="1">
        <v>13517</v>
      </c>
      <c r="AH90" s="1">
        <v>7241</v>
      </c>
      <c r="AI90" s="1">
        <v>20758</v>
      </c>
      <c r="AK90">
        <v>3</v>
      </c>
      <c r="AL90">
        <v>2023</v>
      </c>
      <c r="BM90" s="5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</row>
    <row r="91" spans="1:89" x14ac:dyDescent="0.2">
      <c r="A91" s="5">
        <v>45011</v>
      </c>
      <c r="B91">
        <v>459</v>
      </c>
      <c r="C91">
        <v>446</v>
      </c>
      <c r="D91">
        <v>457</v>
      </c>
      <c r="E91">
        <v>528</v>
      </c>
      <c r="F91">
        <v>769</v>
      </c>
      <c r="G91">
        <v>761</v>
      </c>
      <c r="H91">
        <v>722</v>
      </c>
      <c r="I91">
        <v>670</v>
      </c>
      <c r="J91">
        <v>676</v>
      </c>
      <c r="K91">
        <v>708</v>
      </c>
      <c r="L91">
        <v>771</v>
      </c>
      <c r="M91">
        <v>792</v>
      </c>
      <c r="N91">
        <v>1057</v>
      </c>
      <c r="O91">
        <v>781</v>
      </c>
      <c r="P91">
        <v>760</v>
      </c>
      <c r="Q91">
        <v>731</v>
      </c>
      <c r="R91">
        <v>744</v>
      </c>
      <c r="S91">
        <v>706</v>
      </c>
      <c r="T91">
        <v>708</v>
      </c>
      <c r="U91">
        <v>699</v>
      </c>
      <c r="V91">
        <v>694</v>
      </c>
      <c r="W91">
        <v>689</v>
      </c>
      <c r="X91">
        <v>689</v>
      </c>
      <c r="Y91">
        <v>687</v>
      </c>
      <c r="AA91" s="1">
        <v>0</v>
      </c>
      <c r="AB91" s="1">
        <v>1057</v>
      </c>
      <c r="AC91" s="1">
        <v>769</v>
      </c>
      <c r="AE91" s="8">
        <v>1</v>
      </c>
      <c r="AF91" s="1">
        <v>0</v>
      </c>
      <c r="AG91" s="1">
        <v>9803</v>
      </c>
      <c r="AH91" s="1">
        <v>6901</v>
      </c>
      <c r="AI91" s="1">
        <v>16704</v>
      </c>
      <c r="AK91">
        <v>3</v>
      </c>
      <c r="AL91">
        <v>2023</v>
      </c>
      <c r="BM91" s="5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</row>
    <row r="92" spans="1:89" x14ac:dyDescent="0.2">
      <c r="A92" s="5">
        <v>45012</v>
      </c>
      <c r="B92">
        <v>471</v>
      </c>
      <c r="C92">
        <v>455</v>
      </c>
      <c r="D92">
        <v>462</v>
      </c>
      <c r="E92">
        <v>537</v>
      </c>
      <c r="F92">
        <v>781</v>
      </c>
      <c r="G92">
        <v>729</v>
      </c>
      <c r="H92">
        <v>687</v>
      </c>
      <c r="I92">
        <v>677</v>
      </c>
      <c r="J92">
        <v>704</v>
      </c>
      <c r="K92">
        <v>729</v>
      </c>
      <c r="L92">
        <v>750</v>
      </c>
      <c r="M92">
        <v>732</v>
      </c>
      <c r="N92">
        <v>699</v>
      </c>
      <c r="O92">
        <v>678</v>
      </c>
      <c r="P92">
        <v>655</v>
      </c>
      <c r="Q92">
        <v>650</v>
      </c>
      <c r="R92">
        <v>642</v>
      </c>
      <c r="S92">
        <v>649</v>
      </c>
      <c r="T92">
        <v>659</v>
      </c>
      <c r="U92">
        <v>652</v>
      </c>
      <c r="V92">
        <v>645</v>
      </c>
      <c r="W92">
        <v>657</v>
      </c>
      <c r="X92">
        <v>662</v>
      </c>
      <c r="Y92">
        <v>672</v>
      </c>
      <c r="AA92" s="1">
        <v>750</v>
      </c>
      <c r="AB92" s="1">
        <v>699</v>
      </c>
      <c r="AC92" s="1">
        <v>781</v>
      </c>
      <c r="AE92" s="8">
        <v>2</v>
      </c>
      <c r="AF92" s="1">
        <v>6194</v>
      </c>
      <c r="AG92" s="1">
        <v>2682</v>
      </c>
      <c r="AH92" s="1">
        <v>6758</v>
      </c>
      <c r="AI92" s="1">
        <v>15634</v>
      </c>
      <c r="AK92">
        <v>3</v>
      </c>
      <c r="AL92">
        <v>2023</v>
      </c>
      <c r="BM92" s="5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</row>
    <row r="93" spans="1:89" x14ac:dyDescent="0.2">
      <c r="A93" s="5">
        <v>45013</v>
      </c>
      <c r="B93">
        <v>464</v>
      </c>
      <c r="C93">
        <v>448</v>
      </c>
      <c r="D93">
        <v>449</v>
      </c>
      <c r="E93">
        <v>525</v>
      </c>
      <c r="F93">
        <v>766</v>
      </c>
      <c r="G93">
        <v>723</v>
      </c>
      <c r="H93">
        <v>686</v>
      </c>
      <c r="I93">
        <v>677</v>
      </c>
      <c r="J93">
        <v>709</v>
      </c>
      <c r="K93">
        <v>944</v>
      </c>
      <c r="L93">
        <v>1444</v>
      </c>
      <c r="M93">
        <v>1391</v>
      </c>
      <c r="N93">
        <v>859</v>
      </c>
      <c r="O93">
        <v>1100</v>
      </c>
      <c r="P93">
        <v>835</v>
      </c>
      <c r="Q93">
        <v>682</v>
      </c>
      <c r="R93">
        <v>674</v>
      </c>
      <c r="S93">
        <v>677</v>
      </c>
      <c r="T93">
        <v>669</v>
      </c>
      <c r="U93">
        <v>664</v>
      </c>
      <c r="V93">
        <v>658</v>
      </c>
      <c r="W93">
        <v>663</v>
      </c>
      <c r="X93">
        <v>659</v>
      </c>
      <c r="Y93">
        <v>659</v>
      </c>
      <c r="AA93" s="1">
        <v>1444</v>
      </c>
      <c r="AB93" s="1">
        <v>1100</v>
      </c>
      <c r="AC93" s="1">
        <v>766</v>
      </c>
      <c r="AE93" s="8">
        <v>3</v>
      </c>
      <c r="AF93" s="1">
        <v>7849</v>
      </c>
      <c r="AG93" s="1">
        <v>3476</v>
      </c>
      <c r="AH93" s="1">
        <v>6700</v>
      </c>
      <c r="AI93" s="1">
        <v>18025</v>
      </c>
      <c r="AK93">
        <v>3</v>
      </c>
      <c r="AL93">
        <v>2023</v>
      </c>
      <c r="BM93" s="5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</row>
    <row r="94" spans="1:89" x14ac:dyDescent="0.2">
      <c r="A94" s="5">
        <v>45014</v>
      </c>
      <c r="B94">
        <v>448</v>
      </c>
      <c r="C94">
        <v>443</v>
      </c>
      <c r="D94">
        <v>450</v>
      </c>
      <c r="E94">
        <v>519</v>
      </c>
      <c r="F94">
        <v>792</v>
      </c>
      <c r="G94">
        <v>794</v>
      </c>
      <c r="H94">
        <v>750</v>
      </c>
      <c r="I94">
        <v>737</v>
      </c>
      <c r="J94">
        <v>758</v>
      </c>
      <c r="K94">
        <v>763</v>
      </c>
      <c r="L94">
        <v>948</v>
      </c>
      <c r="M94">
        <v>1553</v>
      </c>
      <c r="N94">
        <v>791</v>
      </c>
      <c r="O94">
        <v>715</v>
      </c>
      <c r="P94">
        <v>693</v>
      </c>
      <c r="Q94">
        <v>697</v>
      </c>
      <c r="R94">
        <v>669</v>
      </c>
      <c r="S94">
        <v>669</v>
      </c>
      <c r="T94">
        <v>666</v>
      </c>
      <c r="U94">
        <v>644</v>
      </c>
      <c r="V94">
        <v>651</v>
      </c>
      <c r="W94">
        <v>639</v>
      </c>
      <c r="X94">
        <v>641</v>
      </c>
      <c r="Y94">
        <v>654</v>
      </c>
      <c r="AA94" s="1">
        <v>1553</v>
      </c>
      <c r="AB94" s="1">
        <v>791</v>
      </c>
      <c r="AC94" s="1">
        <v>794</v>
      </c>
      <c r="AE94" s="8">
        <v>4</v>
      </c>
      <c r="AF94" s="1">
        <v>7407</v>
      </c>
      <c r="AG94" s="1">
        <v>2896</v>
      </c>
      <c r="AH94" s="1">
        <v>6781</v>
      </c>
      <c r="AI94" s="1">
        <v>17084</v>
      </c>
      <c r="AK94">
        <v>3</v>
      </c>
      <c r="AL94">
        <v>2023</v>
      </c>
      <c r="BM94" s="5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</row>
    <row r="95" spans="1:89" x14ac:dyDescent="0.2">
      <c r="A95" s="5">
        <v>45015</v>
      </c>
      <c r="B95">
        <v>460</v>
      </c>
      <c r="C95">
        <v>441</v>
      </c>
      <c r="D95">
        <v>442</v>
      </c>
      <c r="E95">
        <v>517</v>
      </c>
      <c r="F95">
        <v>763</v>
      </c>
      <c r="G95">
        <v>752</v>
      </c>
      <c r="H95">
        <v>765</v>
      </c>
      <c r="I95">
        <v>705</v>
      </c>
      <c r="J95">
        <v>750</v>
      </c>
      <c r="K95">
        <v>813</v>
      </c>
      <c r="L95">
        <v>879</v>
      </c>
      <c r="M95">
        <v>881</v>
      </c>
      <c r="N95">
        <v>873</v>
      </c>
      <c r="O95">
        <v>886</v>
      </c>
      <c r="P95">
        <v>864</v>
      </c>
      <c r="Q95">
        <v>853</v>
      </c>
      <c r="R95">
        <v>823</v>
      </c>
      <c r="S95">
        <v>809</v>
      </c>
      <c r="T95">
        <v>808</v>
      </c>
      <c r="U95">
        <v>754</v>
      </c>
      <c r="V95">
        <v>754</v>
      </c>
      <c r="W95">
        <v>763</v>
      </c>
      <c r="X95">
        <v>747</v>
      </c>
      <c r="Y95">
        <v>764</v>
      </c>
      <c r="AA95" s="1">
        <v>881</v>
      </c>
      <c r="AB95" s="1">
        <v>886</v>
      </c>
      <c r="AC95" s="1">
        <v>765</v>
      </c>
      <c r="AE95" s="8">
        <v>5</v>
      </c>
      <c r="AF95" s="1">
        <v>7222</v>
      </c>
      <c r="AG95" s="1">
        <v>3476</v>
      </c>
      <c r="AH95" s="1">
        <v>7168</v>
      </c>
      <c r="AI95" s="1">
        <v>17866</v>
      </c>
      <c r="AK95">
        <v>3</v>
      </c>
      <c r="AL95">
        <v>2023</v>
      </c>
      <c r="BM95" s="5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</row>
    <row r="96" spans="1:89" x14ac:dyDescent="0.2">
      <c r="A96" s="5">
        <v>45016</v>
      </c>
      <c r="B96">
        <v>501</v>
      </c>
      <c r="C96">
        <v>487</v>
      </c>
      <c r="D96">
        <v>493</v>
      </c>
      <c r="E96">
        <v>569</v>
      </c>
      <c r="F96">
        <v>844</v>
      </c>
      <c r="G96">
        <v>824</v>
      </c>
      <c r="H96">
        <v>843</v>
      </c>
      <c r="I96">
        <v>844</v>
      </c>
      <c r="J96">
        <v>786</v>
      </c>
      <c r="K96">
        <v>805</v>
      </c>
      <c r="L96">
        <v>864</v>
      </c>
      <c r="M96">
        <v>855</v>
      </c>
      <c r="N96">
        <v>816</v>
      </c>
      <c r="O96">
        <v>798</v>
      </c>
      <c r="P96">
        <v>768</v>
      </c>
      <c r="Q96">
        <v>738</v>
      </c>
      <c r="R96">
        <v>726</v>
      </c>
      <c r="S96">
        <v>714</v>
      </c>
      <c r="T96">
        <v>710</v>
      </c>
      <c r="U96">
        <v>701</v>
      </c>
      <c r="V96">
        <v>693</v>
      </c>
      <c r="W96">
        <v>700</v>
      </c>
      <c r="X96">
        <v>689</v>
      </c>
      <c r="Y96">
        <v>692</v>
      </c>
      <c r="AA96" s="1">
        <v>864</v>
      </c>
      <c r="AB96" s="1">
        <v>816</v>
      </c>
      <c r="AC96" s="1">
        <v>844</v>
      </c>
      <c r="AE96" s="8">
        <v>6</v>
      </c>
      <c r="AF96" s="1">
        <v>7005</v>
      </c>
      <c r="AG96" s="1">
        <v>3120</v>
      </c>
      <c r="AH96" s="1">
        <v>7335</v>
      </c>
      <c r="AI96" s="1">
        <v>17460</v>
      </c>
      <c r="AK96">
        <v>3</v>
      </c>
      <c r="AL96">
        <v>2023</v>
      </c>
      <c r="BM96" s="5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</row>
    <row r="97" spans="1:89" x14ac:dyDescent="0.2">
      <c r="A97" s="5">
        <v>45017</v>
      </c>
      <c r="B97">
        <v>459</v>
      </c>
      <c r="C97">
        <v>443</v>
      </c>
      <c r="D97">
        <v>448</v>
      </c>
      <c r="E97">
        <v>533</v>
      </c>
      <c r="F97">
        <v>771</v>
      </c>
      <c r="G97">
        <v>761</v>
      </c>
      <c r="H97">
        <v>689</v>
      </c>
      <c r="I97">
        <v>684</v>
      </c>
      <c r="J97">
        <v>739</v>
      </c>
      <c r="K97">
        <v>765</v>
      </c>
      <c r="L97">
        <v>810</v>
      </c>
      <c r="M97">
        <v>787</v>
      </c>
      <c r="N97">
        <v>779</v>
      </c>
      <c r="O97">
        <v>766</v>
      </c>
      <c r="P97">
        <v>753</v>
      </c>
      <c r="Q97">
        <v>728</v>
      </c>
      <c r="R97">
        <v>708</v>
      </c>
      <c r="S97">
        <v>708</v>
      </c>
      <c r="T97">
        <v>687</v>
      </c>
      <c r="U97">
        <v>676</v>
      </c>
      <c r="V97">
        <v>678</v>
      </c>
      <c r="W97">
        <v>679</v>
      </c>
      <c r="X97">
        <v>656</v>
      </c>
      <c r="Y97">
        <v>661</v>
      </c>
      <c r="AA97" s="1">
        <v>0</v>
      </c>
      <c r="AB97" s="1">
        <v>810</v>
      </c>
      <c r="AC97" s="1">
        <v>771</v>
      </c>
      <c r="AE97" s="8">
        <v>7</v>
      </c>
      <c r="AF97" s="1">
        <v>0</v>
      </c>
      <c r="AG97" s="1">
        <v>9590</v>
      </c>
      <c r="AH97" s="1">
        <v>6778</v>
      </c>
      <c r="AI97" s="1">
        <v>16368</v>
      </c>
      <c r="AK97">
        <v>4</v>
      </c>
      <c r="AL97">
        <v>2023</v>
      </c>
      <c r="BM97" s="5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</row>
    <row r="98" spans="1:89" x14ac:dyDescent="0.2">
      <c r="A98" s="5">
        <v>45018</v>
      </c>
      <c r="B98">
        <v>460</v>
      </c>
      <c r="C98">
        <v>437</v>
      </c>
      <c r="D98">
        <v>428</v>
      </c>
      <c r="E98">
        <v>508</v>
      </c>
      <c r="F98">
        <v>757</v>
      </c>
      <c r="G98">
        <v>704</v>
      </c>
      <c r="H98">
        <v>657</v>
      </c>
      <c r="I98">
        <v>674</v>
      </c>
      <c r="J98">
        <v>684</v>
      </c>
      <c r="K98">
        <v>732</v>
      </c>
      <c r="L98">
        <v>820</v>
      </c>
      <c r="M98">
        <v>798</v>
      </c>
      <c r="N98">
        <v>804</v>
      </c>
      <c r="O98">
        <v>794</v>
      </c>
      <c r="P98">
        <v>776</v>
      </c>
      <c r="Q98">
        <v>763</v>
      </c>
      <c r="R98">
        <v>733</v>
      </c>
      <c r="S98">
        <v>708</v>
      </c>
      <c r="T98">
        <v>713</v>
      </c>
      <c r="U98">
        <v>734</v>
      </c>
      <c r="V98">
        <v>740</v>
      </c>
      <c r="W98">
        <v>766</v>
      </c>
      <c r="X98">
        <v>752</v>
      </c>
      <c r="Y98">
        <v>751</v>
      </c>
      <c r="AA98" s="1">
        <v>0</v>
      </c>
      <c r="AB98" s="1">
        <v>820</v>
      </c>
      <c r="AC98" s="1">
        <v>766</v>
      </c>
      <c r="AE98" s="8">
        <v>1</v>
      </c>
      <c r="AF98" s="1">
        <v>0</v>
      </c>
      <c r="AG98" s="1">
        <v>9733</v>
      </c>
      <c r="AH98" s="1">
        <v>6960</v>
      </c>
      <c r="AI98" s="1">
        <v>16693</v>
      </c>
      <c r="AK98">
        <v>4</v>
      </c>
      <c r="AL98">
        <v>2023</v>
      </c>
      <c r="BM98" s="5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</row>
    <row r="99" spans="1:89" x14ac:dyDescent="0.2">
      <c r="A99" s="5">
        <v>45019</v>
      </c>
      <c r="B99">
        <v>481</v>
      </c>
      <c r="C99">
        <v>459</v>
      </c>
      <c r="D99">
        <v>469</v>
      </c>
      <c r="E99">
        <v>550</v>
      </c>
      <c r="F99">
        <v>826</v>
      </c>
      <c r="G99">
        <v>817</v>
      </c>
      <c r="H99">
        <v>814</v>
      </c>
      <c r="I99">
        <v>805</v>
      </c>
      <c r="J99">
        <v>768</v>
      </c>
      <c r="K99">
        <v>744</v>
      </c>
      <c r="L99">
        <v>802</v>
      </c>
      <c r="M99">
        <v>762</v>
      </c>
      <c r="N99">
        <v>781</v>
      </c>
      <c r="O99">
        <v>755</v>
      </c>
      <c r="P99">
        <v>746</v>
      </c>
      <c r="Q99">
        <v>733</v>
      </c>
      <c r="R99">
        <v>745</v>
      </c>
      <c r="S99">
        <v>767</v>
      </c>
      <c r="T99">
        <v>748</v>
      </c>
      <c r="U99">
        <v>702</v>
      </c>
      <c r="V99">
        <v>687</v>
      </c>
      <c r="W99">
        <v>663</v>
      </c>
      <c r="X99">
        <v>655</v>
      </c>
      <c r="Y99">
        <v>649</v>
      </c>
      <c r="AA99" s="1">
        <v>805</v>
      </c>
      <c r="AB99" s="1">
        <v>781</v>
      </c>
      <c r="AC99" s="1">
        <v>826</v>
      </c>
      <c r="AE99" s="8">
        <v>2</v>
      </c>
      <c r="AF99" s="1">
        <v>6843</v>
      </c>
      <c r="AG99" s="1">
        <v>3015</v>
      </c>
      <c r="AH99" s="1">
        <v>7070</v>
      </c>
      <c r="AI99" s="1">
        <v>16928</v>
      </c>
      <c r="AK99">
        <v>4</v>
      </c>
      <c r="AL99">
        <v>2023</v>
      </c>
      <c r="BM99" s="5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</row>
    <row r="100" spans="1:89" x14ac:dyDescent="0.2">
      <c r="A100" s="5">
        <v>45020</v>
      </c>
      <c r="B100">
        <v>446</v>
      </c>
      <c r="C100">
        <v>436</v>
      </c>
      <c r="D100">
        <v>436</v>
      </c>
      <c r="E100">
        <v>523</v>
      </c>
      <c r="F100">
        <v>777</v>
      </c>
      <c r="G100">
        <v>773</v>
      </c>
      <c r="H100">
        <v>803</v>
      </c>
      <c r="I100">
        <v>707</v>
      </c>
      <c r="J100">
        <v>714</v>
      </c>
      <c r="K100">
        <v>723</v>
      </c>
      <c r="L100">
        <v>735</v>
      </c>
      <c r="M100">
        <v>721</v>
      </c>
      <c r="N100">
        <v>703</v>
      </c>
      <c r="O100">
        <v>711</v>
      </c>
      <c r="P100">
        <v>700</v>
      </c>
      <c r="Q100">
        <v>681</v>
      </c>
      <c r="R100">
        <v>655</v>
      </c>
      <c r="S100">
        <v>655</v>
      </c>
      <c r="T100">
        <v>652</v>
      </c>
      <c r="U100">
        <v>636</v>
      </c>
      <c r="V100">
        <v>616</v>
      </c>
      <c r="W100">
        <v>618</v>
      </c>
      <c r="X100">
        <v>617</v>
      </c>
      <c r="Y100">
        <v>643</v>
      </c>
      <c r="AA100" s="1">
        <v>735</v>
      </c>
      <c r="AB100" s="1">
        <v>711</v>
      </c>
      <c r="AC100" s="1">
        <v>803</v>
      </c>
      <c r="AE100" s="8">
        <v>3</v>
      </c>
      <c r="AF100" s="1">
        <v>6198</v>
      </c>
      <c r="AG100" s="1">
        <v>2795</v>
      </c>
      <c r="AH100" s="1">
        <v>6688</v>
      </c>
      <c r="AI100" s="1">
        <v>15681</v>
      </c>
      <c r="AK100">
        <v>4</v>
      </c>
      <c r="AL100">
        <v>2023</v>
      </c>
      <c r="BM100" s="5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</row>
    <row r="101" spans="1:89" x14ac:dyDescent="0.2">
      <c r="A101" s="5">
        <v>45021</v>
      </c>
      <c r="B101">
        <v>448</v>
      </c>
      <c r="C101">
        <v>437</v>
      </c>
      <c r="D101">
        <v>441</v>
      </c>
      <c r="E101">
        <v>520</v>
      </c>
      <c r="F101">
        <v>805</v>
      </c>
      <c r="G101">
        <v>798</v>
      </c>
      <c r="H101">
        <v>808</v>
      </c>
      <c r="I101">
        <v>733</v>
      </c>
      <c r="J101">
        <v>758</v>
      </c>
      <c r="K101">
        <v>817</v>
      </c>
      <c r="L101">
        <v>872</v>
      </c>
      <c r="M101">
        <v>845</v>
      </c>
      <c r="N101">
        <v>836</v>
      </c>
      <c r="O101">
        <v>827</v>
      </c>
      <c r="P101">
        <v>799</v>
      </c>
      <c r="Q101">
        <v>1401</v>
      </c>
      <c r="R101">
        <v>882</v>
      </c>
      <c r="S101">
        <v>840</v>
      </c>
      <c r="T101">
        <v>731</v>
      </c>
      <c r="U101">
        <v>714</v>
      </c>
      <c r="V101">
        <v>698</v>
      </c>
      <c r="W101">
        <v>700</v>
      </c>
      <c r="X101">
        <v>687</v>
      </c>
      <c r="Y101">
        <v>684</v>
      </c>
      <c r="AA101" s="1">
        <v>882</v>
      </c>
      <c r="AB101" s="1">
        <v>1401</v>
      </c>
      <c r="AC101" s="1">
        <v>808</v>
      </c>
      <c r="AE101" s="8">
        <v>4</v>
      </c>
      <c r="AF101" s="1">
        <v>7192</v>
      </c>
      <c r="AG101" s="1">
        <v>3863</v>
      </c>
      <c r="AH101" s="1">
        <v>7026</v>
      </c>
      <c r="AI101" s="1">
        <v>18081</v>
      </c>
      <c r="AK101">
        <v>4</v>
      </c>
      <c r="AL101">
        <v>2023</v>
      </c>
      <c r="BM101" s="5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</row>
    <row r="102" spans="1:89" x14ac:dyDescent="0.2">
      <c r="A102" s="5">
        <v>45022</v>
      </c>
      <c r="B102">
        <v>472</v>
      </c>
      <c r="C102">
        <v>510</v>
      </c>
      <c r="D102">
        <v>509</v>
      </c>
      <c r="E102">
        <v>535</v>
      </c>
      <c r="F102">
        <v>798</v>
      </c>
      <c r="G102">
        <v>781</v>
      </c>
      <c r="H102">
        <v>770</v>
      </c>
      <c r="I102">
        <v>864</v>
      </c>
      <c r="J102">
        <v>792</v>
      </c>
      <c r="K102">
        <v>871</v>
      </c>
      <c r="L102">
        <v>1390</v>
      </c>
      <c r="M102">
        <v>1500</v>
      </c>
      <c r="N102">
        <v>1532</v>
      </c>
      <c r="O102">
        <v>1704</v>
      </c>
      <c r="P102">
        <v>1257</v>
      </c>
      <c r="Q102">
        <v>1277</v>
      </c>
      <c r="R102">
        <v>662</v>
      </c>
      <c r="S102">
        <v>643</v>
      </c>
      <c r="T102">
        <v>639</v>
      </c>
      <c r="U102">
        <v>664</v>
      </c>
      <c r="V102">
        <v>603</v>
      </c>
      <c r="W102">
        <v>616</v>
      </c>
      <c r="X102">
        <v>602</v>
      </c>
      <c r="Y102">
        <v>611</v>
      </c>
      <c r="AA102" s="1">
        <v>1500</v>
      </c>
      <c r="AB102" s="1">
        <v>1704</v>
      </c>
      <c r="AC102" s="1">
        <v>798</v>
      </c>
      <c r="AE102" s="8">
        <v>5</v>
      </c>
      <c r="AF102" s="1">
        <v>8025</v>
      </c>
      <c r="AG102" s="1">
        <v>5770</v>
      </c>
      <c r="AH102" s="1">
        <v>6807</v>
      </c>
      <c r="AI102" s="1">
        <v>20602</v>
      </c>
      <c r="AK102">
        <v>4</v>
      </c>
      <c r="AL102">
        <v>2023</v>
      </c>
      <c r="BM102" s="5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</row>
    <row r="103" spans="1:89" x14ac:dyDescent="0.2">
      <c r="A103" s="5">
        <v>45023</v>
      </c>
      <c r="B103">
        <v>440</v>
      </c>
      <c r="C103">
        <v>429</v>
      </c>
      <c r="D103">
        <v>426</v>
      </c>
      <c r="E103">
        <v>481</v>
      </c>
      <c r="F103">
        <v>641</v>
      </c>
      <c r="G103">
        <v>646</v>
      </c>
      <c r="H103">
        <v>666</v>
      </c>
      <c r="I103">
        <v>658</v>
      </c>
      <c r="J103">
        <v>687</v>
      </c>
      <c r="K103">
        <v>730</v>
      </c>
      <c r="L103">
        <v>740</v>
      </c>
      <c r="M103">
        <v>744</v>
      </c>
      <c r="N103">
        <v>719</v>
      </c>
      <c r="O103">
        <v>712</v>
      </c>
      <c r="P103">
        <v>728</v>
      </c>
      <c r="Q103">
        <v>716</v>
      </c>
      <c r="R103">
        <v>728</v>
      </c>
      <c r="S103">
        <v>728</v>
      </c>
      <c r="T103">
        <v>724</v>
      </c>
      <c r="U103">
        <v>707</v>
      </c>
      <c r="V103">
        <v>695</v>
      </c>
      <c r="W103">
        <v>701</v>
      </c>
      <c r="X103">
        <v>684</v>
      </c>
      <c r="Y103">
        <v>695</v>
      </c>
      <c r="AA103" s="1">
        <v>744</v>
      </c>
      <c r="AB103" s="1">
        <v>728</v>
      </c>
      <c r="AC103" s="1">
        <v>701</v>
      </c>
      <c r="AE103" s="8">
        <v>6</v>
      </c>
      <c r="AF103" s="1">
        <v>6446</v>
      </c>
      <c r="AG103" s="1">
        <v>2875</v>
      </c>
      <c r="AH103" s="1">
        <v>6504</v>
      </c>
      <c r="AI103" s="1">
        <v>15825</v>
      </c>
      <c r="AK103">
        <v>4</v>
      </c>
      <c r="AL103">
        <v>2023</v>
      </c>
      <c r="BM103" s="5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</row>
    <row r="104" spans="1:89" x14ac:dyDescent="0.2">
      <c r="A104" s="5">
        <v>45024</v>
      </c>
      <c r="B104">
        <v>494</v>
      </c>
      <c r="C104">
        <v>482</v>
      </c>
      <c r="D104">
        <v>466</v>
      </c>
      <c r="E104">
        <v>543</v>
      </c>
      <c r="F104">
        <v>814</v>
      </c>
      <c r="G104">
        <v>801</v>
      </c>
      <c r="H104">
        <v>813</v>
      </c>
      <c r="I104">
        <v>793</v>
      </c>
      <c r="J104">
        <v>752</v>
      </c>
      <c r="K104">
        <v>806</v>
      </c>
      <c r="L104">
        <v>846</v>
      </c>
      <c r="M104">
        <v>840</v>
      </c>
      <c r="N104">
        <v>822</v>
      </c>
      <c r="O104">
        <v>782</v>
      </c>
      <c r="P104">
        <v>735</v>
      </c>
      <c r="Q104">
        <v>748</v>
      </c>
      <c r="R104">
        <v>743</v>
      </c>
      <c r="S104">
        <v>751</v>
      </c>
      <c r="T104">
        <v>747</v>
      </c>
      <c r="U104">
        <v>736</v>
      </c>
      <c r="V104">
        <v>724</v>
      </c>
      <c r="W104">
        <v>738</v>
      </c>
      <c r="X104">
        <v>723</v>
      </c>
      <c r="Y104">
        <v>728</v>
      </c>
      <c r="AA104" s="1">
        <v>0</v>
      </c>
      <c r="AB104" s="1">
        <v>846</v>
      </c>
      <c r="AC104" s="1">
        <v>814</v>
      </c>
      <c r="AE104" s="8">
        <v>7</v>
      </c>
      <c r="AF104" s="1">
        <v>0</v>
      </c>
      <c r="AG104" s="1">
        <v>10101</v>
      </c>
      <c r="AH104" s="1">
        <v>7326</v>
      </c>
      <c r="AI104" s="1">
        <v>17427</v>
      </c>
      <c r="AK104">
        <v>4</v>
      </c>
      <c r="AL104">
        <v>2023</v>
      </c>
      <c r="BM104" s="5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</row>
    <row r="105" spans="1:89" x14ac:dyDescent="0.2">
      <c r="A105" s="5">
        <v>45025</v>
      </c>
      <c r="B105">
        <v>500</v>
      </c>
      <c r="C105">
        <v>479</v>
      </c>
      <c r="D105">
        <v>464</v>
      </c>
      <c r="E105">
        <v>551</v>
      </c>
      <c r="F105">
        <v>835</v>
      </c>
      <c r="G105">
        <v>824</v>
      </c>
      <c r="H105">
        <v>822</v>
      </c>
      <c r="I105">
        <v>818</v>
      </c>
      <c r="J105">
        <v>751</v>
      </c>
      <c r="K105">
        <v>707</v>
      </c>
      <c r="L105">
        <v>714</v>
      </c>
      <c r="M105">
        <v>693</v>
      </c>
      <c r="N105">
        <v>676</v>
      </c>
      <c r="O105">
        <v>660</v>
      </c>
      <c r="P105">
        <v>654</v>
      </c>
      <c r="Q105">
        <v>635</v>
      </c>
      <c r="R105">
        <v>634</v>
      </c>
      <c r="S105">
        <v>637</v>
      </c>
      <c r="T105">
        <v>636</v>
      </c>
      <c r="U105">
        <v>635</v>
      </c>
      <c r="V105">
        <v>650</v>
      </c>
      <c r="W105">
        <v>648</v>
      </c>
      <c r="X105">
        <v>642</v>
      </c>
      <c r="Y105">
        <v>652</v>
      </c>
      <c r="AA105" s="1">
        <v>0</v>
      </c>
      <c r="AB105" s="1">
        <v>818</v>
      </c>
      <c r="AC105" s="1">
        <v>835</v>
      </c>
      <c r="AE105" s="8">
        <v>1</v>
      </c>
      <c r="AF105" s="1">
        <v>0</v>
      </c>
      <c r="AG105" s="1">
        <v>8850</v>
      </c>
      <c r="AH105" s="1">
        <v>7067</v>
      </c>
      <c r="AI105" s="1">
        <v>15917</v>
      </c>
      <c r="AK105">
        <v>4</v>
      </c>
      <c r="AL105">
        <v>2023</v>
      </c>
      <c r="BM105" s="5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</row>
    <row r="106" spans="1:89" x14ac:dyDescent="0.2">
      <c r="A106" s="5">
        <v>45026</v>
      </c>
      <c r="B106">
        <v>454</v>
      </c>
      <c r="C106">
        <v>447</v>
      </c>
      <c r="D106">
        <v>453</v>
      </c>
      <c r="E106">
        <v>527</v>
      </c>
      <c r="F106">
        <v>828</v>
      </c>
      <c r="G106">
        <v>786</v>
      </c>
      <c r="H106">
        <v>775</v>
      </c>
      <c r="I106">
        <v>685</v>
      </c>
      <c r="J106">
        <v>693</v>
      </c>
      <c r="K106">
        <v>713</v>
      </c>
      <c r="L106">
        <v>728</v>
      </c>
      <c r="M106">
        <v>742</v>
      </c>
      <c r="N106">
        <v>713</v>
      </c>
      <c r="O106">
        <v>707</v>
      </c>
      <c r="P106">
        <v>712</v>
      </c>
      <c r="Q106">
        <v>713</v>
      </c>
      <c r="R106">
        <v>699</v>
      </c>
      <c r="S106">
        <v>662</v>
      </c>
      <c r="T106">
        <v>666</v>
      </c>
      <c r="U106">
        <v>635</v>
      </c>
      <c r="V106">
        <v>603</v>
      </c>
      <c r="W106">
        <v>608</v>
      </c>
      <c r="X106">
        <v>612</v>
      </c>
      <c r="Y106">
        <v>624</v>
      </c>
      <c r="AA106" s="1">
        <v>742</v>
      </c>
      <c r="AB106" s="1">
        <v>713</v>
      </c>
      <c r="AC106" s="1">
        <v>828</v>
      </c>
      <c r="AE106" s="8">
        <v>2</v>
      </c>
      <c r="AF106" s="1">
        <v>6223</v>
      </c>
      <c r="AG106" s="1">
        <v>2845</v>
      </c>
      <c r="AH106" s="1">
        <v>6717</v>
      </c>
      <c r="AI106" s="1">
        <v>15785</v>
      </c>
      <c r="AK106">
        <v>4</v>
      </c>
      <c r="AL106">
        <v>2023</v>
      </c>
      <c r="BM106" s="5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</row>
    <row r="107" spans="1:89" x14ac:dyDescent="0.2">
      <c r="A107" s="5">
        <v>45027</v>
      </c>
      <c r="B107">
        <v>441</v>
      </c>
      <c r="C107">
        <v>430</v>
      </c>
      <c r="D107">
        <v>429</v>
      </c>
      <c r="E107">
        <v>497</v>
      </c>
      <c r="F107">
        <v>738</v>
      </c>
      <c r="G107">
        <v>665</v>
      </c>
      <c r="H107">
        <v>645</v>
      </c>
      <c r="I107">
        <v>633</v>
      </c>
      <c r="J107">
        <v>653</v>
      </c>
      <c r="K107">
        <v>664</v>
      </c>
      <c r="L107">
        <v>698</v>
      </c>
      <c r="M107">
        <v>687</v>
      </c>
      <c r="N107">
        <v>692</v>
      </c>
      <c r="O107">
        <v>679</v>
      </c>
      <c r="P107">
        <v>691</v>
      </c>
      <c r="Q107">
        <v>720</v>
      </c>
      <c r="R107">
        <v>725</v>
      </c>
      <c r="S107">
        <v>674</v>
      </c>
      <c r="T107">
        <v>665</v>
      </c>
      <c r="U107">
        <v>628</v>
      </c>
      <c r="V107">
        <v>611</v>
      </c>
      <c r="W107">
        <v>601</v>
      </c>
      <c r="X107">
        <v>608</v>
      </c>
      <c r="Y107">
        <v>599</v>
      </c>
      <c r="AA107" s="1">
        <v>725</v>
      </c>
      <c r="AB107" s="1">
        <v>720</v>
      </c>
      <c r="AC107" s="1">
        <v>738</v>
      </c>
      <c r="AE107" s="8">
        <v>3</v>
      </c>
      <c r="AF107" s="1">
        <v>6027</v>
      </c>
      <c r="AG107" s="1">
        <v>2782</v>
      </c>
      <c r="AH107" s="1">
        <v>6264</v>
      </c>
      <c r="AI107" s="1">
        <v>15073</v>
      </c>
      <c r="AK107">
        <v>4</v>
      </c>
      <c r="AL107">
        <v>2023</v>
      </c>
      <c r="BM107" s="5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</row>
    <row r="108" spans="1:89" x14ac:dyDescent="0.2">
      <c r="A108" s="5">
        <v>45028</v>
      </c>
      <c r="B108">
        <v>412</v>
      </c>
      <c r="C108">
        <v>398</v>
      </c>
      <c r="D108">
        <v>401</v>
      </c>
      <c r="E108">
        <v>465</v>
      </c>
      <c r="F108">
        <v>623</v>
      </c>
      <c r="G108">
        <v>600</v>
      </c>
      <c r="H108">
        <v>612</v>
      </c>
      <c r="I108">
        <v>620</v>
      </c>
      <c r="J108">
        <v>617</v>
      </c>
      <c r="K108">
        <v>632</v>
      </c>
      <c r="L108">
        <v>656</v>
      </c>
      <c r="M108">
        <v>656</v>
      </c>
      <c r="N108">
        <v>660</v>
      </c>
      <c r="O108">
        <v>670</v>
      </c>
      <c r="P108">
        <v>672</v>
      </c>
      <c r="Q108">
        <v>661</v>
      </c>
      <c r="R108">
        <v>676</v>
      </c>
      <c r="S108">
        <v>673</v>
      </c>
      <c r="T108">
        <v>661</v>
      </c>
      <c r="U108">
        <v>634</v>
      </c>
      <c r="V108">
        <v>627</v>
      </c>
      <c r="W108">
        <v>606</v>
      </c>
      <c r="X108">
        <v>605</v>
      </c>
      <c r="Y108">
        <v>593</v>
      </c>
      <c r="AA108" s="1">
        <v>676</v>
      </c>
      <c r="AB108" s="1">
        <v>672</v>
      </c>
      <c r="AC108" s="1">
        <v>627</v>
      </c>
      <c r="AE108" s="8">
        <v>4</v>
      </c>
      <c r="AF108" s="1">
        <v>5825</v>
      </c>
      <c r="AG108" s="1">
        <v>2663</v>
      </c>
      <c r="AH108" s="1">
        <v>5942</v>
      </c>
      <c r="AI108" s="1">
        <v>14430</v>
      </c>
      <c r="AK108">
        <v>4</v>
      </c>
      <c r="AL108">
        <v>2023</v>
      </c>
      <c r="BM108" s="5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</row>
    <row r="109" spans="1:89" x14ac:dyDescent="0.2">
      <c r="A109" s="5">
        <v>45029</v>
      </c>
      <c r="B109">
        <v>420</v>
      </c>
      <c r="C109">
        <v>401</v>
      </c>
      <c r="D109">
        <v>411</v>
      </c>
      <c r="E109">
        <v>481</v>
      </c>
      <c r="F109">
        <v>758</v>
      </c>
      <c r="G109">
        <v>749</v>
      </c>
      <c r="H109">
        <v>691</v>
      </c>
      <c r="I109">
        <v>651</v>
      </c>
      <c r="J109">
        <v>624</v>
      </c>
      <c r="K109">
        <v>680</v>
      </c>
      <c r="L109">
        <v>687</v>
      </c>
      <c r="M109">
        <v>714</v>
      </c>
      <c r="N109">
        <v>708</v>
      </c>
      <c r="O109">
        <v>728</v>
      </c>
      <c r="P109">
        <v>778</v>
      </c>
      <c r="Q109">
        <v>793</v>
      </c>
      <c r="R109">
        <v>795</v>
      </c>
      <c r="S109">
        <v>742</v>
      </c>
      <c r="T109">
        <v>730</v>
      </c>
      <c r="U109">
        <v>629</v>
      </c>
      <c r="V109">
        <v>614</v>
      </c>
      <c r="W109">
        <v>623</v>
      </c>
      <c r="X109">
        <v>621</v>
      </c>
      <c r="Y109">
        <v>589</v>
      </c>
      <c r="AA109" s="1">
        <v>795</v>
      </c>
      <c r="AB109" s="1">
        <v>793</v>
      </c>
      <c r="AC109" s="1">
        <v>758</v>
      </c>
      <c r="AE109" s="8">
        <v>5</v>
      </c>
      <c r="AF109" s="1">
        <v>6252</v>
      </c>
      <c r="AG109" s="1">
        <v>3007</v>
      </c>
      <c r="AH109" s="1">
        <v>6358</v>
      </c>
      <c r="AI109" s="1">
        <v>15617</v>
      </c>
      <c r="AK109">
        <v>4</v>
      </c>
      <c r="AL109">
        <v>2023</v>
      </c>
      <c r="BM109" s="5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</row>
    <row r="110" spans="1:89" x14ac:dyDescent="0.2">
      <c r="A110" s="5">
        <v>45030</v>
      </c>
      <c r="B110">
        <v>410</v>
      </c>
      <c r="C110">
        <v>392</v>
      </c>
      <c r="D110">
        <v>393</v>
      </c>
      <c r="E110">
        <v>441</v>
      </c>
      <c r="F110">
        <v>584</v>
      </c>
      <c r="G110">
        <v>567</v>
      </c>
      <c r="H110">
        <v>574</v>
      </c>
      <c r="I110">
        <v>574</v>
      </c>
      <c r="J110">
        <v>629</v>
      </c>
      <c r="K110">
        <v>695</v>
      </c>
      <c r="L110">
        <v>746</v>
      </c>
      <c r="M110">
        <v>773</v>
      </c>
      <c r="N110">
        <v>799</v>
      </c>
      <c r="O110">
        <v>850</v>
      </c>
      <c r="P110">
        <v>862</v>
      </c>
      <c r="Q110">
        <v>858</v>
      </c>
      <c r="R110">
        <v>859</v>
      </c>
      <c r="S110">
        <v>768</v>
      </c>
      <c r="T110">
        <v>798</v>
      </c>
      <c r="U110">
        <v>1119</v>
      </c>
      <c r="V110">
        <v>891</v>
      </c>
      <c r="W110">
        <v>1410</v>
      </c>
      <c r="X110">
        <v>1211</v>
      </c>
      <c r="Y110">
        <v>951</v>
      </c>
      <c r="AA110" s="1">
        <v>1119</v>
      </c>
      <c r="AB110" s="1">
        <v>862</v>
      </c>
      <c r="AC110" s="1">
        <v>1410</v>
      </c>
      <c r="AE110" s="8">
        <v>6</v>
      </c>
      <c r="AF110" s="1">
        <v>6961</v>
      </c>
      <c r="AG110" s="1">
        <v>3369</v>
      </c>
      <c r="AH110" s="1">
        <v>7824</v>
      </c>
      <c r="AI110" s="1">
        <v>18154</v>
      </c>
      <c r="AK110">
        <v>4</v>
      </c>
      <c r="AL110">
        <v>2023</v>
      </c>
      <c r="BM110" s="5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</row>
    <row r="111" spans="1:89" x14ac:dyDescent="0.2">
      <c r="A111" s="5">
        <v>45031</v>
      </c>
      <c r="B111">
        <v>881</v>
      </c>
      <c r="C111">
        <v>803</v>
      </c>
      <c r="D111">
        <v>767</v>
      </c>
      <c r="E111">
        <v>802</v>
      </c>
      <c r="F111">
        <v>646</v>
      </c>
      <c r="G111">
        <v>572</v>
      </c>
      <c r="H111">
        <v>584</v>
      </c>
      <c r="I111">
        <v>592</v>
      </c>
      <c r="J111">
        <v>624</v>
      </c>
      <c r="K111">
        <v>718</v>
      </c>
      <c r="L111">
        <v>707</v>
      </c>
      <c r="M111">
        <v>767</v>
      </c>
      <c r="N111">
        <v>806</v>
      </c>
      <c r="O111">
        <v>829</v>
      </c>
      <c r="P111">
        <v>815</v>
      </c>
      <c r="Q111">
        <v>769</v>
      </c>
      <c r="R111">
        <v>732</v>
      </c>
      <c r="S111">
        <v>699</v>
      </c>
      <c r="T111">
        <v>662</v>
      </c>
      <c r="U111">
        <v>610</v>
      </c>
      <c r="V111">
        <v>569</v>
      </c>
      <c r="W111">
        <v>579</v>
      </c>
      <c r="X111">
        <v>580</v>
      </c>
      <c r="Y111">
        <v>575</v>
      </c>
      <c r="AA111" s="1">
        <v>0</v>
      </c>
      <c r="AB111" s="1">
        <v>829</v>
      </c>
      <c r="AC111" s="1">
        <v>881</v>
      </c>
      <c r="AE111" s="8">
        <v>7</v>
      </c>
      <c r="AF111" s="1">
        <v>0</v>
      </c>
      <c r="AG111" s="1">
        <v>9330</v>
      </c>
      <c r="AH111" s="1">
        <v>7358</v>
      </c>
      <c r="AI111" s="1">
        <v>16688</v>
      </c>
      <c r="AK111">
        <v>4</v>
      </c>
      <c r="AL111">
        <v>2023</v>
      </c>
      <c r="BM111" s="5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</row>
    <row r="112" spans="1:89" x14ac:dyDescent="0.2">
      <c r="A112" s="5">
        <v>45032</v>
      </c>
      <c r="B112">
        <v>417</v>
      </c>
      <c r="C112">
        <v>566</v>
      </c>
      <c r="D112">
        <v>1065</v>
      </c>
      <c r="E112">
        <v>883</v>
      </c>
      <c r="F112">
        <v>799</v>
      </c>
      <c r="G112">
        <v>548</v>
      </c>
      <c r="H112">
        <v>540</v>
      </c>
      <c r="I112">
        <v>553</v>
      </c>
      <c r="J112">
        <v>562</v>
      </c>
      <c r="K112">
        <v>588</v>
      </c>
      <c r="L112">
        <v>628</v>
      </c>
      <c r="M112">
        <v>632</v>
      </c>
      <c r="N112">
        <v>697</v>
      </c>
      <c r="O112">
        <v>703</v>
      </c>
      <c r="P112">
        <v>674</v>
      </c>
      <c r="Q112">
        <v>667</v>
      </c>
      <c r="R112">
        <v>643</v>
      </c>
      <c r="S112">
        <v>603</v>
      </c>
      <c r="T112">
        <v>611</v>
      </c>
      <c r="U112">
        <v>1491</v>
      </c>
      <c r="V112">
        <v>1116</v>
      </c>
      <c r="W112">
        <v>601</v>
      </c>
      <c r="X112">
        <v>601</v>
      </c>
      <c r="Y112">
        <v>599</v>
      </c>
      <c r="AA112" s="1">
        <v>0</v>
      </c>
      <c r="AB112" s="1">
        <v>1491</v>
      </c>
      <c r="AC112" s="1">
        <v>1116</v>
      </c>
      <c r="AE112" s="8">
        <v>1</v>
      </c>
      <c r="AF112" s="1">
        <v>0</v>
      </c>
      <c r="AG112" s="1">
        <v>9052</v>
      </c>
      <c r="AH112" s="1">
        <v>7735</v>
      </c>
      <c r="AI112" s="1">
        <v>16787</v>
      </c>
      <c r="AK112">
        <v>4</v>
      </c>
      <c r="AL112">
        <v>2023</v>
      </c>
      <c r="BM112" s="5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</row>
    <row r="113" spans="1:89" x14ac:dyDescent="0.2">
      <c r="A113" s="5">
        <v>45033</v>
      </c>
      <c r="B113">
        <v>416</v>
      </c>
      <c r="C113">
        <v>500</v>
      </c>
      <c r="D113">
        <v>908</v>
      </c>
      <c r="E113">
        <v>1094</v>
      </c>
      <c r="F113">
        <v>1088</v>
      </c>
      <c r="G113">
        <v>876</v>
      </c>
      <c r="H113">
        <v>567</v>
      </c>
      <c r="I113">
        <v>564</v>
      </c>
      <c r="J113">
        <v>578</v>
      </c>
      <c r="K113">
        <v>600</v>
      </c>
      <c r="L113">
        <v>653</v>
      </c>
      <c r="M113">
        <v>628</v>
      </c>
      <c r="N113">
        <v>656</v>
      </c>
      <c r="O113">
        <v>668</v>
      </c>
      <c r="P113">
        <v>653</v>
      </c>
      <c r="Q113">
        <v>653</v>
      </c>
      <c r="R113">
        <v>662</v>
      </c>
      <c r="S113">
        <v>644</v>
      </c>
      <c r="T113">
        <v>606</v>
      </c>
      <c r="U113">
        <v>572</v>
      </c>
      <c r="V113">
        <v>561</v>
      </c>
      <c r="W113">
        <v>556</v>
      </c>
      <c r="X113">
        <v>526</v>
      </c>
      <c r="Y113">
        <v>523</v>
      </c>
      <c r="AA113" s="1">
        <v>662</v>
      </c>
      <c r="AB113" s="1">
        <v>668</v>
      </c>
      <c r="AC113" s="1">
        <v>1094</v>
      </c>
      <c r="AE113" s="8">
        <v>2</v>
      </c>
      <c r="AF113" s="1">
        <v>5507</v>
      </c>
      <c r="AG113" s="1">
        <v>2630</v>
      </c>
      <c r="AH113" s="1">
        <v>7615</v>
      </c>
      <c r="AI113" s="1">
        <v>15752</v>
      </c>
      <c r="AK113">
        <v>4</v>
      </c>
      <c r="AL113">
        <v>2023</v>
      </c>
      <c r="BM113" s="5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</row>
    <row r="114" spans="1:89" x14ac:dyDescent="0.2">
      <c r="A114" s="5">
        <v>45034</v>
      </c>
      <c r="B114">
        <v>406</v>
      </c>
      <c r="C114">
        <v>399</v>
      </c>
      <c r="D114">
        <v>398</v>
      </c>
      <c r="E114">
        <v>451</v>
      </c>
      <c r="F114">
        <v>1156</v>
      </c>
      <c r="G114">
        <v>1362</v>
      </c>
      <c r="H114">
        <v>825</v>
      </c>
      <c r="I114">
        <v>513</v>
      </c>
      <c r="J114">
        <v>539</v>
      </c>
      <c r="K114">
        <v>572</v>
      </c>
      <c r="L114">
        <v>621</v>
      </c>
      <c r="M114">
        <v>616</v>
      </c>
      <c r="N114">
        <v>609</v>
      </c>
      <c r="O114">
        <v>614</v>
      </c>
      <c r="P114">
        <v>611</v>
      </c>
      <c r="Q114">
        <v>612</v>
      </c>
      <c r="R114">
        <v>599</v>
      </c>
      <c r="S114">
        <v>605</v>
      </c>
      <c r="T114">
        <v>609</v>
      </c>
      <c r="U114">
        <v>573</v>
      </c>
      <c r="V114">
        <v>568</v>
      </c>
      <c r="W114">
        <v>1198</v>
      </c>
      <c r="X114">
        <v>740</v>
      </c>
      <c r="Y114">
        <v>1179</v>
      </c>
      <c r="AA114" s="1">
        <v>621</v>
      </c>
      <c r="AB114" s="1">
        <v>614</v>
      </c>
      <c r="AC114" s="1">
        <v>1362</v>
      </c>
      <c r="AE114" s="8">
        <v>3</v>
      </c>
      <c r="AF114" s="1">
        <v>5247</v>
      </c>
      <c r="AG114" s="1">
        <v>2446</v>
      </c>
      <c r="AH114" s="1">
        <v>8682</v>
      </c>
      <c r="AI114" s="1">
        <v>16375</v>
      </c>
      <c r="AK114">
        <v>4</v>
      </c>
      <c r="AL114">
        <v>2023</v>
      </c>
      <c r="BM114" s="5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</row>
    <row r="115" spans="1:89" x14ac:dyDescent="0.2">
      <c r="A115" s="5">
        <v>45035</v>
      </c>
      <c r="B115">
        <v>893</v>
      </c>
      <c r="C115">
        <v>1032</v>
      </c>
      <c r="D115">
        <v>930</v>
      </c>
      <c r="E115">
        <v>891</v>
      </c>
      <c r="F115">
        <v>897</v>
      </c>
      <c r="G115">
        <v>583</v>
      </c>
      <c r="H115">
        <v>563</v>
      </c>
      <c r="I115">
        <v>573</v>
      </c>
      <c r="J115">
        <v>591</v>
      </c>
      <c r="K115">
        <v>892</v>
      </c>
      <c r="L115">
        <v>1109</v>
      </c>
      <c r="M115">
        <v>719</v>
      </c>
      <c r="N115">
        <v>655</v>
      </c>
      <c r="O115">
        <v>639</v>
      </c>
      <c r="P115">
        <v>636</v>
      </c>
      <c r="Q115">
        <v>627</v>
      </c>
      <c r="R115">
        <v>628</v>
      </c>
      <c r="S115">
        <v>627</v>
      </c>
      <c r="T115">
        <v>627</v>
      </c>
      <c r="U115">
        <v>597</v>
      </c>
      <c r="V115">
        <v>597</v>
      </c>
      <c r="W115">
        <v>587</v>
      </c>
      <c r="X115">
        <v>571</v>
      </c>
      <c r="Y115">
        <v>573</v>
      </c>
      <c r="AA115" s="1">
        <v>1109</v>
      </c>
      <c r="AB115" s="1">
        <v>655</v>
      </c>
      <c r="AC115" s="1">
        <v>1032</v>
      </c>
      <c r="AE115" s="8">
        <v>4</v>
      </c>
      <c r="AF115" s="1">
        <v>6363</v>
      </c>
      <c r="AG115" s="1">
        <v>2557</v>
      </c>
      <c r="AH115" s="1">
        <v>8117</v>
      </c>
      <c r="AI115" s="1">
        <v>17037</v>
      </c>
      <c r="AK115">
        <v>4</v>
      </c>
      <c r="AL115">
        <v>2023</v>
      </c>
      <c r="BM115" s="5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</row>
    <row r="116" spans="1:89" x14ac:dyDescent="0.2">
      <c r="A116" s="5">
        <v>45036</v>
      </c>
      <c r="B116">
        <v>427</v>
      </c>
      <c r="C116">
        <v>417</v>
      </c>
      <c r="D116">
        <v>415</v>
      </c>
      <c r="E116">
        <v>482</v>
      </c>
      <c r="F116">
        <v>665</v>
      </c>
      <c r="G116">
        <v>613</v>
      </c>
      <c r="H116">
        <v>613</v>
      </c>
      <c r="I116">
        <v>614</v>
      </c>
      <c r="J116">
        <v>628</v>
      </c>
      <c r="K116">
        <v>687</v>
      </c>
      <c r="L116">
        <v>744</v>
      </c>
      <c r="M116">
        <v>720</v>
      </c>
      <c r="N116">
        <v>705</v>
      </c>
      <c r="O116">
        <v>664</v>
      </c>
      <c r="P116">
        <v>643</v>
      </c>
      <c r="Q116">
        <v>628</v>
      </c>
      <c r="R116">
        <v>619</v>
      </c>
      <c r="S116">
        <v>620</v>
      </c>
      <c r="T116">
        <v>618</v>
      </c>
      <c r="U116">
        <v>586</v>
      </c>
      <c r="V116">
        <v>583</v>
      </c>
      <c r="W116">
        <v>572</v>
      </c>
      <c r="X116">
        <v>565</v>
      </c>
      <c r="Y116">
        <v>561</v>
      </c>
      <c r="AA116" s="1">
        <v>744</v>
      </c>
      <c r="AB116" s="1">
        <v>705</v>
      </c>
      <c r="AC116" s="1">
        <v>665</v>
      </c>
      <c r="AE116" s="8">
        <v>5</v>
      </c>
      <c r="AF116" s="1">
        <v>5836</v>
      </c>
      <c r="AG116" s="1">
        <v>2640</v>
      </c>
      <c r="AH116" s="1">
        <v>5913</v>
      </c>
      <c r="AI116" s="1">
        <v>14389</v>
      </c>
      <c r="AK116">
        <v>4</v>
      </c>
      <c r="AL116">
        <v>2023</v>
      </c>
      <c r="BM116" s="5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</row>
    <row r="117" spans="1:89" x14ac:dyDescent="0.2">
      <c r="A117" s="5">
        <v>45037</v>
      </c>
      <c r="B117">
        <v>433</v>
      </c>
      <c r="C117">
        <v>418</v>
      </c>
      <c r="D117">
        <v>426</v>
      </c>
      <c r="E117">
        <v>492</v>
      </c>
      <c r="F117">
        <v>674</v>
      </c>
      <c r="G117">
        <v>629</v>
      </c>
      <c r="H117">
        <v>608</v>
      </c>
      <c r="I117">
        <v>623</v>
      </c>
      <c r="J117">
        <v>652</v>
      </c>
      <c r="K117">
        <v>681</v>
      </c>
      <c r="L117">
        <v>713</v>
      </c>
      <c r="M117">
        <v>678</v>
      </c>
      <c r="N117">
        <v>1060</v>
      </c>
      <c r="O117">
        <v>1280</v>
      </c>
      <c r="P117">
        <v>1182</v>
      </c>
      <c r="Q117">
        <v>1164</v>
      </c>
      <c r="R117">
        <v>876</v>
      </c>
      <c r="S117">
        <v>653</v>
      </c>
      <c r="T117">
        <v>621</v>
      </c>
      <c r="U117">
        <v>1394</v>
      </c>
      <c r="V117">
        <v>1465</v>
      </c>
      <c r="W117">
        <v>1084</v>
      </c>
      <c r="X117">
        <v>989</v>
      </c>
      <c r="Y117">
        <v>776</v>
      </c>
      <c r="AA117" s="1">
        <v>1394</v>
      </c>
      <c r="AB117" s="1">
        <v>1280</v>
      </c>
      <c r="AC117" s="1">
        <v>1465</v>
      </c>
      <c r="AE117" s="8">
        <v>6</v>
      </c>
      <c r="AF117" s="1">
        <v>6891</v>
      </c>
      <c r="AG117" s="1">
        <v>4686</v>
      </c>
      <c r="AH117" s="1">
        <v>7994</v>
      </c>
      <c r="AI117" s="1">
        <v>19571</v>
      </c>
      <c r="AK117">
        <v>4</v>
      </c>
      <c r="AL117">
        <v>2023</v>
      </c>
      <c r="BM117" s="5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</row>
    <row r="118" spans="1:89" x14ac:dyDescent="0.2">
      <c r="A118" s="5">
        <v>45038</v>
      </c>
      <c r="B118">
        <v>439</v>
      </c>
      <c r="C118">
        <v>434</v>
      </c>
      <c r="D118">
        <v>422</v>
      </c>
      <c r="E118">
        <v>473</v>
      </c>
      <c r="F118">
        <v>615</v>
      </c>
      <c r="G118">
        <v>569</v>
      </c>
      <c r="H118">
        <v>580</v>
      </c>
      <c r="I118">
        <v>593</v>
      </c>
      <c r="J118">
        <v>626</v>
      </c>
      <c r="K118">
        <v>657</v>
      </c>
      <c r="L118">
        <v>640</v>
      </c>
      <c r="M118">
        <v>622</v>
      </c>
      <c r="N118">
        <v>647</v>
      </c>
      <c r="O118">
        <v>638</v>
      </c>
      <c r="P118">
        <v>663</v>
      </c>
      <c r="Q118">
        <v>669</v>
      </c>
      <c r="R118">
        <v>661</v>
      </c>
      <c r="S118">
        <v>638</v>
      </c>
      <c r="T118">
        <v>625</v>
      </c>
      <c r="U118">
        <v>1390</v>
      </c>
      <c r="V118">
        <v>1454</v>
      </c>
      <c r="W118">
        <v>1072</v>
      </c>
      <c r="X118">
        <v>981</v>
      </c>
      <c r="Y118">
        <v>563</v>
      </c>
      <c r="AA118" s="1">
        <v>0</v>
      </c>
      <c r="AB118" s="1">
        <v>1390</v>
      </c>
      <c r="AC118" s="1">
        <v>1454</v>
      </c>
      <c r="AE118" s="8">
        <v>7</v>
      </c>
      <c r="AF118" s="1">
        <v>0</v>
      </c>
      <c r="AG118" s="1">
        <v>9069</v>
      </c>
      <c r="AH118" s="1">
        <v>7602</v>
      </c>
      <c r="AI118" s="1">
        <v>16671</v>
      </c>
      <c r="AK118">
        <v>4</v>
      </c>
      <c r="AL118">
        <v>2023</v>
      </c>
      <c r="BM118" s="5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</row>
    <row r="119" spans="1:89" x14ac:dyDescent="0.2">
      <c r="A119" s="5">
        <v>45039</v>
      </c>
      <c r="B119">
        <v>441</v>
      </c>
      <c r="C119">
        <v>888</v>
      </c>
      <c r="D119">
        <v>595</v>
      </c>
      <c r="E119">
        <v>476</v>
      </c>
      <c r="F119">
        <v>630</v>
      </c>
      <c r="G119">
        <v>568</v>
      </c>
      <c r="H119">
        <v>571</v>
      </c>
      <c r="I119">
        <v>581</v>
      </c>
      <c r="J119">
        <v>573</v>
      </c>
      <c r="K119">
        <v>587</v>
      </c>
      <c r="L119">
        <v>629</v>
      </c>
      <c r="M119">
        <v>663</v>
      </c>
      <c r="N119">
        <v>654</v>
      </c>
      <c r="O119">
        <v>657</v>
      </c>
      <c r="P119">
        <v>657</v>
      </c>
      <c r="Q119">
        <v>666</v>
      </c>
      <c r="R119">
        <v>632</v>
      </c>
      <c r="S119">
        <v>593</v>
      </c>
      <c r="T119">
        <v>597</v>
      </c>
      <c r="U119">
        <v>577</v>
      </c>
      <c r="V119">
        <v>578</v>
      </c>
      <c r="W119">
        <v>569</v>
      </c>
      <c r="X119">
        <v>564</v>
      </c>
      <c r="Y119">
        <v>566</v>
      </c>
      <c r="AA119" s="1">
        <v>0</v>
      </c>
      <c r="AB119" s="1">
        <v>666</v>
      </c>
      <c r="AC119" s="1">
        <v>888</v>
      </c>
      <c r="AE119" s="8">
        <v>1</v>
      </c>
      <c r="AF119" s="1">
        <v>0</v>
      </c>
      <c r="AG119" s="1">
        <v>8066</v>
      </c>
      <c r="AH119" s="1">
        <v>6446</v>
      </c>
      <c r="AI119" s="1">
        <v>14512</v>
      </c>
      <c r="AK119">
        <v>4</v>
      </c>
      <c r="AL119">
        <v>2023</v>
      </c>
      <c r="BM119" s="5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</row>
    <row r="120" spans="1:89" x14ac:dyDescent="0.2">
      <c r="A120" s="5">
        <v>45040</v>
      </c>
      <c r="B120">
        <v>442</v>
      </c>
      <c r="C120">
        <v>420</v>
      </c>
      <c r="D120">
        <v>410</v>
      </c>
      <c r="E120">
        <v>462</v>
      </c>
      <c r="F120">
        <v>551</v>
      </c>
      <c r="G120">
        <v>557</v>
      </c>
      <c r="H120">
        <v>544</v>
      </c>
      <c r="I120">
        <v>563</v>
      </c>
      <c r="J120">
        <v>594</v>
      </c>
      <c r="K120">
        <v>612</v>
      </c>
      <c r="L120">
        <v>622</v>
      </c>
      <c r="M120">
        <v>626</v>
      </c>
      <c r="N120">
        <v>625</v>
      </c>
      <c r="O120">
        <v>614</v>
      </c>
      <c r="P120">
        <v>608</v>
      </c>
      <c r="Q120">
        <v>608</v>
      </c>
      <c r="R120">
        <v>615</v>
      </c>
      <c r="S120">
        <v>614</v>
      </c>
      <c r="T120">
        <v>601</v>
      </c>
      <c r="U120">
        <v>615</v>
      </c>
      <c r="V120">
        <v>730</v>
      </c>
      <c r="W120">
        <v>568</v>
      </c>
      <c r="X120">
        <v>614</v>
      </c>
      <c r="Y120">
        <v>1418</v>
      </c>
      <c r="AA120" s="1">
        <v>626</v>
      </c>
      <c r="AB120" s="1">
        <v>625</v>
      </c>
      <c r="AC120" s="1">
        <v>1418</v>
      </c>
      <c r="AE120" s="8">
        <v>2</v>
      </c>
      <c r="AF120" s="1">
        <v>5462</v>
      </c>
      <c r="AG120" s="1">
        <v>2455</v>
      </c>
      <c r="AH120" s="1">
        <v>6716</v>
      </c>
      <c r="AI120" s="1">
        <v>14633</v>
      </c>
      <c r="AK120">
        <v>4</v>
      </c>
      <c r="AL120">
        <v>2023</v>
      </c>
      <c r="BM120" s="5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</row>
    <row r="121" spans="1:89" x14ac:dyDescent="0.2">
      <c r="A121" s="5">
        <v>45041</v>
      </c>
      <c r="B121">
        <v>919</v>
      </c>
      <c r="C121">
        <v>873</v>
      </c>
      <c r="D121">
        <v>1023</v>
      </c>
      <c r="E121">
        <v>953</v>
      </c>
      <c r="F121">
        <v>1032</v>
      </c>
      <c r="G121">
        <v>974</v>
      </c>
      <c r="H121">
        <v>685</v>
      </c>
      <c r="I121">
        <v>596</v>
      </c>
      <c r="J121">
        <v>618</v>
      </c>
      <c r="K121">
        <v>638</v>
      </c>
      <c r="L121">
        <v>658</v>
      </c>
      <c r="M121">
        <v>656</v>
      </c>
      <c r="N121">
        <v>650</v>
      </c>
      <c r="O121">
        <v>641</v>
      </c>
      <c r="P121">
        <v>639</v>
      </c>
      <c r="Q121">
        <v>634</v>
      </c>
      <c r="R121">
        <v>625</v>
      </c>
      <c r="S121">
        <v>640</v>
      </c>
      <c r="T121">
        <v>625</v>
      </c>
      <c r="U121">
        <v>1411</v>
      </c>
      <c r="V121">
        <v>1522</v>
      </c>
      <c r="W121">
        <v>1126</v>
      </c>
      <c r="X121">
        <v>1011</v>
      </c>
      <c r="Y121">
        <v>966</v>
      </c>
      <c r="AA121" s="1">
        <v>1411</v>
      </c>
      <c r="AB121" s="1">
        <v>650</v>
      </c>
      <c r="AC121" s="1">
        <v>1522</v>
      </c>
      <c r="AE121" s="8">
        <v>3</v>
      </c>
      <c r="AF121" s="1">
        <v>6467</v>
      </c>
      <c r="AG121" s="1">
        <v>2564</v>
      </c>
      <c r="AH121" s="1">
        <v>11084</v>
      </c>
      <c r="AI121" s="1">
        <v>20115</v>
      </c>
      <c r="AK121">
        <v>4</v>
      </c>
      <c r="AL121">
        <v>2023</v>
      </c>
      <c r="BM121" s="5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</row>
    <row r="122" spans="1:89" x14ac:dyDescent="0.2">
      <c r="A122" s="5">
        <v>45042</v>
      </c>
      <c r="B122">
        <v>831</v>
      </c>
      <c r="C122">
        <v>829</v>
      </c>
      <c r="D122">
        <v>863</v>
      </c>
      <c r="E122">
        <v>923</v>
      </c>
      <c r="F122">
        <v>1078</v>
      </c>
      <c r="G122">
        <v>994</v>
      </c>
      <c r="H122">
        <v>1008</v>
      </c>
      <c r="I122">
        <v>1051</v>
      </c>
      <c r="J122">
        <v>1011</v>
      </c>
      <c r="K122">
        <v>1052</v>
      </c>
      <c r="L122">
        <v>1050</v>
      </c>
      <c r="M122">
        <v>1204</v>
      </c>
      <c r="N122">
        <v>1355</v>
      </c>
      <c r="O122">
        <v>1300</v>
      </c>
      <c r="P122">
        <v>1268</v>
      </c>
      <c r="Q122">
        <v>1397</v>
      </c>
      <c r="R122">
        <v>1350</v>
      </c>
      <c r="S122">
        <v>1094</v>
      </c>
      <c r="T122">
        <v>1004</v>
      </c>
      <c r="U122">
        <v>976</v>
      </c>
      <c r="V122">
        <v>998</v>
      </c>
      <c r="W122">
        <v>961</v>
      </c>
      <c r="X122">
        <v>960</v>
      </c>
      <c r="Y122">
        <v>955</v>
      </c>
      <c r="AA122" s="1">
        <v>1350</v>
      </c>
      <c r="AB122" s="1">
        <v>1397</v>
      </c>
      <c r="AC122" s="1">
        <v>1078</v>
      </c>
      <c r="AE122" s="8">
        <v>4</v>
      </c>
      <c r="AF122" s="1">
        <v>9792</v>
      </c>
      <c r="AG122" s="1">
        <v>5320</v>
      </c>
      <c r="AH122" s="1">
        <v>10400</v>
      </c>
      <c r="AI122" s="1">
        <v>25512</v>
      </c>
      <c r="AK122">
        <v>4</v>
      </c>
      <c r="AL122">
        <v>2023</v>
      </c>
      <c r="BM122" s="5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</row>
    <row r="123" spans="1:89" x14ac:dyDescent="0.2">
      <c r="A123" s="5">
        <v>45043</v>
      </c>
      <c r="B123">
        <v>861</v>
      </c>
      <c r="C123">
        <v>847</v>
      </c>
      <c r="D123">
        <v>843</v>
      </c>
      <c r="E123">
        <v>928</v>
      </c>
      <c r="F123">
        <v>1099</v>
      </c>
      <c r="G123">
        <v>1132</v>
      </c>
      <c r="H123">
        <v>1238</v>
      </c>
      <c r="I123">
        <v>1288</v>
      </c>
      <c r="J123">
        <v>1376</v>
      </c>
      <c r="K123">
        <v>896</v>
      </c>
      <c r="L123">
        <v>697</v>
      </c>
      <c r="M123">
        <v>686</v>
      </c>
      <c r="N123">
        <v>664</v>
      </c>
      <c r="O123">
        <v>673</v>
      </c>
      <c r="P123">
        <v>665</v>
      </c>
      <c r="Q123">
        <v>667</v>
      </c>
      <c r="R123">
        <v>1131</v>
      </c>
      <c r="S123">
        <v>712</v>
      </c>
      <c r="T123">
        <v>650</v>
      </c>
      <c r="U123">
        <v>892</v>
      </c>
      <c r="V123">
        <v>590</v>
      </c>
      <c r="W123">
        <v>556</v>
      </c>
      <c r="X123">
        <v>544</v>
      </c>
      <c r="Y123">
        <v>535</v>
      </c>
      <c r="AA123" s="1">
        <v>1376</v>
      </c>
      <c r="AB123" s="1">
        <v>673</v>
      </c>
      <c r="AC123" s="1">
        <v>1238</v>
      </c>
      <c r="AE123" s="8">
        <v>5</v>
      </c>
      <c r="AF123" s="1">
        <v>8328</v>
      </c>
      <c r="AG123" s="1">
        <v>2669</v>
      </c>
      <c r="AH123" s="1">
        <v>9173</v>
      </c>
      <c r="AI123" s="1">
        <v>20170</v>
      </c>
      <c r="AK123">
        <v>4</v>
      </c>
      <c r="AL123">
        <v>2023</v>
      </c>
      <c r="BM123" s="5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</row>
    <row r="124" spans="1:89" x14ac:dyDescent="0.2">
      <c r="A124" s="5">
        <v>45044</v>
      </c>
      <c r="B124">
        <v>416</v>
      </c>
      <c r="C124">
        <v>408</v>
      </c>
      <c r="D124">
        <v>410</v>
      </c>
      <c r="E124">
        <v>471</v>
      </c>
      <c r="F124">
        <v>620</v>
      </c>
      <c r="G124">
        <v>574</v>
      </c>
      <c r="H124">
        <v>581</v>
      </c>
      <c r="I124">
        <v>587</v>
      </c>
      <c r="J124">
        <v>603</v>
      </c>
      <c r="K124">
        <v>678</v>
      </c>
      <c r="L124">
        <v>688</v>
      </c>
      <c r="M124">
        <v>684</v>
      </c>
      <c r="N124">
        <v>711</v>
      </c>
      <c r="O124">
        <v>771</v>
      </c>
      <c r="P124">
        <v>799</v>
      </c>
      <c r="Q124">
        <v>861</v>
      </c>
      <c r="R124">
        <v>750</v>
      </c>
      <c r="S124">
        <v>719</v>
      </c>
      <c r="T124">
        <v>658</v>
      </c>
      <c r="U124">
        <v>591</v>
      </c>
      <c r="V124">
        <v>590</v>
      </c>
      <c r="W124">
        <v>585</v>
      </c>
      <c r="X124">
        <v>561</v>
      </c>
      <c r="Y124">
        <v>865</v>
      </c>
      <c r="AA124" s="1">
        <v>750</v>
      </c>
      <c r="AB124" s="1">
        <v>861</v>
      </c>
      <c r="AC124" s="1">
        <v>865</v>
      </c>
      <c r="AE124" s="8">
        <v>6</v>
      </c>
      <c r="AF124" s="1">
        <v>5958</v>
      </c>
      <c r="AG124" s="1">
        <v>3142</v>
      </c>
      <c r="AH124" s="1">
        <v>6081</v>
      </c>
      <c r="AI124" s="1">
        <v>15181</v>
      </c>
      <c r="AK124">
        <v>4</v>
      </c>
      <c r="AL124">
        <v>2023</v>
      </c>
      <c r="BM124" s="5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</row>
    <row r="125" spans="1:89" x14ac:dyDescent="0.2">
      <c r="A125" s="5">
        <v>45045</v>
      </c>
      <c r="B125">
        <v>824</v>
      </c>
      <c r="C125">
        <v>995</v>
      </c>
      <c r="D125">
        <v>1040</v>
      </c>
      <c r="E125">
        <v>892</v>
      </c>
      <c r="F125">
        <v>1033</v>
      </c>
      <c r="G125">
        <v>1067</v>
      </c>
      <c r="H125">
        <v>670</v>
      </c>
      <c r="I125">
        <v>567</v>
      </c>
      <c r="J125">
        <v>572</v>
      </c>
      <c r="K125">
        <v>636</v>
      </c>
      <c r="L125">
        <v>671</v>
      </c>
      <c r="M125">
        <v>681</v>
      </c>
      <c r="N125">
        <v>681</v>
      </c>
      <c r="O125">
        <v>691</v>
      </c>
      <c r="P125">
        <v>701</v>
      </c>
      <c r="Q125">
        <v>708</v>
      </c>
      <c r="R125">
        <v>670</v>
      </c>
      <c r="S125">
        <v>655</v>
      </c>
      <c r="T125">
        <v>655</v>
      </c>
      <c r="U125">
        <v>1276</v>
      </c>
      <c r="V125">
        <v>1470</v>
      </c>
      <c r="W125">
        <v>1106</v>
      </c>
      <c r="X125">
        <v>896</v>
      </c>
      <c r="Y125">
        <v>546</v>
      </c>
      <c r="AA125" s="1">
        <v>0</v>
      </c>
      <c r="AB125" s="1">
        <v>1276</v>
      </c>
      <c r="AC125" s="1">
        <v>1470</v>
      </c>
      <c r="AE125" s="8">
        <v>7</v>
      </c>
      <c r="AF125" s="1">
        <v>0</v>
      </c>
      <c r="AG125" s="1">
        <v>9164</v>
      </c>
      <c r="AH125" s="1">
        <v>10539</v>
      </c>
      <c r="AI125" s="1">
        <v>19703</v>
      </c>
      <c r="AK125">
        <v>4</v>
      </c>
      <c r="AL125">
        <v>2023</v>
      </c>
      <c r="BM125" s="5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</row>
    <row r="126" spans="1:89" x14ac:dyDescent="0.2">
      <c r="A126" s="5">
        <v>45046</v>
      </c>
      <c r="B126">
        <v>439</v>
      </c>
      <c r="C126">
        <v>416</v>
      </c>
      <c r="D126">
        <v>413</v>
      </c>
      <c r="E126">
        <v>509</v>
      </c>
      <c r="F126">
        <v>546</v>
      </c>
      <c r="G126">
        <v>546</v>
      </c>
      <c r="H126">
        <v>553</v>
      </c>
      <c r="I126">
        <v>561</v>
      </c>
      <c r="J126">
        <v>577</v>
      </c>
      <c r="K126">
        <v>594</v>
      </c>
      <c r="L126">
        <v>626</v>
      </c>
      <c r="M126">
        <v>639</v>
      </c>
      <c r="N126">
        <v>648</v>
      </c>
      <c r="O126">
        <v>640</v>
      </c>
      <c r="P126">
        <v>632</v>
      </c>
      <c r="Q126">
        <v>636</v>
      </c>
      <c r="R126">
        <v>616</v>
      </c>
      <c r="S126">
        <v>586</v>
      </c>
      <c r="T126">
        <v>586</v>
      </c>
      <c r="U126">
        <v>594</v>
      </c>
      <c r="V126">
        <v>597</v>
      </c>
      <c r="W126">
        <v>598</v>
      </c>
      <c r="X126">
        <v>590</v>
      </c>
      <c r="Y126">
        <v>579</v>
      </c>
      <c r="AA126" s="1">
        <v>0</v>
      </c>
      <c r="AB126" s="1">
        <v>648</v>
      </c>
      <c r="AC126" s="1">
        <v>598</v>
      </c>
      <c r="AE126" s="8">
        <v>1</v>
      </c>
      <c r="AF126" s="1">
        <v>0</v>
      </c>
      <c r="AG126" s="1">
        <v>7935</v>
      </c>
      <c r="AH126" s="1">
        <v>5786</v>
      </c>
      <c r="AI126" s="1">
        <v>13721</v>
      </c>
      <c r="AK126">
        <v>4</v>
      </c>
      <c r="AL126">
        <v>2023</v>
      </c>
      <c r="BM126" s="5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</row>
    <row r="127" spans="1:89" x14ac:dyDescent="0.2">
      <c r="A127" s="5">
        <v>45047</v>
      </c>
      <c r="B127">
        <v>445</v>
      </c>
      <c r="C127">
        <v>418</v>
      </c>
      <c r="D127">
        <v>419</v>
      </c>
      <c r="E127">
        <v>457</v>
      </c>
      <c r="F127">
        <v>553</v>
      </c>
      <c r="G127">
        <v>552</v>
      </c>
      <c r="H127">
        <v>538</v>
      </c>
      <c r="I127">
        <v>538</v>
      </c>
      <c r="J127">
        <v>541</v>
      </c>
      <c r="K127">
        <v>562</v>
      </c>
      <c r="L127">
        <v>577</v>
      </c>
      <c r="M127">
        <v>595</v>
      </c>
      <c r="N127">
        <v>607</v>
      </c>
      <c r="O127">
        <v>597</v>
      </c>
      <c r="P127">
        <v>600</v>
      </c>
      <c r="Q127">
        <v>608</v>
      </c>
      <c r="R127">
        <v>619</v>
      </c>
      <c r="S127">
        <v>614</v>
      </c>
      <c r="T127">
        <v>626</v>
      </c>
      <c r="U127">
        <v>563</v>
      </c>
      <c r="V127">
        <v>541</v>
      </c>
      <c r="W127">
        <v>526</v>
      </c>
      <c r="X127">
        <v>525</v>
      </c>
      <c r="Y127">
        <v>532</v>
      </c>
      <c r="AA127" s="1">
        <v>626</v>
      </c>
      <c r="AB127" s="1">
        <v>608</v>
      </c>
      <c r="AC127" s="1">
        <v>553</v>
      </c>
      <c r="AE127" s="8">
        <v>2</v>
      </c>
      <c r="AF127" s="1">
        <v>5235</v>
      </c>
      <c r="AG127" s="1">
        <v>2412</v>
      </c>
      <c r="AH127" s="1">
        <v>5506</v>
      </c>
      <c r="AI127" s="1">
        <v>13153</v>
      </c>
      <c r="AK127">
        <v>5</v>
      </c>
      <c r="AL127">
        <v>2023</v>
      </c>
      <c r="BM127" s="5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</row>
    <row r="128" spans="1:89" x14ac:dyDescent="0.2">
      <c r="A128" s="5">
        <v>45048</v>
      </c>
      <c r="B128">
        <v>403</v>
      </c>
      <c r="C128">
        <v>395</v>
      </c>
      <c r="D128">
        <v>398</v>
      </c>
      <c r="E128">
        <v>462</v>
      </c>
      <c r="F128">
        <v>629</v>
      </c>
      <c r="G128">
        <v>939</v>
      </c>
      <c r="H128">
        <v>553</v>
      </c>
      <c r="I128">
        <v>560</v>
      </c>
      <c r="J128">
        <v>595</v>
      </c>
      <c r="K128">
        <v>612</v>
      </c>
      <c r="L128">
        <v>601</v>
      </c>
      <c r="M128">
        <v>649</v>
      </c>
      <c r="N128">
        <v>657</v>
      </c>
      <c r="O128">
        <v>648</v>
      </c>
      <c r="P128">
        <v>642</v>
      </c>
      <c r="Q128">
        <v>647</v>
      </c>
      <c r="R128">
        <v>646</v>
      </c>
      <c r="S128">
        <v>633</v>
      </c>
      <c r="T128">
        <v>618</v>
      </c>
      <c r="U128">
        <v>571</v>
      </c>
      <c r="V128">
        <v>545</v>
      </c>
      <c r="W128">
        <v>519</v>
      </c>
      <c r="X128">
        <v>514</v>
      </c>
      <c r="Y128">
        <v>521</v>
      </c>
      <c r="AA128" s="1">
        <v>649</v>
      </c>
      <c r="AB128" s="1">
        <v>657</v>
      </c>
      <c r="AC128" s="1">
        <v>939</v>
      </c>
      <c r="AE128" s="8">
        <v>3</v>
      </c>
      <c r="AF128" s="1">
        <v>5485</v>
      </c>
      <c r="AG128" s="1">
        <v>2594</v>
      </c>
      <c r="AH128" s="1">
        <v>5878</v>
      </c>
      <c r="AI128" s="1">
        <v>13957</v>
      </c>
      <c r="AK128">
        <v>5</v>
      </c>
      <c r="AL128">
        <v>2023</v>
      </c>
      <c r="BM128" s="5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</row>
    <row r="129" spans="1:89" x14ac:dyDescent="0.2">
      <c r="A129" s="5">
        <v>45049</v>
      </c>
      <c r="B129">
        <v>401</v>
      </c>
      <c r="C129">
        <v>392</v>
      </c>
      <c r="D129">
        <v>394</v>
      </c>
      <c r="E129">
        <v>451</v>
      </c>
      <c r="F129">
        <v>591</v>
      </c>
      <c r="G129">
        <v>541</v>
      </c>
      <c r="H129">
        <v>560</v>
      </c>
      <c r="I129">
        <v>572</v>
      </c>
      <c r="J129">
        <v>614</v>
      </c>
      <c r="K129">
        <v>639</v>
      </c>
      <c r="L129">
        <v>639</v>
      </c>
      <c r="M129">
        <v>650</v>
      </c>
      <c r="N129">
        <v>640</v>
      </c>
      <c r="O129">
        <v>636</v>
      </c>
      <c r="P129">
        <v>626</v>
      </c>
      <c r="Q129">
        <v>633</v>
      </c>
      <c r="R129">
        <v>630</v>
      </c>
      <c r="S129">
        <v>622</v>
      </c>
      <c r="T129">
        <v>621</v>
      </c>
      <c r="U129">
        <v>592</v>
      </c>
      <c r="V129">
        <v>590</v>
      </c>
      <c r="W129">
        <v>588</v>
      </c>
      <c r="X129">
        <v>580</v>
      </c>
      <c r="Y129">
        <v>592</v>
      </c>
      <c r="AA129" s="1">
        <v>650</v>
      </c>
      <c r="AB129" s="1">
        <v>640</v>
      </c>
      <c r="AC129" s="1">
        <v>592</v>
      </c>
      <c r="AE129" s="8">
        <v>4</v>
      </c>
      <c r="AF129" s="1">
        <v>5579</v>
      </c>
      <c r="AG129" s="1">
        <v>2535</v>
      </c>
      <c r="AH129" s="1">
        <v>5680</v>
      </c>
      <c r="AI129" s="1">
        <v>13794</v>
      </c>
      <c r="AK129">
        <v>5</v>
      </c>
      <c r="AL129">
        <v>2023</v>
      </c>
      <c r="BM129" s="5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</row>
    <row r="130" spans="1:89" x14ac:dyDescent="0.2">
      <c r="A130" s="5">
        <v>45050</v>
      </c>
      <c r="B130">
        <v>447</v>
      </c>
      <c r="C130">
        <v>430</v>
      </c>
      <c r="D130">
        <v>415</v>
      </c>
      <c r="E130">
        <v>475</v>
      </c>
      <c r="F130">
        <v>644</v>
      </c>
      <c r="G130">
        <v>590</v>
      </c>
      <c r="H130">
        <v>591</v>
      </c>
      <c r="I130">
        <v>596</v>
      </c>
      <c r="J130">
        <v>625</v>
      </c>
      <c r="K130">
        <v>637</v>
      </c>
      <c r="L130">
        <v>676</v>
      </c>
      <c r="M130">
        <v>661</v>
      </c>
      <c r="N130">
        <v>653</v>
      </c>
      <c r="O130">
        <v>641</v>
      </c>
      <c r="P130">
        <v>625</v>
      </c>
      <c r="Q130">
        <v>621</v>
      </c>
      <c r="R130">
        <v>626</v>
      </c>
      <c r="S130">
        <v>635</v>
      </c>
      <c r="T130">
        <v>622</v>
      </c>
      <c r="U130">
        <v>571</v>
      </c>
      <c r="V130">
        <v>564</v>
      </c>
      <c r="W130">
        <v>567</v>
      </c>
      <c r="X130">
        <v>558</v>
      </c>
      <c r="Y130">
        <v>559</v>
      </c>
      <c r="AA130" s="1">
        <v>676</v>
      </c>
      <c r="AB130" s="1">
        <v>653</v>
      </c>
      <c r="AC130" s="1">
        <v>644</v>
      </c>
      <c r="AE130" s="8">
        <v>5</v>
      </c>
      <c r="AF130" s="1">
        <v>5649</v>
      </c>
      <c r="AG130" s="1">
        <v>2540</v>
      </c>
      <c r="AH130" s="1">
        <v>5840</v>
      </c>
      <c r="AI130" s="1">
        <v>14029</v>
      </c>
      <c r="AK130">
        <v>5</v>
      </c>
      <c r="AL130">
        <v>2023</v>
      </c>
      <c r="BM130" s="5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</row>
    <row r="131" spans="1:89" x14ac:dyDescent="0.2">
      <c r="A131" s="5">
        <v>45051</v>
      </c>
      <c r="B131">
        <v>428</v>
      </c>
      <c r="C131">
        <v>421</v>
      </c>
      <c r="D131">
        <v>419</v>
      </c>
      <c r="E131">
        <v>471</v>
      </c>
      <c r="F131">
        <v>567</v>
      </c>
      <c r="G131">
        <v>566</v>
      </c>
      <c r="H131">
        <v>582</v>
      </c>
      <c r="I131">
        <v>591</v>
      </c>
      <c r="J131">
        <v>607</v>
      </c>
      <c r="K131">
        <v>629</v>
      </c>
      <c r="L131">
        <v>645</v>
      </c>
      <c r="M131">
        <v>653</v>
      </c>
      <c r="N131">
        <v>650</v>
      </c>
      <c r="O131">
        <v>649</v>
      </c>
      <c r="P131">
        <v>686</v>
      </c>
      <c r="Q131">
        <v>700</v>
      </c>
      <c r="R131">
        <v>690</v>
      </c>
      <c r="S131">
        <v>678</v>
      </c>
      <c r="T131">
        <v>674</v>
      </c>
      <c r="U131">
        <v>621</v>
      </c>
      <c r="V131">
        <v>568</v>
      </c>
      <c r="W131">
        <v>702</v>
      </c>
      <c r="X131">
        <v>535</v>
      </c>
      <c r="Y131">
        <v>528</v>
      </c>
      <c r="AA131" s="1">
        <v>690</v>
      </c>
      <c r="AB131" s="1">
        <v>700</v>
      </c>
      <c r="AC131" s="1">
        <v>702</v>
      </c>
      <c r="AE131" s="8">
        <v>6</v>
      </c>
      <c r="AF131" s="1">
        <v>5788</v>
      </c>
      <c r="AG131" s="1">
        <v>2685</v>
      </c>
      <c r="AH131" s="1">
        <v>5787</v>
      </c>
      <c r="AI131" s="1">
        <v>14260</v>
      </c>
      <c r="AK131">
        <v>5</v>
      </c>
      <c r="AL131">
        <v>2023</v>
      </c>
      <c r="BM131" s="5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</row>
    <row r="132" spans="1:89" x14ac:dyDescent="0.2">
      <c r="A132" s="5">
        <v>45052</v>
      </c>
      <c r="B132">
        <v>393</v>
      </c>
      <c r="C132">
        <v>387</v>
      </c>
      <c r="D132">
        <v>392</v>
      </c>
      <c r="E132">
        <v>434</v>
      </c>
      <c r="F132">
        <v>538</v>
      </c>
      <c r="G132">
        <v>533</v>
      </c>
      <c r="H132">
        <v>539</v>
      </c>
      <c r="I132">
        <v>564</v>
      </c>
      <c r="J132">
        <v>608</v>
      </c>
      <c r="K132">
        <v>681</v>
      </c>
      <c r="L132">
        <v>733</v>
      </c>
      <c r="M132">
        <v>769</v>
      </c>
      <c r="N132">
        <v>779</v>
      </c>
      <c r="O132">
        <v>796</v>
      </c>
      <c r="P132">
        <v>837</v>
      </c>
      <c r="Q132">
        <v>835</v>
      </c>
      <c r="R132">
        <v>829</v>
      </c>
      <c r="S132">
        <v>786</v>
      </c>
      <c r="T132">
        <v>726</v>
      </c>
      <c r="U132">
        <v>595</v>
      </c>
      <c r="V132">
        <v>556</v>
      </c>
      <c r="W132">
        <v>897</v>
      </c>
      <c r="X132">
        <v>892</v>
      </c>
      <c r="Y132">
        <v>1277</v>
      </c>
      <c r="AA132" s="1">
        <v>0</v>
      </c>
      <c r="AB132" s="1">
        <v>837</v>
      </c>
      <c r="AC132" s="1">
        <v>1277</v>
      </c>
      <c r="AE132" s="8">
        <v>7</v>
      </c>
      <c r="AF132" s="1">
        <v>0</v>
      </c>
      <c r="AG132" s="1">
        <v>9538</v>
      </c>
      <c r="AH132" s="1">
        <v>6838</v>
      </c>
      <c r="AI132" s="1">
        <v>16376</v>
      </c>
      <c r="AK132">
        <v>5</v>
      </c>
      <c r="AL132">
        <v>2023</v>
      </c>
      <c r="BM132" s="5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</row>
    <row r="133" spans="1:89" x14ac:dyDescent="0.2">
      <c r="A133" s="5">
        <v>45053</v>
      </c>
      <c r="B133">
        <v>933</v>
      </c>
      <c r="C133">
        <v>791</v>
      </c>
      <c r="D133">
        <v>755</v>
      </c>
      <c r="E133">
        <v>789</v>
      </c>
      <c r="F133">
        <v>545</v>
      </c>
      <c r="G133">
        <v>493</v>
      </c>
      <c r="H133">
        <v>486</v>
      </c>
      <c r="I133">
        <v>494</v>
      </c>
      <c r="J133">
        <v>543</v>
      </c>
      <c r="K133">
        <v>631</v>
      </c>
      <c r="L133">
        <v>710</v>
      </c>
      <c r="M133">
        <v>757</v>
      </c>
      <c r="N133">
        <v>756</v>
      </c>
      <c r="O133">
        <v>750</v>
      </c>
      <c r="P133">
        <v>751</v>
      </c>
      <c r="Q133">
        <v>781</v>
      </c>
      <c r="R133">
        <v>739</v>
      </c>
      <c r="S133">
        <v>608</v>
      </c>
      <c r="T133">
        <v>565</v>
      </c>
      <c r="U133">
        <v>550</v>
      </c>
      <c r="V133">
        <v>540</v>
      </c>
      <c r="W133">
        <v>542</v>
      </c>
      <c r="X133">
        <v>546</v>
      </c>
      <c r="Y133">
        <v>542</v>
      </c>
      <c r="AA133" s="1">
        <v>0</v>
      </c>
      <c r="AB133" s="1">
        <v>781</v>
      </c>
      <c r="AC133" s="1">
        <v>933</v>
      </c>
      <c r="AE133" s="8">
        <v>1</v>
      </c>
      <c r="AF133" s="1">
        <v>0</v>
      </c>
      <c r="AG133" s="1">
        <v>8635</v>
      </c>
      <c r="AH133" s="1">
        <v>6962</v>
      </c>
      <c r="AI133" s="1">
        <v>15597</v>
      </c>
      <c r="AK133">
        <v>5</v>
      </c>
      <c r="AL133">
        <v>2023</v>
      </c>
      <c r="BM133" s="5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</row>
    <row r="134" spans="1:89" x14ac:dyDescent="0.2">
      <c r="A134" s="5">
        <v>45054</v>
      </c>
      <c r="B134">
        <v>363</v>
      </c>
      <c r="C134">
        <v>358</v>
      </c>
      <c r="D134">
        <v>353</v>
      </c>
      <c r="E134">
        <v>389</v>
      </c>
      <c r="F134">
        <v>487</v>
      </c>
      <c r="G134">
        <v>504</v>
      </c>
      <c r="H134">
        <v>511</v>
      </c>
      <c r="I134">
        <v>517</v>
      </c>
      <c r="J134">
        <v>546</v>
      </c>
      <c r="K134">
        <v>579</v>
      </c>
      <c r="L134">
        <v>625</v>
      </c>
      <c r="M134">
        <v>648</v>
      </c>
      <c r="N134">
        <v>658</v>
      </c>
      <c r="O134">
        <v>663</v>
      </c>
      <c r="P134">
        <v>667</v>
      </c>
      <c r="Q134">
        <v>637</v>
      </c>
      <c r="R134">
        <v>617</v>
      </c>
      <c r="S134">
        <v>612</v>
      </c>
      <c r="T134">
        <v>597</v>
      </c>
      <c r="U134">
        <v>554</v>
      </c>
      <c r="V134">
        <v>528</v>
      </c>
      <c r="W134">
        <v>519</v>
      </c>
      <c r="X134">
        <v>506</v>
      </c>
      <c r="Y134">
        <v>514</v>
      </c>
      <c r="AA134" s="1">
        <v>648</v>
      </c>
      <c r="AB134" s="1">
        <v>667</v>
      </c>
      <c r="AC134" s="1">
        <v>528</v>
      </c>
      <c r="AE134" s="8">
        <v>2</v>
      </c>
      <c r="AF134" s="1">
        <v>5295</v>
      </c>
      <c r="AG134" s="1">
        <v>2625</v>
      </c>
      <c r="AH134" s="1">
        <v>5032</v>
      </c>
      <c r="AI134" s="1">
        <v>12952</v>
      </c>
      <c r="AK134">
        <v>5</v>
      </c>
      <c r="AL134">
        <v>2023</v>
      </c>
      <c r="BM134" s="5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</row>
    <row r="135" spans="1:89" x14ac:dyDescent="0.2">
      <c r="A135" s="5">
        <v>45055</v>
      </c>
      <c r="B135">
        <v>373</v>
      </c>
      <c r="C135">
        <v>374</v>
      </c>
      <c r="D135">
        <v>376</v>
      </c>
      <c r="E135">
        <v>433</v>
      </c>
      <c r="F135">
        <v>593</v>
      </c>
      <c r="G135">
        <v>522</v>
      </c>
      <c r="H135">
        <v>527</v>
      </c>
      <c r="I135">
        <v>525</v>
      </c>
      <c r="J135">
        <v>564</v>
      </c>
      <c r="K135">
        <v>566</v>
      </c>
      <c r="L135">
        <v>603</v>
      </c>
      <c r="M135">
        <v>620</v>
      </c>
      <c r="N135">
        <v>620</v>
      </c>
      <c r="O135">
        <v>613</v>
      </c>
      <c r="P135">
        <v>636</v>
      </c>
      <c r="Q135">
        <v>661</v>
      </c>
      <c r="R135">
        <v>663</v>
      </c>
      <c r="S135">
        <v>669</v>
      </c>
      <c r="T135">
        <v>622</v>
      </c>
      <c r="U135">
        <v>558</v>
      </c>
      <c r="V135">
        <v>535</v>
      </c>
      <c r="W135">
        <v>523</v>
      </c>
      <c r="X135">
        <v>1066</v>
      </c>
      <c r="Y135">
        <v>1180</v>
      </c>
      <c r="AA135" s="1">
        <v>669</v>
      </c>
      <c r="AB135" s="1">
        <v>661</v>
      </c>
      <c r="AC135" s="1">
        <v>1180</v>
      </c>
      <c r="AE135" s="8">
        <v>3</v>
      </c>
      <c r="AF135" s="1">
        <v>5390</v>
      </c>
      <c r="AG135" s="1">
        <v>2530</v>
      </c>
      <c r="AH135" s="1">
        <v>6502</v>
      </c>
      <c r="AI135" s="1">
        <v>14422</v>
      </c>
      <c r="AK135">
        <v>5</v>
      </c>
      <c r="AL135">
        <v>2023</v>
      </c>
      <c r="BM135" s="5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</row>
    <row r="136" spans="1:89" x14ac:dyDescent="0.2">
      <c r="A136" s="5">
        <v>45056</v>
      </c>
      <c r="B136">
        <v>905</v>
      </c>
      <c r="C136">
        <v>784</v>
      </c>
      <c r="D136">
        <v>384</v>
      </c>
      <c r="E136">
        <v>437</v>
      </c>
      <c r="F136">
        <v>606</v>
      </c>
      <c r="G136">
        <v>556</v>
      </c>
      <c r="H136">
        <v>520</v>
      </c>
      <c r="I136">
        <v>508</v>
      </c>
      <c r="J136">
        <v>549</v>
      </c>
      <c r="K136">
        <v>580</v>
      </c>
      <c r="L136">
        <v>602</v>
      </c>
      <c r="M136">
        <v>619</v>
      </c>
      <c r="N136">
        <v>632</v>
      </c>
      <c r="O136">
        <v>638</v>
      </c>
      <c r="P136">
        <v>697</v>
      </c>
      <c r="Q136">
        <v>703</v>
      </c>
      <c r="R136">
        <v>716</v>
      </c>
      <c r="S136">
        <v>677</v>
      </c>
      <c r="T136">
        <v>640</v>
      </c>
      <c r="U136">
        <v>551</v>
      </c>
      <c r="V136">
        <v>1333</v>
      </c>
      <c r="W136">
        <v>1345</v>
      </c>
      <c r="X136">
        <v>1003</v>
      </c>
      <c r="Y136">
        <v>512</v>
      </c>
      <c r="AA136" s="1">
        <v>716</v>
      </c>
      <c r="AB136" s="1">
        <v>703</v>
      </c>
      <c r="AC136" s="1">
        <v>1345</v>
      </c>
      <c r="AE136" s="8">
        <v>4</v>
      </c>
      <c r="AF136" s="1">
        <v>5442</v>
      </c>
      <c r="AG136" s="1">
        <v>2670</v>
      </c>
      <c r="AH136" s="1">
        <v>8385</v>
      </c>
      <c r="AI136" s="1">
        <v>16497</v>
      </c>
      <c r="AK136">
        <v>5</v>
      </c>
      <c r="AL136">
        <v>2023</v>
      </c>
      <c r="BM136" s="5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</row>
    <row r="137" spans="1:89" x14ac:dyDescent="0.2">
      <c r="A137" s="5">
        <v>45057</v>
      </c>
      <c r="B137">
        <v>366</v>
      </c>
      <c r="C137">
        <v>348</v>
      </c>
      <c r="D137">
        <v>340</v>
      </c>
      <c r="E137">
        <v>394</v>
      </c>
      <c r="F137">
        <v>530</v>
      </c>
      <c r="G137">
        <v>450</v>
      </c>
      <c r="H137">
        <v>474</v>
      </c>
      <c r="I137">
        <v>470</v>
      </c>
      <c r="J137">
        <v>525</v>
      </c>
      <c r="K137">
        <v>607</v>
      </c>
      <c r="L137">
        <v>662</v>
      </c>
      <c r="M137">
        <v>670</v>
      </c>
      <c r="N137">
        <v>712</v>
      </c>
      <c r="O137">
        <v>763</v>
      </c>
      <c r="P137">
        <v>750</v>
      </c>
      <c r="Q137">
        <v>756</v>
      </c>
      <c r="R137">
        <v>758</v>
      </c>
      <c r="S137">
        <v>694</v>
      </c>
      <c r="T137">
        <v>656</v>
      </c>
      <c r="U137">
        <v>554</v>
      </c>
      <c r="V137">
        <v>501</v>
      </c>
      <c r="W137">
        <v>1307</v>
      </c>
      <c r="X137">
        <v>1169</v>
      </c>
      <c r="Y137">
        <v>880</v>
      </c>
      <c r="AA137" s="1">
        <v>758</v>
      </c>
      <c r="AB137" s="1">
        <v>763</v>
      </c>
      <c r="AC137" s="1">
        <v>1307</v>
      </c>
      <c r="AE137" s="8">
        <v>5</v>
      </c>
      <c r="AF137" s="1">
        <v>5596</v>
      </c>
      <c r="AG137" s="1">
        <v>2981</v>
      </c>
      <c r="AH137" s="1">
        <v>6759</v>
      </c>
      <c r="AI137" s="1">
        <v>15336</v>
      </c>
      <c r="AK137">
        <v>5</v>
      </c>
      <c r="AL137">
        <v>2023</v>
      </c>
      <c r="BM137" s="5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</row>
    <row r="138" spans="1:89" x14ac:dyDescent="0.2">
      <c r="A138" s="5">
        <v>45058</v>
      </c>
      <c r="B138">
        <v>710</v>
      </c>
      <c r="C138">
        <v>700</v>
      </c>
      <c r="D138">
        <v>692</v>
      </c>
      <c r="E138">
        <v>766</v>
      </c>
      <c r="F138">
        <v>908</v>
      </c>
      <c r="G138">
        <v>859</v>
      </c>
      <c r="H138">
        <v>711</v>
      </c>
      <c r="I138">
        <v>451</v>
      </c>
      <c r="J138">
        <v>518</v>
      </c>
      <c r="K138">
        <v>602</v>
      </c>
      <c r="L138">
        <v>663</v>
      </c>
      <c r="M138">
        <v>679</v>
      </c>
      <c r="N138">
        <v>695</v>
      </c>
      <c r="O138">
        <v>765</v>
      </c>
      <c r="P138">
        <v>764</v>
      </c>
      <c r="Q138">
        <v>755</v>
      </c>
      <c r="R138">
        <v>761</v>
      </c>
      <c r="S138">
        <v>701</v>
      </c>
      <c r="T138">
        <v>670</v>
      </c>
      <c r="U138">
        <v>590</v>
      </c>
      <c r="V138">
        <v>562</v>
      </c>
      <c r="W138">
        <v>517</v>
      </c>
      <c r="X138">
        <v>501</v>
      </c>
      <c r="Y138">
        <v>491</v>
      </c>
      <c r="AA138" s="1">
        <v>761</v>
      </c>
      <c r="AB138" s="1">
        <v>765</v>
      </c>
      <c r="AC138" s="1">
        <v>908</v>
      </c>
      <c r="AE138" s="8">
        <v>6</v>
      </c>
      <c r="AF138" s="1">
        <v>5635</v>
      </c>
      <c r="AG138" s="1">
        <v>2979</v>
      </c>
      <c r="AH138" s="1">
        <v>7417</v>
      </c>
      <c r="AI138" s="1">
        <v>16031</v>
      </c>
      <c r="AK138">
        <v>5</v>
      </c>
      <c r="AL138">
        <v>2023</v>
      </c>
      <c r="BM138" s="5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</row>
    <row r="139" spans="1:89" x14ac:dyDescent="0.2">
      <c r="A139" s="5">
        <v>45059</v>
      </c>
      <c r="B139">
        <v>358</v>
      </c>
      <c r="C139">
        <v>340</v>
      </c>
      <c r="D139">
        <v>321</v>
      </c>
      <c r="E139">
        <v>374</v>
      </c>
      <c r="F139">
        <v>479</v>
      </c>
      <c r="G139">
        <v>461</v>
      </c>
      <c r="H139">
        <v>464</v>
      </c>
      <c r="I139">
        <v>471</v>
      </c>
      <c r="J139">
        <v>502</v>
      </c>
      <c r="K139">
        <v>569</v>
      </c>
      <c r="L139">
        <v>619</v>
      </c>
      <c r="M139">
        <v>642</v>
      </c>
      <c r="N139">
        <v>649</v>
      </c>
      <c r="O139">
        <v>658</v>
      </c>
      <c r="P139">
        <v>683</v>
      </c>
      <c r="Q139">
        <v>672</v>
      </c>
      <c r="R139">
        <v>651</v>
      </c>
      <c r="S139">
        <v>625</v>
      </c>
      <c r="T139">
        <v>597</v>
      </c>
      <c r="U139">
        <v>512</v>
      </c>
      <c r="V139">
        <v>506</v>
      </c>
      <c r="W139">
        <v>507</v>
      </c>
      <c r="X139">
        <v>493</v>
      </c>
      <c r="Y139">
        <v>495</v>
      </c>
      <c r="AA139" s="1">
        <v>0</v>
      </c>
      <c r="AB139" s="1">
        <v>683</v>
      </c>
      <c r="AC139" s="1">
        <v>507</v>
      </c>
      <c r="AE139" s="8">
        <v>7</v>
      </c>
      <c r="AF139" s="1">
        <v>0</v>
      </c>
      <c r="AG139" s="1">
        <v>7850</v>
      </c>
      <c r="AH139" s="1">
        <v>4798</v>
      </c>
      <c r="AI139" s="1">
        <v>12648</v>
      </c>
      <c r="AK139">
        <v>5</v>
      </c>
      <c r="AL139">
        <v>2023</v>
      </c>
      <c r="BM139" s="5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</row>
    <row r="140" spans="1:89" x14ac:dyDescent="0.2">
      <c r="A140" s="5">
        <v>45060</v>
      </c>
      <c r="B140">
        <v>376</v>
      </c>
      <c r="C140">
        <v>362</v>
      </c>
      <c r="D140">
        <v>358</v>
      </c>
      <c r="E140">
        <v>422</v>
      </c>
      <c r="F140">
        <v>585</v>
      </c>
      <c r="G140">
        <v>498</v>
      </c>
      <c r="H140">
        <v>492</v>
      </c>
      <c r="I140">
        <v>493</v>
      </c>
      <c r="J140">
        <v>516</v>
      </c>
      <c r="K140">
        <v>527</v>
      </c>
      <c r="L140">
        <v>558</v>
      </c>
      <c r="M140">
        <v>589</v>
      </c>
      <c r="N140">
        <v>593</v>
      </c>
      <c r="O140">
        <v>610</v>
      </c>
      <c r="P140">
        <v>621</v>
      </c>
      <c r="Q140">
        <v>626</v>
      </c>
      <c r="R140">
        <v>598</v>
      </c>
      <c r="S140">
        <v>556</v>
      </c>
      <c r="T140">
        <v>513</v>
      </c>
      <c r="U140">
        <v>492</v>
      </c>
      <c r="V140">
        <v>498</v>
      </c>
      <c r="W140">
        <v>491</v>
      </c>
      <c r="X140">
        <v>464</v>
      </c>
      <c r="Y140">
        <v>466</v>
      </c>
      <c r="AA140" s="1">
        <v>0</v>
      </c>
      <c r="AB140" s="1">
        <v>626</v>
      </c>
      <c r="AC140" s="1">
        <v>585</v>
      </c>
      <c r="AE140" s="8">
        <v>1</v>
      </c>
      <c r="AF140" s="1">
        <v>0</v>
      </c>
      <c r="AG140" s="1">
        <v>7292</v>
      </c>
      <c r="AH140" s="1">
        <v>5012</v>
      </c>
      <c r="AI140" s="1">
        <v>12304</v>
      </c>
      <c r="AK140">
        <v>5</v>
      </c>
      <c r="AL140">
        <v>2023</v>
      </c>
      <c r="BM140" s="5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</row>
    <row r="141" spans="1:89" x14ac:dyDescent="0.2">
      <c r="A141" s="5">
        <v>45061</v>
      </c>
      <c r="B141">
        <v>353</v>
      </c>
      <c r="C141">
        <v>345</v>
      </c>
      <c r="D141">
        <v>352</v>
      </c>
      <c r="E141">
        <v>409</v>
      </c>
      <c r="F141">
        <v>554</v>
      </c>
      <c r="G141">
        <v>485</v>
      </c>
      <c r="H141">
        <v>480</v>
      </c>
      <c r="I141">
        <v>480</v>
      </c>
      <c r="J141">
        <v>530</v>
      </c>
      <c r="K141">
        <v>582</v>
      </c>
      <c r="L141">
        <v>614</v>
      </c>
      <c r="M141">
        <v>604</v>
      </c>
      <c r="N141">
        <v>614</v>
      </c>
      <c r="O141">
        <v>662</v>
      </c>
      <c r="P141">
        <v>687</v>
      </c>
      <c r="Q141">
        <v>695</v>
      </c>
      <c r="R141">
        <v>691</v>
      </c>
      <c r="S141">
        <v>659</v>
      </c>
      <c r="T141">
        <v>629</v>
      </c>
      <c r="U141">
        <v>539</v>
      </c>
      <c r="V141">
        <v>517</v>
      </c>
      <c r="W141">
        <v>499</v>
      </c>
      <c r="X141">
        <v>485</v>
      </c>
      <c r="Y141">
        <v>473</v>
      </c>
      <c r="AA141" s="1">
        <v>691</v>
      </c>
      <c r="AB141" s="1">
        <v>695</v>
      </c>
      <c r="AC141" s="1">
        <v>554</v>
      </c>
      <c r="AE141" s="8">
        <v>2</v>
      </c>
      <c r="AF141" s="1">
        <v>5328</v>
      </c>
      <c r="AG141" s="1">
        <v>2658</v>
      </c>
      <c r="AH141" s="1">
        <v>4952</v>
      </c>
      <c r="AI141" s="1">
        <v>12938</v>
      </c>
      <c r="AK141">
        <v>5</v>
      </c>
      <c r="AL141">
        <v>2023</v>
      </c>
      <c r="BM141" s="5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</row>
    <row r="142" spans="1:89" x14ac:dyDescent="0.2">
      <c r="A142" s="5">
        <v>45062</v>
      </c>
      <c r="B142">
        <v>340</v>
      </c>
      <c r="C142">
        <v>336</v>
      </c>
      <c r="D142">
        <v>331</v>
      </c>
      <c r="E142">
        <v>387</v>
      </c>
      <c r="F142">
        <v>476</v>
      </c>
      <c r="G142">
        <v>476</v>
      </c>
      <c r="H142">
        <v>489</v>
      </c>
      <c r="I142">
        <v>476</v>
      </c>
      <c r="J142">
        <v>501</v>
      </c>
      <c r="K142">
        <v>537</v>
      </c>
      <c r="L142">
        <v>574</v>
      </c>
      <c r="M142">
        <v>571</v>
      </c>
      <c r="N142">
        <v>901</v>
      </c>
      <c r="O142">
        <v>1449</v>
      </c>
      <c r="P142">
        <v>1088</v>
      </c>
      <c r="Q142">
        <v>864</v>
      </c>
      <c r="R142">
        <v>718</v>
      </c>
      <c r="S142">
        <v>575</v>
      </c>
      <c r="T142">
        <v>552</v>
      </c>
      <c r="U142">
        <v>494</v>
      </c>
      <c r="V142">
        <v>741</v>
      </c>
      <c r="W142">
        <v>723</v>
      </c>
      <c r="X142">
        <v>479</v>
      </c>
      <c r="Y142">
        <v>484</v>
      </c>
      <c r="AA142" s="1">
        <v>718</v>
      </c>
      <c r="AB142" s="1">
        <v>1449</v>
      </c>
      <c r="AC142" s="1">
        <v>741</v>
      </c>
      <c r="AE142" s="8">
        <v>3</v>
      </c>
      <c r="AF142" s="1">
        <v>4998</v>
      </c>
      <c r="AG142" s="1">
        <v>4302</v>
      </c>
      <c r="AH142" s="1">
        <v>5262</v>
      </c>
      <c r="AI142" s="1">
        <v>14562</v>
      </c>
      <c r="AK142">
        <v>5</v>
      </c>
      <c r="AL142">
        <v>2023</v>
      </c>
      <c r="BM142" s="5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</row>
    <row r="143" spans="1:89" x14ac:dyDescent="0.2">
      <c r="A143" s="5">
        <v>45063</v>
      </c>
      <c r="B143">
        <v>355</v>
      </c>
      <c r="C143">
        <v>348</v>
      </c>
      <c r="D143">
        <v>662</v>
      </c>
      <c r="E143">
        <v>413</v>
      </c>
      <c r="F143">
        <v>557</v>
      </c>
      <c r="G143">
        <v>485</v>
      </c>
      <c r="H143">
        <v>487</v>
      </c>
      <c r="I143">
        <v>503</v>
      </c>
      <c r="J143">
        <v>543</v>
      </c>
      <c r="K143">
        <v>557</v>
      </c>
      <c r="L143">
        <v>556</v>
      </c>
      <c r="M143">
        <v>556</v>
      </c>
      <c r="N143">
        <v>550</v>
      </c>
      <c r="O143">
        <v>557</v>
      </c>
      <c r="P143">
        <v>552</v>
      </c>
      <c r="Q143">
        <v>552</v>
      </c>
      <c r="R143">
        <v>563</v>
      </c>
      <c r="S143">
        <v>555</v>
      </c>
      <c r="T143">
        <v>547</v>
      </c>
      <c r="U143">
        <v>522</v>
      </c>
      <c r="V143">
        <v>527</v>
      </c>
      <c r="W143">
        <v>527</v>
      </c>
      <c r="X143">
        <v>530</v>
      </c>
      <c r="Y143">
        <v>537</v>
      </c>
      <c r="AA143" s="1">
        <v>563</v>
      </c>
      <c r="AB143" s="1">
        <v>557</v>
      </c>
      <c r="AC143" s="1">
        <v>662</v>
      </c>
      <c r="AE143" s="8">
        <v>4</v>
      </c>
      <c r="AF143" s="1">
        <v>4902</v>
      </c>
      <c r="AG143" s="1">
        <v>2211</v>
      </c>
      <c r="AH143" s="1">
        <v>5428</v>
      </c>
      <c r="AI143" s="1">
        <v>12541</v>
      </c>
      <c r="AK143">
        <v>5</v>
      </c>
      <c r="AL143">
        <v>2023</v>
      </c>
      <c r="BM143" s="5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</row>
    <row r="144" spans="1:89" x14ac:dyDescent="0.2">
      <c r="A144" s="5">
        <v>45064</v>
      </c>
      <c r="B144">
        <v>375</v>
      </c>
      <c r="C144">
        <v>359</v>
      </c>
      <c r="D144">
        <v>359</v>
      </c>
      <c r="E144">
        <v>427</v>
      </c>
      <c r="F144">
        <v>602</v>
      </c>
      <c r="G144">
        <v>606</v>
      </c>
      <c r="H144">
        <v>582</v>
      </c>
      <c r="I144">
        <v>515</v>
      </c>
      <c r="J144">
        <v>545</v>
      </c>
      <c r="K144">
        <v>588</v>
      </c>
      <c r="L144">
        <v>641</v>
      </c>
      <c r="M144">
        <v>594</v>
      </c>
      <c r="N144">
        <v>572</v>
      </c>
      <c r="O144">
        <v>578</v>
      </c>
      <c r="P144">
        <v>578</v>
      </c>
      <c r="Q144">
        <v>580</v>
      </c>
      <c r="R144">
        <v>617</v>
      </c>
      <c r="S144">
        <v>612</v>
      </c>
      <c r="T144">
        <v>590</v>
      </c>
      <c r="U144">
        <v>523</v>
      </c>
      <c r="V144">
        <v>491</v>
      </c>
      <c r="W144">
        <v>494</v>
      </c>
      <c r="X144">
        <v>482</v>
      </c>
      <c r="Y144">
        <v>484</v>
      </c>
      <c r="AA144" s="1">
        <v>641</v>
      </c>
      <c r="AB144" s="1">
        <v>580</v>
      </c>
      <c r="AC144" s="1">
        <v>606</v>
      </c>
      <c r="AE144" s="8">
        <v>5</v>
      </c>
      <c r="AF144" s="1">
        <v>5225</v>
      </c>
      <c r="AG144" s="1">
        <v>2308</v>
      </c>
      <c r="AH144" s="1">
        <v>5261</v>
      </c>
      <c r="AI144" s="1">
        <v>12794</v>
      </c>
      <c r="AK144">
        <v>5</v>
      </c>
      <c r="AL144">
        <v>2023</v>
      </c>
      <c r="BM144" s="5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</row>
    <row r="145" spans="1:89" x14ac:dyDescent="0.2">
      <c r="A145" s="5">
        <v>45065</v>
      </c>
      <c r="B145">
        <v>350</v>
      </c>
      <c r="C145">
        <v>346</v>
      </c>
      <c r="D145">
        <v>345</v>
      </c>
      <c r="E145">
        <v>408</v>
      </c>
      <c r="F145">
        <v>558</v>
      </c>
      <c r="G145">
        <v>484</v>
      </c>
      <c r="H145">
        <v>473</v>
      </c>
      <c r="I145">
        <v>474</v>
      </c>
      <c r="J145">
        <v>515</v>
      </c>
      <c r="K145">
        <v>568</v>
      </c>
      <c r="L145">
        <v>589</v>
      </c>
      <c r="M145">
        <v>600</v>
      </c>
      <c r="N145">
        <v>613</v>
      </c>
      <c r="O145">
        <v>649</v>
      </c>
      <c r="P145">
        <v>634</v>
      </c>
      <c r="Q145">
        <v>614</v>
      </c>
      <c r="R145">
        <v>602</v>
      </c>
      <c r="S145">
        <v>590</v>
      </c>
      <c r="T145">
        <v>573</v>
      </c>
      <c r="U145">
        <v>521</v>
      </c>
      <c r="V145">
        <v>511</v>
      </c>
      <c r="W145">
        <v>496</v>
      </c>
      <c r="X145">
        <v>486</v>
      </c>
      <c r="Y145">
        <v>474</v>
      </c>
      <c r="AA145" s="1">
        <v>602</v>
      </c>
      <c r="AB145" s="1">
        <v>649</v>
      </c>
      <c r="AC145" s="1">
        <v>558</v>
      </c>
      <c r="AE145" s="8">
        <v>6</v>
      </c>
      <c r="AF145" s="1">
        <v>5032</v>
      </c>
      <c r="AG145" s="1">
        <v>2510</v>
      </c>
      <c r="AH145" s="1">
        <v>4931</v>
      </c>
      <c r="AI145" s="1">
        <v>12473</v>
      </c>
      <c r="AK145">
        <v>5</v>
      </c>
      <c r="AL145">
        <v>2023</v>
      </c>
      <c r="BM145" s="5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</row>
    <row r="146" spans="1:89" x14ac:dyDescent="0.2">
      <c r="A146" s="5">
        <v>45066</v>
      </c>
      <c r="B146">
        <v>369</v>
      </c>
      <c r="C146">
        <v>350</v>
      </c>
      <c r="D146">
        <v>338</v>
      </c>
      <c r="E146">
        <v>379</v>
      </c>
      <c r="F146">
        <v>457</v>
      </c>
      <c r="G146">
        <v>445</v>
      </c>
      <c r="H146">
        <v>445</v>
      </c>
      <c r="I146">
        <v>470</v>
      </c>
      <c r="J146">
        <v>531</v>
      </c>
      <c r="K146">
        <v>588</v>
      </c>
      <c r="L146">
        <v>620</v>
      </c>
      <c r="M146">
        <v>648</v>
      </c>
      <c r="N146">
        <v>683</v>
      </c>
      <c r="O146">
        <v>704</v>
      </c>
      <c r="P146">
        <v>721</v>
      </c>
      <c r="Q146">
        <v>712</v>
      </c>
      <c r="R146">
        <v>701</v>
      </c>
      <c r="S146">
        <v>669</v>
      </c>
      <c r="T146">
        <v>638</v>
      </c>
      <c r="U146">
        <v>560</v>
      </c>
      <c r="V146">
        <v>483</v>
      </c>
      <c r="W146">
        <v>473</v>
      </c>
      <c r="X146">
        <v>473</v>
      </c>
      <c r="Y146">
        <v>473</v>
      </c>
      <c r="AA146" s="1">
        <v>0</v>
      </c>
      <c r="AB146" s="1">
        <v>721</v>
      </c>
      <c r="AC146" s="1">
        <v>483</v>
      </c>
      <c r="AE146" s="8">
        <v>7</v>
      </c>
      <c r="AF146" s="1">
        <v>0</v>
      </c>
      <c r="AG146" s="1">
        <v>8245</v>
      </c>
      <c r="AH146" s="1">
        <v>4685</v>
      </c>
      <c r="AI146" s="1">
        <v>12930</v>
      </c>
      <c r="AK146">
        <v>5</v>
      </c>
      <c r="AL146">
        <v>2023</v>
      </c>
      <c r="BM146" s="5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</row>
    <row r="147" spans="1:89" x14ac:dyDescent="0.2">
      <c r="A147" s="5">
        <v>45067</v>
      </c>
      <c r="B147">
        <v>363</v>
      </c>
      <c r="C147">
        <v>353</v>
      </c>
      <c r="D147">
        <v>346</v>
      </c>
      <c r="E147">
        <v>372</v>
      </c>
      <c r="F147">
        <v>437</v>
      </c>
      <c r="G147">
        <v>445</v>
      </c>
      <c r="H147">
        <v>440</v>
      </c>
      <c r="I147">
        <v>450</v>
      </c>
      <c r="J147">
        <v>455</v>
      </c>
      <c r="K147">
        <v>505</v>
      </c>
      <c r="L147">
        <v>601</v>
      </c>
      <c r="M147">
        <v>640</v>
      </c>
      <c r="N147">
        <v>654</v>
      </c>
      <c r="O147">
        <v>667</v>
      </c>
      <c r="P147">
        <v>670</v>
      </c>
      <c r="Q147">
        <v>664</v>
      </c>
      <c r="R147">
        <v>618</v>
      </c>
      <c r="S147">
        <v>536</v>
      </c>
      <c r="T147">
        <v>507</v>
      </c>
      <c r="U147">
        <v>922</v>
      </c>
      <c r="V147">
        <v>1348</v>
      </c>
      <c r="W147">
        <v>1187</v>
      </c>
      <c r="X147">
        <v>538</v>
      </c>
      <c r="Y147">
        <v>443</v>
      </c>
      <c r="AA147" s="1">
        <v>0</v>
      </c>
      <c r="AB147" s="1">
        <v>922</v>
      </c>
      <c r="AC147" s="1">
        <v>1348</v>
      </c>
      <c r="AE147" s="8">
        <v>1</v>
      </c>
      <c r="AF147" s="1">
        <v>0</v>
      </c>
      <c r="AG147" s="1">
        <v>7889</v>
      </c>
      <c r="AH147" s="1">
        <v>6272</v>
      </c>
      <c r="AI147" s="1">
        <v>14161</v>
      </c>
      <c r="AK147">
        <v>5</v>
      </c>
      <c r="AL147">
        <v>2023</v>
      </c>
      <c r="BM147" s="5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</row>
    <row r="148" spans="1:89" x14ac:dyDescent="0.2">
      <c r="A148" s="5">
        <v>45068</v>
      </c>
      <c r="B148">
        <v>338</v>
      </c>
      <c r="C148">
        <v>331</v>
      </c>
      <c r="D148">
        <v>339</v>
      </c>
      <c r="E148">
        <v>361</v>
      </c>
      <c r="F148">
        <v>430</v>
      </c>
      <c r="G148">
        <v>425</v>
      </c>
      <c r="H148">
        <v>428</v>
      </c>
      <c r="I148">
        <v>435</v>
      </c>
      <c r="J148">
        <v>461</v>
      </c>
      <c r="K148">
        <v>484</v>
      </c>
      <c r="L148">
        <v>502</v>
      </c>
      <c r="M148">
        <v>539</v>
      </c>
      <c r="N148">
        <v>546</v>
      </c>
      <c r="O148">
        <v>561</v>
      </c>
      <c r="P148">
        <v>581</v>
      </c>
      <c r="Q148">
        <v>582</v>
      </c>
      <c r="R148">
        <v>583</v>
      </c>
      <c r="S148">
        <v>588</v>
      </c>
      <c r="T148">
        <v>684</v>
      </c>
      <c r="U148">
        <v>753</v>
      </c>
      <c r="V148">
        <v>818</v>
      </c>
      <c r="W148">
        <v>448</v>
      </c>
      <c r="X148">
        <v>693</v>
      </c>
      <c r="Y148">
        <v>424</v>
      </c>
      <c r="AA148" s="1">
        <v>753</v>
      </c>
      <c r="AB148" s="1">
        <v>582</v>
      </c>
      <c r="AC148" s="1">
        <v>818</v>
      </c>
      <c r="AE148" s="8">
        <v>2</v>
      </c>
      <c r="AF148" s="1">
        <v>5029</v>
      </c>
      <c r="AG148" s="1">
        <v>2270</v>
      </c>
      <c r="AH148" s="1">
        <v>5035</v>
      </c>
      <c r="AI148" s="1">
        <v>12334</v>
      </c>
      <c r="AK148">
        <v>5</v>
      </c>
      <c r="AL148">
        <v>2023</v>
      </c>
      <c r="BM148" s="5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</row>
    <row r="149" spans="1:89" x14ac:dyDescent="0.2">
      <c r="A149" s="5">
        <v>45069</v>
      </c>
      <c r="B149">
        <v>343</v>
      </c>
      <c r="C149">
        <v>894</v>
      </c>
      <c r="D149">
        <v>970</v>
      </c>
      <c r="E149">
        <v>813</v>
      </c>
      <c r="F149">
        <v>872</v>
      </c>
      <c r="G149">
        <v>864</v>
      </c>
      <c r="H149">
        <v>943</v>
      </c>
      <c r="I149">
        <v>1223</v>
      </c>
      <c r="J149">
        <v>1266</v>
      </c>
      <c r="K149">
        <v>815</v>
      </c>
      <c r="L149">
        <v>559</v>
      </c>
      <c r="M149">
        <v>569</v>
      </c>
      <c r="N149">
        <v>597</v>
      </c>
      <c r="O149">
        <v>605</v>
      </c>
      <c r="P149">
        <v>622</v>
      </c>
      <c r="Q149">
        <v>612</v>
      </c>
      <c r="R149">
        <v>600</v>
      </c>
      <c r="S149">
        <v>582</v>
      </c>
      <c r="T149">
        <v>556</v>
      </c>
      <c r="U149">
        <v>478</v>
      </c>
      <c r="V149">
        <v>458</v>
      </c>
      <c r="W149">
        <v>444</v>
      </c>
      <c r="X149">
        <v>429</v>
      </c>
      <c r="Y149">
        <v>427</v>
      </c>
      <c r="AA149" s="1">
        <v>1266</v>
      </c>
      <c r="AB149" s="1">
        <v>622</v>
      </c>
      <c r="AC149" s="1">
        <v>970</v>
      </c>
      <c r="AE149" s="8">
        <v>3</v>
      </c>
      <c r="AF149" s="1">
        <v>6648</v>
      </c>
      <c r="AG149" s="1">
        <v>2436</v>
      </c>
      <c r="AH149" s="1">
        <v>7457</v>
      </c>
      <c r="AI149" s="1">
        <v>16541</v>
      </c>
      <c r="AK149">
        <v>5</v>
      </c>
      <c r="AL149">
        <v>2023</v>
      </c>
      <c r="BM149" s="5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</row>
    <row r="150" spans="1:89" x14ac:dyDescent="0.2">
      <c r="A150" s="5">
        <v>45070</v>
      </c>
      <c r="B150">
        <v>354</v>
      </c>
      <c r="C150">
        <v>349</v>
      </c>
      <c r="D150">
        <v>351</v>
      </c>
      <c r="E150">
        <v>379</v>
      </c>
      <c r="F150">
        <v>435</v>
      </c>
      <c r="G150">
        <v>433</v>
      </c>
      <c r="H150">
        <v>429</v>
      </c>
      <c r="I150">
        <v>431</v>
      </c>
      <c r="J150">
        <v>480</v>
      </c>
      <c r="K150">
        <v>527</v>
      </c>
      <c r="L150">
        <v>550</v>
      </c>
      <c r="M150">
        <v>569</v>
      </c>
      <c r="N150">
        <v>577</v>
      </c>
      <c r="O150">
        <v>563</v>
      </c>
      <c r="P150">
        <v>567</v>
      </c>
      <c r="Q150">
        <v>554</v>
      </c>
      <c r="R150">
        <v>558</v>
      </c>
      <c r="S150">
        <v>555</v>
      </c>
      <c r="T150">
        <v>538</v>
      </c>
      <c r="U150">
        <v>1052</v>
      </c>
      <c r="V150">
        <v>1407</v>
      </c>
      <c r="W150">
        <v>1252</v>
      </c>
      <c r="X150">
        <v>1099</v>
      </c>
      <c r="Y150">
        <v>955</v>
      </c>
      <c r="AA150" s="1">
        <v>1052</v>
      </c>
      <c r="AB150" s="1">
        <v>577</v>
      </c>
      <c r="AC150" s="1">
        <v>1407</v>
      </c>
      <c r="AE150" s="8">
        <v>4</v>
      </c>
      <c r="AF150" s="1">
        <v>5260</v>
      </c>
      <c r="AG150" s="1">
        <v>2261</v>
      </c>
      <c r="AH150" s="1">
        <v>7443</v>
      </c>
      <c r="AI150" s="1">
        <v>14964</v>
      </c>
      <c r="AK150">
        <v>5</v>
      </c>
      <c r="AL150">
        <v>2023</v>
      </c>
      <c r="BM150" s="5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</row>
    <row r="151" spans="1:89" x14ac:dyDescent="0.2">
      <c r="A151" s="5">
        <v>45071</v>
      </c>
      <c r="B151">
        <v>782</v>
      </c>
      <c r="C151">
        <v>689</v>
      </c>
      <c r="D151">
        <v>358</v>
      </c>
      <c r="E151">
        <v>388</v>
      </c>
      <c r="F151">
        <v>455</v>
      </c>
      <c r="G151">
        <v>437</v>
      </c>
      <c r="H151">
        <v>445</v>
      </c>
      <c r="I151">
        <v>442</v>
      </c>
      <c r="J151">
        <v>467</v>
      </c>
      <c r="K151">
        <v>514</v>
      </c>
      <c r="L151">
        <v>540</v>
      </c>
      <c r="M151">
        <v>534</v>
      </c>
      <c r="N151">
        <v>539</v>
      </c>
      <c r="O151">
        <v>570</v>
      </c>
      <c r="P151">
        <v>563</v>
      </c>
      <c r="Q151">
        <v>569</v>
      </c>
      <c r="R151">
        <v>568</v>
      </c>
      <c r="S151">
        <v>563</v>
      </c>
      <c r="T151">
        <v>531</v>
      </c>
      <c r="U151">
        <v>480</v>
      </c>
      <c r="V151">
        <v>452</v>
      </c>
      <c r="W151">
        <v>452</v>
      </c>
      <c r="X151">
        <v>443</v>
      </c>
      <c r="Y151">
        <v>444</v>
      </c>
      <c r="AA151" s="1">
        <v>568</v>
      </c>
      <c r="AB151" s="1">
        <v>570</v>
      </c>
      <c r="AC151" s="1">
        <v>782</v>
      </c>
      <c r="AE151" s="8">
        <v>5</v>
      </c>
      <c r="AF151" s="1">
        <v>4639</v>
      </c>
      <c r="AG151" s="1">
        <v>2241</v>
      </c>
      <c r="AH151" s="1">
        <v>5345</v>
      </c>
      <c r="AI151" s="1">
        <v>12225</v>
      </c>
      <c r="AK151">
        <v>5</v>
      </c>
      <c r="AL151">
        <v>2023</v>
      </c>
      <c r="BM151" s="5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</row>
    <row r="152" spans="1:89" x14ac:dyDescent="0.2">
      <c r="A152" s="5">
        <v>45072</v>
      </c>
      <c r="B152">
        <v>358</v>
      </c>
      <c r="C152">
        <v>351</v>
      </c>
      <c r="D152">
        <v>344</v>
      </c>
      <c r="E152">
        <v>384</v>
      </c>
      <c r="F152">
        <v>452</v>
      </c>
      <c r="G152">
        <v>440</v>
      </c>
      <c r="H152">
        <v>436</v>
      </c>
      <c r="I152">
        <v>438</v>
      </c>
      <c r="J152">
        <v>468</v>
      </c>
      <c r="K152">
        <v>515</v>
      </c>
      <c r="L152">
        <v>536</v>
      </c>
      <c r="M152">
        <v>556</v>
      </c>
      <c r="N152">
        <v>560</v>
      </c>
      <c r="O152">
        <v>569</v>
      </c>
      <c r="P152">
        <v>570</v>
      </c>
      <c r="Q152">
        <v>582</v>
      </c>
      <c r="R152">
        <v>601</v>
      </c>
      <c r="S152">
        <v>589</v>
      </c>
      <c r="T152">
        <v>577</v>
      </c>
      <c r="U152">
        <v>732</v>
      </c>
      <c r="V152">
        <v>1389</v>
      </c>
      <c r="W152">
        <v>786</v>
      </c>
      <c r="X152">
        <v>473</v>
      </c>
      <c r="Y152">
        <v>464</v>
      </c>
      <c r="AA152" s="1">
        <v>732</v>
      </c>
      <c r="AB152" s="1">
        <v>582</v>
      </c>
      <c r="AC152" s="1">
        <v>1389</v>
      </c>
      <c r="AE152" s="8">
        <v>6</v>
      </c>
      <c r="AF152" s="1">
        <v>5012</v>
      </c>
      <c r="AG152" s="1">
        <v>2281</v>
      </c>
      <c r="AH152" s="1">
        <v>5877</v>
      </c>
      <c r="AI152" s="1">
        <v>13170</v>
      </c>
      <c r="AK152">
        <v>5</v>
      </c>
      <c r="AL152">
        <v>2023</v>
      </c>
      <c r="BM152" s="5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</row>
    <row r="153" spans="1:89" x14ac:dyDescent="0.2">
      <c r="A153" s="5">
        <v>45073</v>
      </c>
      <c r="B153">
        <v>370</v>
      </c>
      <c r="C153">
        <v>349</v>
      </c>
      <c r="D153">
        <v>350</v>
      </c>
      <c r="E153">
        <v>375</v>
      </c>
      <c r="F153">
        <v>438</v>
      </c>
      <c r="G153">
        <v>426</v>
      </c>
      <c r="H153">
        <v>418</v>
      </c>
      <c r="I153">
        <v>435</v>
      </c>
      <c r="J153">
        <v>497</v>
      </c>
      <c r="K153">
        <v>558</v>
      </c>
      <c r="L153">
        <v>638</v>
      </c>
      <c r="M153">
        <v>710</v>
      </c>
      <c r="N153">
        <v>778</v>
      </c>
      <c r="O153">
        <v>835</v>
      </c>
      <c r="P153">
        <v>839</v>
      </c>
      <c r="Q153">
        <v>848</v>
      </c>
      <c r="R153">
        <v>819</v>
      </c>
      <c r="S153">
        <v>746</v>
      </c>
      <c r="T153">
        <v>987</v>
      </c>
      <c r="U153">
        <v>854</v>
      </c>
      <c r="V153">
        <v>1133</v>
      </c>
      <c r="W153">
        <v>610</v>
      </c>
      <c r="X153">
        <v>575</v>
      </c>
      <c r="Y153">
        <v>577</v>
      </c>
      <c r="AA153" s="1">
        <v>0</v>
      </c>
      <c r="AB153" s="1">
        <v>987</v>
      </c>
      <c r="AC153" s="1">
        <v>1133</v>
      </c>
      <c r="AE153" s="8">
        <v>7</v>
      </c>
      <c r="AF153" s="1">
        <v>0</v>
      </c>
      <c r="AG153" s="1">
        <v>9544</v>
      </c>
      <c r="AH153" s="1">
        <v>5621</v>
      </c>
      <c r="AI153" s="1">
        <v>15165</v>
      </c>
      <c r="AK153">
        <v>5</v>
      </c>
      <c r="AL153">
        <v>2023</v>
      </c>
      <c r="BM153" s="5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</row>
    <row r="154" spans="1:89" x14ac:dyDescent="0.2">
      <c r="A154" s="5">
        <v>45074</v>
      </c>
      <c r="B154">
        <v>435</v>
      </c>
      <c r="C154">
        <v>409</v>
      </c>
      <c r="D154">
        <v>354</v>
      </c>
      <c r="E154">
        <v>389</v>
      </c>
      <c r="F154">
        <v>535</v>
      </c>
      <c r="G154">
        <v>464</v>
      </c>
      <c r="H154">
        <v>476</v>
      </c>
      <c r="I154">
        <v>571</v>
      </c>
      <c r="J154">
        <v>674</v>
      </c>
      <c r="K154">
        <v>760</v>
      </c>
      <c r="L154">
        <v>824</v>
      </c>
      <c r="M154">
        <v>861</v>
      </c>
      <c r="N154">
        <v>875</v>
      </c>
      <c r="O154">
        <v>890</v>
      </c>
      <c r="P154">
        <v>888</v>
      </c>
      <c r="Q154">
        <v>883</v>
      </c>
      <c r="R154">
        <v>831</v>
      </c>
      <c r="S154">
        <v>730</v>
      </c>
      <c r="T154">
        <v>696</v>
      </c>
      <c r="U154">
        <v>675</v>
      </c>
      <c r="V154">
        <v>650</v>
      </c>
      <c r="W154">
        <v>635</v>
      </c>
      <c r="X154">
        <v>614</v>
      </c>
      <c r="Y154">
        <v>615</v>
      </c>
      <c r="AA154" s="1">
        <v>0</v>
      </c>
      <c r="AB154" s="1">
        <v>890</v>
      </c>
      <c r="AC154" s="1">
        <v>650</v>
      </c>
      <c r="AE154" s="8">
        <v>1</v>
      </c>
      <c r="AF154" s="1">
        <v>0</v>
      </c>
      <c r="AG154" s="1">
        <v>10158</v>
      </c>
      <c r="AH154" s="1">
        <v>5576</v>
      </c>
      <c r="AI154" s="1">
        <v>15734</v>
      </c>
      <c r="AK154">
        <v>5</v>
      </c>
      <c r="AL154">
        <v>2023</v>
      </c>
      <c r="BM154" s="5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</row>
    <row r="155" spans="1:89" x14ac:dyDescent="0.2">
      <c r="A155" s="5">
        <v>45075</v>
      </c>
      <c r="B155">
        <v>406</v>
      </c>
      <c r="C155">
        <v>391</v>
      </c>
      <c r="D155">
        <v>333</v>
      </c>
      <c r="E155">
        <v>368</v>
      </c>
      <c r="F155">
        <v>466</v>
      </c>
      <c r="G155">
        <v>470</v>
      </c>
      <c r="H155">
        <v>468</v>
      </c>
      <c r="I155">
        <v>495</v>
      </c>
      <c r="J155">
        <v>562</v>
      </c>
      <c r="K155">
        <v>591</v>
      </c>
      <c r="L155">
        <v>659</v>
      </c>
      <c r="M155">
        <v>682</v>
      </c>
      <c r="N155">
        <v>721</v>
      </c>
      <c r="O155">
        <v>753</v>
      </c>
      <c r="P155">
        <v>758</v>
      </c>
      <c r="Q155">
        <v>766</v>
      </c>
      <c r="R155">
        <v>780</v>
      </c>
      <c r="S155">
        <v>694</v>
      </c>
      <c r="T155">
        <v>660</v>
      </c>
      <c r="U155">
        <v>747</v>
      </c>
      <c r="V155">
        <v>1283</v>
      </c>
      <c r="W155">
        <v>884</v>
      </c>
      <c r="X155">
        <v>535</v>
      </c>
      <c r="Y155">
        <v>483</v>
      </c>
      <c r="AA155" s="1">
        <v>780</v>
      </c>
      <c r="AB155" s="1">
        <v>766</v>
      </c>
      <c r="AC155" s="1">
        <v>1283</v>
      </c>
      <c r="AE155" s="8">
        <v>2</v>
      </c>
      <c r="AF155" s="1">
        <v>5870</v>
      </c>
      <c r="AG155" s="1">
        <v>2998</v>
      </c>
      <c r="AH155" s="1">
        <v>6087</v>
      </c>
      <c r="AI155" s="1">
        <v>14955</v>
      </c>
      <c r="AK155">
        <v>5</v>
      </c>
      <c r="AL155">
        <v>2023</v>
      </c>
      <c r="BM155" s="5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</row>
    <row r="156" spans="1:89" x14ac:dyDescent="0.2">
      <c r="A156" s="5">
        <v>45076</v>
      </c>
      <c r="B156">
        <v>358</v>
      </c>
      <c r="C156">
        <v>343</v>
      </c>
      <c r="D156">
        <v>342</v>
      </c>
      <c r="E156">
        <v>400</v>
      </c>
      <c r="F156">
        <v>537</v>
      </c>
      <c r="G156">
        <v>532</v>
      </c>
      <c r="H156">
        <v>459</v>
      </c>
      <c r="I156">
        <v>481</v>
      </c>
      <c r="J156">
        <v>583</v>
      </c>
      <c r="K156">
        <v>641</v>
      </c>
      <c r="L156">
        <v>719</v>
      </c>
      <c r="M156">
        <v>752</v>
      </c>
      <c r="N156">
        <v>763</v>
      </c>
      <c r="O156">
        <v>781</v>
      </c>
      <c r="P156">
        <v>786</v>
      </c>
      <c r="Q156">
        <v>780</v>
      </c>
      <c r="R156">
        <v>780</v>
      </c>
      <c r="S156">
        <v>747</v>
      </c>
      <c r="T156">
        <v>698</v>
      </c>
      <c r="U156">
        <v>598</v>
      </c>
      <c r="V156">
        <v>539</v>
      </c>
      <c r="W156">
        <v>541</v>
      </c>
      <c r="X156">
        <v>526</v>
      </c>
      <c r="Y156">
        <v>524</v>
      </c>
      <c r="AA156" s="1">
        <v>780</v>
      </c>
      <c r="AB156" s="1">
        <v>786</v>
      </c>
      <c r="AC156" s="1">
        <v>541</v>
      </c>
      <c r="AE156" s="8">
        <v>3</v>
      </c>
      <c r="AF156" s="1">
        <v>5999</v>
      </c>
      <c r="AG156" s="1">
        <v>3110</v>
      </c>
      <c r="AH156" s="1">
        <v>5101</v>
      </c>
      <c r="AI156" s="1">
        <v>14210</v>
      </c>
      <c r="AK156">
        <v>5</v>
      </c>
      <c r="AL156">
        <v>2023</v>
      </c>
      <c r="BM156" s="5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</row>
    <row r="157" spans="1:89" x14ac:dyDescent="0.2">
      <c r="A157" s="5">
        <v>45077</v>
      </c>
      <c r="B157">
        <v>402</v>
      </c>
      <c r="C157">
        <v>385</v>
      </c>
      <c r="D157">
        <v>352</v>
      </c>
      <c r="E157">
        <v>399</v>
      </c>
      <c r="F157">
        <v>538</v>
      </c>
      <c r="G157">
        <v>497</v>
      </c>
      <c r="H157">
        <v>456</v>
      </c>
      <c r="I157">
        <v>490</v>
      </c>
      <c r="J157">
        <v>600</v>
      </c>
      <c r="K157">
        <v>676</v>
      </c>
      <c r="L157">
        <v>723</v>
      </c>
      <c r="M157">
        <v>789</v>
      </c>
      <c r="N157">
        <v>826</v>
      </c>
      <c r="O157">
        <v>861</v>
      </c>
      <c r="P157">
        <v>865</v>
      </c>
      <c r="Q157">
        <v>857</v>
      </c>
      <c r="R157">
        <v>847</v>
      </c>
      <c r="S157">
        <v>775</v>
      </c>
      <c r="T157">
        <v>762</v>
      </c>
      <c r="U157">
        <v>665</v>
      </c>
      <c r="V157">
        <v>648</v>
      </c>
      <c r="W157">
        <v>644</v>
      </c>
      <c r="X157">
        <v>595</v>
      </c>
      <c r="Y157">
        <v>593</v>
      </c>
      <c r="AA157" s="1">
        <v>847</v>
      </c>
      <c r="AB157" s="1">
        <v>865</v>
      </c>
      <c r="AC157" s="1">
        <v>648</v>
      </c>
      <c r="AE157" s="8">
        <v>4</v>
      </c>
      <c r="AF157" s="1">
        <v>6327</v>
      </c>
      <c r="AG157" s="1">
        <v>3409</v>
      </c>
      <c r="AH157" s="1">
        <v>5509</v>
      </c>
      <c r="AI157" s="1">
        <v>15245</v>
      </c>
      <c r="AK157">
        <v>5</v>
      </c>
      <c r="AL157">
        <v>2023</v>
      </c>
      <c r="BM157" s="5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</row>
    <row r="158" spans="1:89" x14ac:dyDescent="0.2">
      <c r="A158" s="5">
        <v>45078</v>
      </c>
      <c r="B158">
        <v>442</v>
      </c>
      <c r="C158">
        <v>411</v>
      </c>
      <c r="D158">
        <v>355</v>
      </c>
      <c r="E158">
        <v>382</v>
      </c>
      <c r="F158">
        <v>471</v>
      </c>
      <c r="G158">
        <v>477</v>
      </c>
      <c r="H158">
        <v>498</v>
      </c>
      <c r="I158">
        <v>585</v>
      </c>
      <c r="J158">
        <v>900</v>
      </c>
      <c r="K158">
        <v>1567</v>
      </c>
      <c r="L158">
        <v>1683</v>
      </c>
      <c r="M158">
        <v>1648</v>
      </c>
      <c r="N158">
        <v>1044</v>
      </c>
      <c r="O158">
        <v>912</v>
      </c>
      <c r="P158">
        <v>912</v>
      </c>
      <c r="Q158">
        <v>833</v>
      </c>
      <c r="R158">
        <v>783</v>
      </c>
      <c r="S158">
        <v>700</v>
      </c>
      <c r="T158">
        <v>666</v>
      </c>
      <c r="U158">
        <v>570</v>
      </c>
      <c r="V158">
        <v>547</v>
      </c>
      <c r="W158">
        <v>543</v>
      </c>
      <c r="X158">
        <v>519</v>
      </c>
      <c r="Y158">
        <v>506</v>
      </c>
      <c r="AA158" s="1">
        <v>1683</v>
      </c>
      <c r="AB158" s="1">
        <v>1044</v>
      </c>
      <c r="AC158" s="1">
        <v>547</v>
      </c>
      <c r="AE158" s="8">
        <v>5</v>
      </c>
      <c r="AF158" s="1">
        <v>9102</v>
      </c>
      <c r="AG158" s="1">
        <v>3701</v>
      </c>
      <c r="AH158" s="1">
        <v>5151</v>
      </c>
      <c r="AI158" s="1">
        <v>17954</v>
      </c>
      <c r="AK158">
        <v>6</v>
      </c>
      <c r="AL158">
        <v>2023</v>
      </c>
      <c r="BM158" s="5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</row>
    <row r="159" spans="1:89" x14ac:dyDescent="0.2">
      <c r="A159" s="5">
        <v>45079</v>
      </c>
      <c r="B159">
        <v>345</v>
      </c>
      <c r="C159">
        <v>329</v>
      </c>
      <c r="D159">
        <v>329</v>
      </c>
      <c r="E159">
        <v>456</v>
      </c>
      <c r="F159">
        <v>873</v>
      </c>
      <c r="G159">
        <v>453</v>
      </c>
      <c r="H159">
        <v>498</v>
      </c>
      <c r="I159">
        <v>520</v>
      </c>
      <c r="J159">
        <v>671</v>
      </c>
      <c r="K159">
        <v>839</v>
      </c>
      <c r="L159">
        <v>957</v>
      </c>
      <c r="M159">
        <v>996</v>
      </c>
      <c r="N159">
        <v>1009</v>
      </c>
      <c r="O159">
        <v>1009</v>
      </c>
      <c r="P159">
        <v>1031</v>
      </c>
      <c r="Q159">
        <v>965</v>
      </c>
      <c r="R159">
        <v>936</v>
      </c>
      <c r="S159">
        <v>844</v>
      </c>
      <c r="T159">
        <v>804</v>
      </c>
      <c r="U159">
        <v>740</v>
      </c>
      <c r="V159">
        <v>662</v>
      </c>
      <c r="W159">
        <v>628</v>
      </c>
      <c r="X159">
        <v>593</v>
      </c>
      <c r="Y159">
        <v>537</v>
      </c>
      <c r="AA159" s="1">
        <v>996</v>
      </c>
      <c r="AB159" s="1">
        <v>1031</v>
      </c>
      <c r="AC159" s="1">
        <v>873</v>
      </c>
      <c r="AE159" s="8">
        <v>6</v>
      </c>
      <c r="AF159" s="1">
        <v>7307</v>
      </c>
      <c r="AG159" s="1">
        <v>4014</v>
      </c>
      <c r="AH159" s="1">
        <v>5703</v>
      </c>
      <c r="AI159" s="1">
        <v>17024</v>
      </c>
      <c r="AK159">
        <v>6</v>
      </c>
      <c r="AL159">
        <v>2023</v>
      </c>
      <c r="BM159" s="5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</row>
    <row r="160" spans="1:89" x14ac:dyDescent="0.2">
      <c r="A160" s="5">
        <v>45080</v>
      </c>
      <c r="B160">
        <v>353</v>
      </c>
      <c r="C160">
        <v>341</v>
      </c>
      <c r="D160">
        <v>341</v>
      </c>
      <c r="E160">
        <v>371</v>
      </c>
      <c r="F160">
        <v>486</v>
      </c>
      <c r="G160">
        <v>459</v>
      </c>
      <c r="H160">
        <v>467</v>
      </c>
      <c r="I160">
        <v>471</v>
      </c>
      <c r="J160">
        <v>519</v>
      </c>
      <c r="K160">
        <v>549</v>
      </c>
      <c r="L160">
        <v>573</v>
      </c>
      <c r="M160">
        <v>584</v>
      </c>
      <c r="N160">
        <v>574</v>
      </c>
      <c r="O160">
        <v>580</v>
      </c>
      <c r="P160">
        <v>584</v>
      </c>
      <c r="Q160">
        <v>583</v>
      </c>
      <c r="R160">
        <v>583</v>
      </c>
      <c r="S160">
        <v>578</v>
      </c>
      <c r="T160">
        <v>586</v>
      </c>
      <c r="U160">
        <v>530</v>
      </c>
      <c r="V160">
        <v>525</v>
      </c>
      <c r="W160">
        <v>530</v>
      </c>
      <c r="X160">
        <v>518</v>
      </c>
      <c r="Y160">
        <v>520</v>
      </c>
      <c r="AA160" s="1">
        <v>0</v>
      </c>
      <c r="AB160" s="1">
        <v>586</v>
      </c>
      <c r="AC160" s="1">
        <v>530</v>
      </c>
      <c r="AE160" s="8">
        <v>7</v>
      </c>
      <c r="AF160" s="1">
        <v>0</v>
      </c>
      <c r="AG160" s="1">
        <v>7294</v>
      </c>
      <c r="AH160" s="1">
        <v>4911</v>
      </c>
      <c r="AI160" s="1">
        <v>12205</v>
      </c>
      <c r="AK160">
        <v>6</v>
      </c>
      <c r="AL160">
        <v>2023</v>
      </c>
      <c r="BM160" s="5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</row>
    <row r="161" spans="1:89" x14ac:dyDescent="0.2">
      <c r="A161" s="5">
        <v>45081</v>
      </c>
      <c r="B161">
        <v>380</v>
      </c>
      <c r="C161">
        <v>358</v>
      </c>
      <c r="D161">
        <v>351</v>
      </c>
      <c r="E161">
        <v>382</v>
      </c>
      <c r="F161">
        <v>569</v>
      </c>
      <c r="G161">
        <v>492</v>
      </c>
      <c r="H161">
        <v>507</v>
      </c>
      <c r="I161">
        <v>512</v>
      </c>
      <c r="J161">
        <v>526</v>
      </c>
      <c r="K161">
        <v>548</v>
      </c>
      <c r="L161">
        <v>562</v>
      </c>
      <c r="M161">
        <v>588</v>
      </c>
      <c r="N161">
        <v>585</v>
      </c>
      <c r="O161">
        <v>584</v>
      </c>
      <c r="P161">
        <v>580</v>
      </c>
      <c r="Q161">
        <v>631</v>
      </c>
      <c r="R161">
        <v>615</v>
      </c>
      <c r="S161">
        <v>564</v>
      </c>
      <c r="T161">
        <v>541</v>
      </c>
      <c r="U161">
        <v>523</v>
      </c>
      <c r="V161">
        <v>486</v>
      </c>
      <c r="W161">
        <v>483</v>
      </c>
      <c r="X161">
        <v>482</v>
      </c>
      <c r="Y161">
        <v>483</v>
      </c>
      <c r="AA161" s="1">
        <v>0</v>
      </c>
      <c r="AB161" s="1">
        <v>631</v>
      </c>
      <c r="AC161" s="1">
        <v>569</v>
      </c>
      <c r="AE161" s="8">
        <v>1</v>
      </c>
      <c r="AF161" s="1">
        <v>0</v>
      </c>
      <c r="AG161" s="1">
        <v>7359</v>
      </c>
      <c r="AH161" s="1">
        <v>4973</v>
      </c>
      <c r="AI161" s="1">
        <v>12332</v>
      </c>
      <c r="AK161">
        <v>6</v>
      </c>
      <c r="AL161">
        <v>2023</v>
      </c>
      <c r="BM161" s="5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</row>
    <row r="162" spans="1:89" x14ac:dyDescent="0.2">
      <c r="A162" s="5">
        <v>45082</v>
      </c>
      <c r="B162">
        <v>357</v>
      </c>
      <c r="C162">
        <v>349</v>
      </c>
      <c r="D162">
        <v>349</v>
      </c>
      <c r="E162">
        <v>376</v>
      </c>
      <c r="F162">
        <v>512</v>
      </c>
      <c r="G162">
        <v>472</v>
      </c>
      <c r="H162">
        <v>488</v>
      </c>
      <c r="I162">
        <v>489</v>
      </c>
      <c r="J162">
        <v>541</v>
      </c>
      <c r="K162">
        <v>566</v>
      </c>
      <c r="L162">
        <v>633</v>
      </c>
      <c r="M162">
        <v>621</v>
      </c>
      <c r="N162">
        <v>617</v>
      </c>
      <c r="O162">
        <v>612</v>
      </c>
      <c r="P162">
        <v>594</v>
      </c>
      <c r="Q162">
        <v>581</v>
      </c>
      <c r="R162">
        <v>576</v>
      </c>
      <c r="S162">
        <v>562</v>
      </c>
      <c r="T162">
        <v>550</v>
      </c>
      <c r="U162">
        <v>515</v>
      </c>
      <c r="V162">
        <v>515</v>
      </c>
      <c r="W162">
        <v>510</v>
      </c>
      <c r="X162">
        <v>501</v>
      </c>
      <c r="Y162">
        <v>508</v>
      </c>
      <c r="AA162" s="1">
        <v>633</v>
      </c>
      <c r="AB162" s="1">
        <v>617</v>
      </c>
      <c r="AC162" s="1">
        <v>515</v>
      </c>
      <c r="AE162" s="8">
        <v>2</v>
      </c>
      <c r="AF162" s="1">
        <v>5053</v>
      </c>
      <c r="AG162" s="1">
        <v>2404</v>
      </c>
      <c r="AH162" s="1">
        <v>4937</v>
      </c>
      <c r="AI162" s="1">
        <v>12394</v>
      </c>
      <c r="AK162">
        <v>6</v>
      </c>
      <c r="AL162">
        <v>2023</v>
      </c>
      <c r="BM162" s="5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</row>
    <row r="163" spans="1:89" x14ac:dyDescent="0.2">
      <c r="A163" s="5">
        <v>45083</v>
      </c>
      <c r="B163">
        <v>396</v>
      </c>
      <c r="C163">
        <v>387</v>
      </c>
      <c r="D163">
        <v>387</v>
      </c>
      <c r="E163">
        <v>411</v>
      </c>
      <c r="F163">
        <v>525</v>
      </c>
      <c r="G163">
        <v>495</v>
      </c>
      <c r="H163">
        <v>508</v>
      </c>
      <c r="I163">
        <v>506</v>
      </c>
      <c r="J163">
        <v>525</v>
      </c>
      <c r="K163">
        <v>536</v>
      </c>
      <c r="L163">
        <v>608</v>
      </c>
      <c r="M163">
        <v>697</v>
      </c>
      <c r="N163">
        <v>723</v>
      </c>
      <c r="O163">
        <v>719</v>
      </c>
      <c r="P163">
        <v>720</v>
      </c>
      <c r="Q163">
        <v>720</v>
      </c>
      <c r="R163">
        <v>715</v>
      </c>
      <c r="S163">
        <v>700</v>
      </c>
      <c r="T163">
        <v>655</v>
      </c>
      <c r="U163">
        <v>612</v>
      </c>
      <c r="V163">
        <v>600</v>
      </c>
      <c r="W163">
        <v>589</v>
      </c>
      <c r="X163">
        <v>578</v>
      </c>
      <c r="Y163">
        <v>574</v>
      </c>
      <c r="AA163" s="1">
        <v>715</v>
      </c>
      <c r="AB163" s="1">
        <v>723</v>
      </c>
      <c r="AC163" s="1">
        <v>600</v>
      </c>
      <c r="AE163" s="8">
        <v>3</v>
      </c>
      <c r="AF163" s="1">
        <v>5554</v>
      </c>
      <c r="AG163" s="1">
        <v>2882</v>
      </c>
      <c r="AH163" s="1">
        <v>5450</v>
      </c>
      <c r="AI163" s="1">
        <v>13886</v>
      </c>
      <c r="AK163">
        <v>6</v>
      </c>
      <c r="AL163">
        <v>2023</v>
      </c>
      <c r="BM163" s="5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</row>
    <row r="164" spans="1:89" x14ac:dyDescent="0.2">
      <c r="A164" s="5">
        <v>45084</v>
      </c>
      <c r="B164">
        <v>397</v>
      </c>
      <c r="C164">
        <v>381</v>
      </c>
      <c r="D164">
        <v>380</v>
      </c>
      <c r="E164">
        <v>409</v>
      </c>
      <c r="F164">
        <v>552</v>
      </c>
      <c r="G164">
        <v>502</v>
      </c>
      <c r="H164">
        <v>514</v>
      </c>
      <c r="I164">
        <v>511</v>
      </c>
      <c r="J164">
        <v>535</v>
      </c>
      <c r="K164">
        <v>640</v>
      </c>
      <c r="L164">
        <v>912</v>
      </c>
      <c r="M164">
        <v>1257</v>
      </c>
      <c r="N164">
        <v>1078</v>
      </c>
      <c r="O164">
        <v>1253</v>
      </c>
      <c r="P164">
        <v>1326</v>
      </c>
      <c r="Q164">
        <v>1572</v>
      </c>
      <c r="R164">
        <v>1236</v>
      </c>
      <c r="S164">
        <v>862</v>
      </c>
      <c r="T164">
        <v>1557</v>
      </c>
      <c r="U164">
        <v>1284</v>
      </c>
      <c r="V164">
        <v>1466</v>
      </c>
      <c r="W164">
        <v>1428</v>
      </c>
      <c r="X164">
        <v>1062</v>
      </c>
      <c r="Y164">
        <v>953</v>
      </c>
      <c r="AA164" s="1">
        <v>1557</v>
      </c>
      <c r="AB164" s="1">
        <v>1572</v>
      </c>
      <c r="AC164" s="1">
        <v>1466</v>
      </c>
      <c r="AE164" s="8">
        <v>4</v>
      </c>
      <c r="AF164" s="1">
        <v>8794</v>
      </c>
      <c r="AG164" s="1">
        <v>5229</v>
      </c>
      <c r="AH164" s="1">
        <v>8044</v>
      </c>
      <c r="AI164" s="1">
        <v>22067</v>
      </c>
      <c r="AK164">
        <v>6</v>
      </c>
      <c r="AL164">
        <v>2023</v>
      </c>
      <c r="BM164" s="5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</row>
    <row r="165" spans="1:89" x14ac:dyDescent="0.2">
      <c r="A165" s="5">
        <v>45085</v>
      </c>
      <c r="B165">
        <v>805</v>
      </c>
      <c r="C165">
        <v>780</v>
      </c>
      <c r="D165">
        <v>759</v>
      </c>
      <c r="E165">
        <v>800</v>
      </c>
      <c r="F165">
        <v>917</v>
      </c>
      <c r="G165">
        <v>713</v>
      </c>
      <c r="H165">
        <v>515</v>
      </c>
      <c r="I165">
        <v>511</v>
      </c>
      <c r="J165">
        <v>532</v>
      </c>
      <c r="K165">
        <v>630</v>
      </c>
      <c r="L165">
        <v>690</v>
      </c>
      <c r="M165">
        <v>725</v>
      </c>
      <c r="N165">
        <v>745</v>
      </c>
      <c r="O165">
        <v>724</v>
      </c>
      <c r="P165">
        <v>736</v>
      </c>
      <c r="Q165">
        <v>720</v>
      </c>
      <c r="R165">
        <v>713</v>
      </c>
      <c r="S165">
        <v>709</v>
      </c>
      <c r="T165">
        <v>722</v>
      </c>
      <c r="U165">
        <v>715</v>
      </c>
      <c r="V165">
        <v>1427</v>
      </c>
      <c r="W165">
        <v>588</v>
      </c>
      <c r="X165">
        <v>575</v>
      </c>
      <c r="Y165">
        <v>579</v>
      </c>
      <c r="AA165" s="1">
        <v>725</v>
      </c>
      <c r="AB165" s="1">
        <v>745</v>
      </c>
      <c r="AC165" s="1">
        <v>1427</v>
      </c>
      <c r="AE165" s="8">
        <v>5</v>
      </c>
      <c r="AF165" s="1">
        <v>5947</v>
      </c>
      <c r="AG165" s="1">
        <v>2925</v>
      </c>
      <c r="AH165" s="1">
        <v>8458</v>
      </c>
      <c r="AI165" s="1">
        <v>17330</v>
      </c>
      <c r="AK165">
        <v>6</v>
      </c>
      <c r="AL165">
        <v>2023</v>
      </c>
      <c r="BM165" s="5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</row>
    <row r="166" spans="1:89" x14ac:dyDescent="0.2">
      <c r="A166" s="5">
        <v>45086</v>
      </c>
      <c r="B166">
        <v>676</v>
      </c>
      <c r="C166">
        <v>1237</v>
      </c>
      <c r="D166">
        <v>983</v>
      </c>
      <c r="E166">
        <v>826</v>
      </c>
      <c r="F166">
        <v>936</v>
      </c>
      <c r="G166">
        <v>692</v>
      </c>
      <c r="H166">
        <v>518</v>
      </c>
      <c r="I166">
        <v>706</v>
      </c>
      <c r="J166">
        <v>966</v>
      </c>
      <c r="K166">
        <v>1521</v>
      </c>
      <c r="L166">
        <v>1622</v>
      </c>
      <c r="M166">
        <v>1195</v>
      </c>
      <c r="N166">
        <v>769</v>
      </c>
      <c r="O166">
        <v>760</v>
      </c>
      <c r="P166">
        <v>723</v>
      </c>
      <c r="Q166">
        <v>722</v>
      </c>
      <c r="R166">
        <v>737</v>
      </c>
      <c r="S166">
        <v>742</v>
      </c>
      <c r="T166">
        <v>1150</v>
      </c>
      <c r="U166">
        <v>1091</v>
      </c>
      <c r="V166">
        <v>1557</v>
      </c>
      <c r="W166">
        <v>1515</v>
      </c>
      <c r="X166">
        <v>1086</v>
      </c>
      <c r="Y166">
        <v>1036</v>
      </c>
      <c r="AA166" s="1">
        <v>1622</v>
      </c>
      <c r="AB166" s="1">
        <v>769</v>
      </c>
      <c r="AC166" s="1">
        <v>1557</v>
      </c>
      <c r="AE166" s="8">
        <v>6</v>
      </c>
      <c r="AF166" s="1">
        <v>9730</v>
      </c>
      <c r="AG166" s="1">
        <v>2974</v>
      </c>
      <c r="AH166" s="1">
        <v>11062</v>
      </c>
      <c r="AI166" s="1">
        <v>23766</v>
      </c>
      <c r="AK166">
        <v>6</v>
      </c>
      <c r="AL166">
        <v>2023</v>
      </c>
      <c r="BM166" s="5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</row>
    <row r="167" spans="1:89" x14ac:dyDescent="0.2">
      <c r="A167" s="5">
        <v>45087</v>
      </c>
      <c r="B167">
        <v>823</v>
      </c>
      <c r="C167">
        <v>795</v>
      </c>
      <c r="D167">
        <v>797</v>
      </c>
      <c r="E167">
        <v>833</v>
      </c>
      <c r="F167">
        <v>969</v>
      </c>
      <c r="G167">
        <v>1078</v>
      </c>
      <c r="H167">
        <v>1237</v>
      </c>
      <c r="I167">
        <v>1284</v>
      </c>
      <c r="J167">
        <v>1111</v>
      </c>
      <c r="K167">
        <v>1174</v>
      </c>
      <c r="L167">
        <v>1368</v>
      </c>
      <c r="M167">
        <v>1632</v>
      </c>
      <c r="N167">
        <v>1544</v>
      </c>
      <c r="O167">
        <v>1451</v>
      </c>
      <c r="P167">
        <v>1455</v>
      </c>
      <c r="Q167">
        <v>1052</v>
      </c>
      <c r="R167">
        <v>783</v>
      </c>
      <c r="S167">
        <v>898</v>
      </c>
      <c r="T167">
        <v>1234</v>
      </c>
      <c r="U167">
        <v>720</v>
      </c>
      <c r="V167">
        <v>1397</v>
      </c>
      <c r="W167">
        <v>1489</v>
      </c>
      <c r="X167">
        <v>1067</v>
      </c>
      <c r="Y167">
        <v>595</v>
      </c>
      <c r="AA167" s="1">
        <v>0</v>
      </c>
      <c r="AB167" s="1">
        <v>1632</v>
      </c>
      <c r="AC167" s="1">
        <v>1489</v>
      </c>
      <c r="AE167" s="8">
        <v>7</v>
      </c>
      <c r="AF167" s="1">
        <v>0</v>
      </c>
      <c r="AG167" s="1">
        <v>15706</v>
      </c>
      <c r="AH167" s="1">
        <v>11080</v>
      </c>
      <c r="AI167" s="1">
        <v>26786</v>
      </c>
      <c r="AK167">
        <v>6</v>
      </c>
      <c r="AL167">
        <v>2023</v>
      </c>
      <c r="BM167" s="5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</row>
    <row r="168" spans="1:89" x14ac:dyDescent="0.2">
      <c r="A168" s="5">
        <v>45088</v>
      </c>
      <c r="B168">
        <v>414</v>
      </c>
      <c r="C168">
        <v>404</v>
      </c>
      <c r="D168">
        <v>403</v>
      </c>
      <c r="E168">
        <v>418</v>
      </c>
      <c r="F168">
        <v>530</v>
      </c>
      <c r="G168">
        <v>499</v>
      </c>
      <c r="H168">
        <v>508</v>
      </c>
      <c r="I168">
        <v>614</v>
      </c>
      <c r="J168">
        <v>664</v>
      </c>
      <c r="K168">
        <v>701</v>
      </c>
      <c r="L168">
        <v>727</v>
      </c>
      <c r="M168">
        <v>769</v>
      </c>
      <c r="N168">
        <v>823</v>
      </c>
      <c r="O168">
        <v>846</v>
      </c>
      <c r="P168">
        <v>846</v>
      </c>
      <c r="Q168">
        <v>835</v>
      </c>
      <c r="R168">
        <v>816</v>
      </c>
      <c r="S168">
        <v>1248</v>
      </c>
      <c r="T168">
        <v>708</v>
      </c>
      <c r="U168">
        <v>668</v>
      </c>
      <c r="V168">
        <v>655</v>
      </c>
      <c r="W168">
        <v>763</v>
      </c>
      <c r="X168">
        <v>642</v>
      </c>
      <c r="Y168">
        <v>663</v>
      </c>
      <c r="AA168" s="1">
        <v>0</v>
      </c>
      <c r="AB168" s="1">
        <v>1248</v>
      </c>
      <c r="AC168" s="1">
        <v>763</v>
      </c>
      <c r="AE168" s="8">
        <v>1</v>
      </c>
      <c r="AF168" s="1">
        <v>0</v>
      </c>
      <c r="AG168" s="1">
        <v>10265</v>
      </c>
      <c r="AH168" s="1">
        <v>5899</v>
      </c>
      <c r="AI168" s="1">
        <v>16164</v>
      </c>
      <c r="AK168">
        <v>6</v>
      </c>
      <c r="AL168">
        <v>2023</v>
      </c>
      <c r="BM168" s="5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</row>
    <row r="169" spans="1:89" x14ac:dyDescent="0.2">
      <c r="A169" s="5">
        <v>45089</v>
      </c>
      <c r="B169">
        <v>439</v>
      </c>
      <c r="C169">
        <v>423</v>
      </c>
      <c r="D169">
        <v>384</v>
      </c>
      <c r="E169">
        <v>443</v>
      </c>
      <c r="F169">
        <v>948</v>
      </c>
      <c r="G169">
        <v>844</v>
      </c>
      <c r="H169">
        <v>776</v>
      </c>
      <c r="I169">
        <v>1422</v>
      </c>
      <c r="J169">
        <v>1543</v>
      </c>
      <c r="K169">
        <v>1346</v>
      </c>
      <c r="L169">
        <v>1151</v>
      </c>
      <c r="M169">
        <v>1224</v>
      </c>
      <c r="N169">
        <v>1394</v>
      </c>
      <c r="O169">
        <v>885</v>
      </c>
      <c r="P169">
        <v>971</v>
      </c>
      <c r="Q169">
        <v>821</v>
      </c>
      <c r="R169">
        <v>827</v>
      </c>
      <c r="S169">
        <v>756</v>
      </c>
      <c r="T169">
        <v>742</v>
      </c>
      <c r="U169">
        <v>654</v>
      </c>
      <c r="V169">
        <v>631</v>
      </c>
      <c r="W169">
        <v>635</v>
      </c>
      <c r="X169">
        <v>620</v>
      </c>
      <c r="Y169">
        <v>614</v>
      </c>
      <c r="AA169" s="1">
        <v>1543</v>
      </c>
      <c r="AB169" s="1">
        <v>1394</v>
      </c>
      <c r="AC169" s="1">
        <v>948</v>
      </c>
      <c r="AE169" s="8">
        <v>2</v>
      </c>
      <c r="AF169" s="1">
        <v>9665</v>
      </c>
      <c r="AG169" s="1">
        <v>4071</v>
      </c>
      <c r="AH169" s="1">
        <v>6757</v>
      </c>
      <c r="AI169" s="1">
        <v>20493</v>
      </c>
      <c r="AK169">
        <v>6</v>
      </c>
      <c r="AL169">
        <v>2023</v>
      </c>
      <c r="BM169" s="5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</row>
    <row r="170" spans="1:89" x14ac:dyDescent="0.2">
      <c r="A170" s="5">
        <v>45090</v>
      </c>
      <c r="B170">
        <v>421</v>
      </c>
      <c r="C170">
        <v>406</v>
      </c>
      <c r="D170">
        <v>741</v>
      </c>
      <c r="E170">
        <v>1167</v>
      </c>
      <c r="F170">
        <v>1093</v>
      </c>
      <c r="G170">
        <v>747</v>
      </c>
      <c r="H170">
        <v>614</v>
      </c>
      <c r="I170">
        <v>648</v>
      </c>
      <c r="J170">
        <v>668</v>
      </c>
      <c r="K170">
        <v>696</v>
      </c>
      <c r="L170">
        <v>738</v>
      </c>
      <c r="M170">
        <v>779</v>
      </c>
      <c r="N170">
        <v>781</v>
      </c>
      <c r="O170">
        <v>793</v>
      </c>
      <c r="P170">
        <v>798</v>
      </c>
      <c r="Q170">
        <v>794</v>
      </c>
      <c r="R170">
        <v>795</v>
      </c>
      <c r="S170">
        <v>741</v>
      </c>
      <c r="T170">
        <v>729</v>
      </c>
      <c r="U170">
        <v>660</v>
      </c>
      <c r="V170">
        <v>809</v>
      </c>
      <c r="W170">
        <v>651</v>
      </c>
      <c r="X170">
        <v>1194</v>
      </c>
      <c r="Y170">
        <v>637</v>
      </c>
      <c r="AA170" s="1">
        <v>795</v>
      </c>
      <c r="AB170" s="1">
        <v>798</v>
      </c>
      <c r="AC170" s="1">
        <v>1194</v>
      </c>
      <c r="AE170" s="8">
        <v>3</v>
      </c>
      <c r="AF170" s="1">
        <v>6454</v>
      </c>
      <c r="AG170" s="1">
        <v>3166</v>
      </c>
      <c r="AH170" s="1">
        <v>8480</v>
      </c>
      <c r="AI170" s="1">
        <v>18100</v>
      </c>
      <c r="AK170">
        <v>6</v>
      </c>
      <c r="AL170">
        <v>2023</v>
      </c>
      <c r="BM170" s="5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</row>
    <row r="171" spans="1:89" x14ac:dyDescent="0.2">
      <c r="A171" s="5">
        <v>45091</v>
      </c>
      <c r="B171">
        <v>421</v>
      </c>
      <c r="C171">
        <v>515</v>
      </c>
      <c r="D171">
        <v>388</v>
      </c>
      <c r="E171">
        <v>437</v>
      </c>
      <c r="F171">
        <v>573</v>
      </c>
      <c r="G171">
        <v>601</v>
      </c>
      <c r="H171">
        <v>640</v>
      </c>
      <c r="I171">
        <v>641</v>
      </c>
      <c r="J171">
        <v>656</v>
      </c>
      <c r="K171">
        <v>983</v>
      </c>
      <c r="L171">
        <v>1151</v>
      </c>
      <c r="M171">
        <v>1463</v>
      </c>
      <c r="N171">
        <v>1683</v>
      </c>
      <c r="O171">
        <v>1601</v>
      </c>
      <c r="P171">
        <v>1326</v>
      </c>
      <c r="Q171">
        <v>951</v>
      </c>
      <c r="R171">
        <v>1208</v>
      </c>
      <c r="S171">
        <v>836</v>
      </c>
      <c r="T171">
        <v>723</v>
      </c>
      <c r="U171">
        <v>671</v>
      </c>
      <c r="V171">
        <v>1316</v>
      </c>
      <c r="W171">
        <v>787</v>
      </c>
      <c r="X171">
        <v>1488</v>
      </c>
      <c r="Y171">
        <v>1370</v>
      </c>
      <c r="AA171" s="1">
        <v>1463</v>
      </c>
      <c r="AB171" s="1">
        <v>1683</v>
      </c>
      <c r="AC171" s="1">
        <v>1488</v>
      </c>
      <c r="AE171" s="8">
        <v>4</v>
      </c>
      <c r="AF171" s="1">
        <v>8332</v>
      </c>
      <c r="AG171" s="1">
        <v>5561</v>
      </c>
      <c r="AH171" s="1">
        <v>8536</v>
      </c>
      <c r="AI171" s="1">
        <v>22429</v>
      </c>
      <c r="AK171">
        <v>6</v>
      </c>
      <c r="AL171">
        <v>2023</v>
      </c>
      <c r="BM171" s="5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</row>
    <row r="172" spans="1:89" x14ac:dyDescent="0.2">
      <c r="A172" s="5">
        <v>45092</v>
      </c>
      <c r="B172">
        <v>845</v>
      </c>
      <c r="C172">
        <v>713</v>
      </c>
      <c r="D172">
        <v>641</v>
      </c>
      <c r="E172">
        <v>1250</v>
      </c>
      <c r="F172">
        <v>1345</v>
      </c>
      <c r="G172">
        <v>818</v>
      </c>
      <c r="H172">
        <v>601</v>
      </c>
      <c r="I172">
        <v>609</v>
      </c>
      <c r="J172">
        <v>654</v>
      </c>
      <c r="K172">
        <v>675</v>
      </c>
      <c r="L172">
        <v>710</v>
      </c>
      <c r="M172">
        <v>728</v>
      </c>
      <c r="N172">
        <v>764</v>
      </c>
      <c r="O172">
        <v>1569</v>
      </c>
      <c r="P172">
        <v>1699</v>
      </c>
      <c r="Q172">
        <v>1571</v>
      </c>
      <c r="R172">
        <v>1479</v>
      </c>
      <c r="S172">
        <v>1421</v>
      </c>
      <c r="T172">
        <v>1377</v>
      </c>
      <c r="U172">
        <v>1040</v>
      </c>
      <c r="V172">
        <v>781</v>
      </c>
      <c r="W172">
        <v>648</v>
      </c>
      <c r="X172">
        <v>1062</v>
      </c>
      <c r="Y172">
        <v>798</v>
      </c>
      <c r="AA172" s="1">
        <v>1479</v>
      </c>
      <c r="AB172" s="1">
        <v>1699</v>
      </c>
      <c r="AC172" s="1">
        <v>1345</v>
      </c>
      <c r="AE172" s="8">
        <v>5</v>
      </c>
      <c r="AF172" s="1">
        <v>8693</v>
      </c>
      <c r="AG172" s="1">
        <v>5603</v>
      </c>
      <c r="AH172" s="1">
        <v>9502</v>
      </c>
      <c r="AI172" s="1">
        <v>23798</v>
      </c>
      <c r="AK172">
        <v>6</v>
      </c>
      <c r="AL172">
        <v>2023</v>
      </c>
      <c r="BM172" s="5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</row>
    <row r="173" spans="1:89" x14ac:dyDescent="0.2">
      <c r="A173" s="5">
        <v>45093</v>
      </c>
      <c r="B173">
        <v>408</v>
      </c>
      <c r="C173">
        <v>526</v>
      </c>
      <c r="D173">
        <v>1235</v>
      </c>
      <c r="E173">
        <v>1085</v>
      </c>
      <c r="F173">
        <v>1050</v>
      </c>
      <c r="G173">
        <v>820</v>
      </c>
      <c r="H173">
        <v>636</v>
      </c>
      <c r="I173">
        <v>646</v>
      </c>
      <c r="J173">
        <v>770</v>
      </c>
      <c r="K173">
        <v>1009</v>
      </c>
      <c r="L173">
        <v>877</v>
      </c>
      <c r="M173">
        <v>1366</v>
      </c>
      <c r="N173">
        <v>1693</v>
      </c>
      <c r="O173">
        <v>1674</v>
      </c>
      <c r="P173">
        <v>1602</v>
      </c>
      <c r="Q173">
        <v>1656</v>
      </c>
      <c r="R173">
        <v>1459</v>
      </c>
      <c r="S173">
        <v>792</v>
      </c>
      <c r="T173">
        <v>755</v>
      </c>
      <c r="U173">
        <v>674</v>
      </c>
      <c r="V173">
        <v>1577</v>
      </c>
      <c r="W173">
        <v>1593</v>
      </c>
      <c r="X173">
        <v>1103</v>
      </c>
      <c r="Y173">
        <v>1083</v>
      </c>
      <c r="AA173" s="1">
        <v>1459</v>
      </c>
      <c r="AB173" s="1">
        <v>1693</v>
      </c>
      <c r="AC173" s="1">
        <v>1593</v>
      </c>
      <c r="AE173" s="8">
        <v>6</v>
      </c>
      <c r="AF173" s="1">
        <v>8348</v>
      </c>
      <c r="AG173" s="1">
        <v>6625</v>
      </c>
      <c r="AH173" s="1">
        <v>11116</v>
      </c>
      <c r="AI173" s="1">
        <v>26089</v>
      </c>
      <c r="AK173">
        <v>6</v>
      </c>
      <c r="AL173">
        <v>2023</v>
      </c>
      <c r="BM173" s="5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</row>
    <row r="174" spans="1:89" x14ac:dyDescent="0.2">
      <c r="A174" s="5">
        <v>45094</v>
      </c>
      <c r="B174">
        <v>823</v>
      </c>
      <c r="C174">
        <v>791</v>
      </c>
      <c r="D174">
        <v>742</v>
      </c>
      <c r="E174">
        <v>874</v>
      </c>
      <c r="F174">
        <v>614</v>
      </c>
      <c r="G174">
        <v>594</v>
      </c>
      <c r="H174">
        <v>617</v>
      </c>
      <c r="I174">
        <v>636</v>
      </c>
      <c r="J174">
        <v>659</v>
      </c>
      <c r="K174">
        <v>682</v>
      </c>
      <c r="L174">
        <v>723</v>
      </c>
      <c r="M174">
        <v>723</v>
      </c>
      <c r="N174">
        <v>731</v>
      </c>
      <c r="O174">
        <v>721</v>
      </c>
      <c r="P174">
        <v>725</v>
      </c>
      <c r="Q174">
        <v>732</v>
      </c>
      <c r="R174">
        <v>731</v>
      </c>
      <c r="S174">
        <v>702</v>
      </c>
      <c r="T174">
        <v>640</v>
      </c>
      <c r="U174">
        <v>589</v>
      </c>
      <c r="V174">
        <v>599</v>
      </c>
      <c r="W174">
        <v>595</v>
      </c>
      <c r="X174">
        <v>561</v>
      </c>
      <c r="Y174">
        <v>518</v>
      </c>
      <c r="AA174" s="1">
        <v>0</v>
      </c>
      <c r="AB174" s="1">
        <v>732</v>
      </c>
      <c r="AC174" s="1">
        <v>874</v>
      </c>
      <c r="AE174" s="8">
        <v>7</v>
      </c>
      <c r="AF174" s="1">
        <v>0</v>
      </c>
      <c r="AG174" s="1">
        <v>8994</v>
      </c>
      <c r="AH174" s="1">
        <v>7328</v>
      </c>
      <c r="AI174" s="1">
        <v>16322</v>
      </c>
      <c r="AK174">
        <v>6</v>
      </c>
      <c r="AL174">
        <v>2023</v>
      </c>
      <c r="BM174" s="5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</row>
    <row r="175" spans="1:89" x14ac:dyDescent="0.2">
      <c r="A175" s="5">
        <v>45095</v>
      </c>
      <c r="B175">
        <v>391</v>
      </c>
      <c r="C175">
        <v>378</v>
      </c>
      <c r="D175">
        <v>373</v>
      </c>
      <c r="E175">
        <v>405</v>
      </c>
      <c r="F175">
        <v>512</v>
      </c>
      <c r="G175">
        <v>496</v>
      </c>
      <c r="H175">
        <v>498</v>
      </c>
      <c r="I175">
        <v>512</v>
      </c>
      <c r="J175">
        <v>536</v>
      </c>
      <c r="K175">
        <v>550</v>
      </c>
      <c r="L175">
        <v>599</v>
      </c>
      <c r="M175">
        <v>645</v>
      </c>
      <c r="N175">
        <v>690</v>
      </c>
      <c r="O175">
        <v>706</v>
      </c>
      <c r="P175">
        <v>703</v>
      </c>
      <c r="Q175">
        <v>692</v>
      </c>
      <c r="R175">
        <v>680</v>
      </c>
      <c r="S175">
        <v>657</v>
      </c>
      <c r="T175">
        <v>629</v>
      </c>
      <c r="U175">
        <v>616</v>
      </c>
      <c r="V175">
        <v>587</v>
      </c>
      <c r="W175">
        <v>589</v>
      </c>
      <c r="X175">
        <v>582</v>
      </c>
      <c r="Y175">
        <v>579</v>
      </c>
      <c r="AA175" s="1">
        <v>0</v>
      </c>
      <c r="AB175" s="1">
        <v>706</v>
      </c>
      <c r="AC175" s="1">
        <v>589</v>
      </c>
      <c r="AE175" s="8">
        <v>1</v>
      </c>
      <c r="AF175" s="1">
        <v>0</v>
      </c>
      <c r="AG175" s="1">
        <v>8215</v>
      </c>
      <c r="AH175" s="1">
        <v>5390</v>
      </c>
      <c r="AI175" s="1">
        <v>13605</v>
      </c>
      <c r="AK175">
        <v>6</v>
      </c>
      <c r="AL175">
        <v>2023</v>
      </c>
      <c r="BM175" s="5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</row>
    <row r="176" spans="1:89" x14ac:dyDescent="0.2">
      <c r="A176" s="5">
        <v>45096</v>
      </c>
      <c r="B176">
        <v>400</v>
      </c>
      <c r="C176">
        <v>710</v>
      </c>
      <c r="D176">
        <v>385</v>
      </c>
      <c r="E176">
        <v>411</v>
      </c>
      <c r="F176">
        <v>539</v>
      </c>
      <c r="G176">
        <v>547</v>
      </c>
      <c r="H176">
        <v>566</v>
      </c>
      <c r="I176">
        <v>584</v>
      </c>
      <c r="J176">
        <v>645</v>
      </c>
      <c r="K176">
        <v>680</v>
      </c>
      <c r="L176">
        <v>726</v>
      </c>
      <c r="M176">
        <v>747</v>
      </c>
      <c r="N176">
        <v>746</v>
      </c>
      <c r="O176">
        <v>730</v>
      </c>
      <c r="P176">
        <v>732</v>
      </c>
      <c r="Q176">
        <v>736</v>
      </c>
      <c r="R176">
        <v>749</v>
      </c>
      <c r="S176">
        <v>1046</v>
      </c>
      <c r="T176">
        <v>1485</v>
      </c>
      <c r="U176">
        <v>1534</v>
      </c>
      <c r="V176">
        <v>1474</v>
      </c>
      <c r="W176">
        <v>1470</v>
      </c>
      <c r="X176">
        <v>1077</v>
      </c>
      <c r="Y176">
        <v>637</v>
      </c>
      <c r="AA176" s="1">
        <v>1534</v>
      </c>
      <c r="AB176" s="1">
        <v>746</v>
      </c>
      <c r="AC176" s="1">
        <v>1474</v>
      </c>
      <c r="AE176" s="8">
        <v>2</v>
      </c>
      <c r="AF176" s="1">
        <v>8196</v>
      </c>
      <c r="AG176" s="1">
        <v>2944</v>
      </c>
      <c r="AH176" s="1">
        <v>8216</v>
      </c>
      <c r="AI176" s="1">
        <v>19356</v>
      </c>
      <c r="AK176">
        <v>6</v>
      </c>
      <c r="AL176">
        <v>2023</v>
      </c>
      <c r="BM176" s="5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</row>
    <row r="177" spans="1:89" x14ac:dyDescent="0.2">
      <c r="A177" s="5">
        <v>45097</v>
      </c>
      <c r="B177">
        <v>405</v>
      </c>
      <c r="C177">
        <v>391</v>
      </c>
      <c r="D177">
        <v>692</v>
      </c>
      <c r="E177">
        <v>1076</v>
      </c>
      <c r="F177">
        <v>1065</v>
      </c>
      <c r="G177">
        <v>804</v>
      </c>
      <c r="H177">
        <v>616</v>
      </c>
      <c r="I177">
        <v>961</v>
      </c>
      <c r="J177">
        <v>1437</v>
      </c>
      <c r="K177">
        <v>1397</v>
      </c>
      <c r="L177">
        <v>1297</v>
      </c>
      <c r="M177">
        <v>749</v>
      </c>
      <c r="N177">
        <v>760</v>
      </c>
      <c r="O177">
        <v>804</v>
      </c>
      <c r="P177">
        <v>1228</v>
      </c>
      <c r="Q177">
        <v>789</v>
      </c>
      <c r="R177">
        <v>782</v>
      </c>
      <c r="S177">
        <v>745</v>
      </c>
      <c r="T177">
        <v>727</v>
      </c>
      <c r="U177">
        <v>939</v>
      </c>
      <c r="V177">
        <v>1580</v>
      </c>
      <c r="W177">
        <v>1557</v>
      </c>
      <c r="X177">
        <v>1155</v>
      </c>
      <c r="Y177">
        <v>1079</v>
      </c>
      <c r="AA177" s="1">
        <v>1437</v>
      </c>
      <c r="AB177" s="1">
        <v>1228</v>
      </c>
      <c r="AC177" s="1">
        <v>1580</v>
      </c>
      <c r="AE177" s="8">
        <v>3</v>
      </c>
      <c r="AF177" s="1">
        <v>9034</v>
      </c>
      <c r="AG177" s="1">
        <v>3581</v>
      </c>
      <c r="AH177" s="1">
        <v>10420</v>
      </c>
      <c r="AI177" s="1">
        <v>23035</v>
      </c>
      <c r="AK177">
        <v>6</v>
      </c>
      <c r="AL177">
        <v>2023</v>
      </c>
      <c r="BM177" s="5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</row>
    <row r="178" spans="1:89" x14ac:dyDescent="0.2">
      <c r="A178" s="5">
        <v>45098</v>
      </c>
      <c r="B178">
        <v>809</v>
      </c>
      <c r="C178">
        <v>782</v>
      </c>
      <c r="D178">
        <v>777</v>
      </c>
      <c r="E178">
        <v>793</v>
      </c>
      <c r="F178">
        <v>887</v>
      </c>
      <c r="G178">
        <v>789</v>
      </c>
      <c r="H178">
        <v>585</v>
      </c>
      <c r="I178">
        <v>1056</v>
      </c>
      <c r="J178">
        <v>1558</v>
      </c>
      <c r="K178">
        <v>1534</v>
      </c>
      <c r="L178">
        <v>1382</v>
      </c>
      <c r="M178">
        <v>1470</v>
      </c>
      <c r="N178">
        <v>1477</v>
      </c>
      <c r="O178">
        <v>1520</v>
      </c>
      <c r="P178">
        <v>1735</v>
      </c>
      <c r="Q178">
        <v>1688</v>
      </c>
      <c r="R178">
        <v>873</v>
      </c>
      <c r="S178">
        <v>766</v>
      </c>
      <c r="T178">
        <v>742</v>
      </c>
      <c r="U178">
        <v>664</v>
      </c>
      <c r="V178">
        <v>640</v>
      </c>
      <c r="W178">
        <v>656</v>
      </c>
      <c r="X178">
        <v>614</v>
      </c>
      <c r="Y178">
        <v>610</v>
      </c>
      <c r="AA178" s="1">
        <v>1558</v>
      </c>
      <c r="AB178" s="1">
        <v>1735</v>
      </c>
      <c r="AC178" s="1">
        <v>887</v>
      </c>
      <c r="AE178" s="8">
        <v>4</v>
      </c>
      <c r="AF178" s="1">
        <v>10045</v>
      </c>
      <c r="AG178" s="1">
        <v>6420</v>
      </c>
      <c r="AH178" s="1">
        <v>7942</v>
      </c>
      <c r="AI178" s="1">
        <v>24407</v>
      </c>
      <c r="AK178">
        <v>6</v>
      </c>
      <c r="AL178">
        <v>2023</v>
      </c>
      <c r="BM178" s="5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</row>
    <row r="179" spans="1:89" x14ac:dyDescent="0.2">
      <c r="A179" s="5">
        <v>45099</v>
      </c>
      <c r="B179">
        <v>396</v>
      </c>
      <c r="C179">
        <v>381</v>
      </c>
      <c r="D179">
        <v>385</v>
      </c>
      <c r="E179">
        <v>417</v>
      </c>
      <c r="F179">
        <v>496</v>
      </c>
      <c r="G179">
        <v>488</v>
      </c>
      <c r="H179">
        <v>553</v>
      </c>
      <c r="I179">
        <v>672</v>
      </c>
      <c r="J179">
        <v>1323</v>
      </c>
      <c r="K179">
        <v>1186</v>
      </c>
      <c r="L179">
        <v>747</v>
      </c>
      <c r="M179">
        <v>813</v>
      </c>
      <c r="N179">
        <v>815</v>
      </c>
      <c r="O179">
        <v>821</v>
      </c>
      <c r="P179">
        <v>819</v>
      </c>
      <c r="Q179">
        <v>822</v>
      </c>
      <c r="R179">
        <v>819</v>
      </c>
      <c r="S179">
        <v>755</v>
      </c>
      <c r="T179">
        <v>725</v>
      </c>
      <c r="U179">
        <v>651</v>
      </c>
      <c r="V179">
        <v>637</v>
      </c>
      <c r="W179">
        <v>616</v>
      </c>
      <c r="X179">
        <v>596</v>
      </c>
      <c r="Y179">
        <v>557</v>
      </c>
      <c r="AA179" s="1">
        <v>1323</v>
      </c>
      <c r="AB179" s="1">
        <v>822</v>
      </c>
      <c r="AC179" s="1">
        <v>637</v>
      </c>
      <c r="AE179" s="8">
        <v>5</v>
      </c>
      <c r="AF179" s="1">
        <v>7691</v>
      </c>
      <c r="AG179" s="1">
        <v>3277</v>
      </c>
      <c r="AH179" s="1">
        <v>5522</v>
      </c>
      <c r="AI179" s="1">
        <v>16490</v>
      </c>
      <c r="AK179">
        <v>6</v>
      </c>
      <c r="AL179">
        <v>2023</v>
      </c>
      <c r="BM179" s="5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</row>
    <row r="180" spans="1:89" x14ac:dyDescent="0.2">
      <c r="A180" s="5">
        <v>45100</v>
      </c>
      <c r="B180">
        <v>394</v>
      </c>
      <c r="C180">
        <v>379</v>
      </c>
      <c r="D180">
        <v>384</v>
      </c>
      <c r="E180">
        <v>419</v>
      </c>
      <c r="F180">
        <v>479</v>
      </c>
      <c r="G180">
        <v>486</v>
      </c>
      <c r="H180">
        <v>541</v>
      </c>
      <c r="I180">
        <v>633</v>
      </c>
      <c r="J180">
        <v>689</v>
      </c>
      <c r="K180">
        <v>895</v>
      </c>
      <c r="L180">
        <v>769</v>
      </c>
      <c r="M180">
        <v>840</v>
      </c>
      <c r="N180">
        <v>850</v>
      </c>
      <c r="O180">
        <v>856</v>
      </c>
      <c r="P180">
        <v>862</v>
      </c>
      <c r="Q180">
        <v>867</v>
      </c>
      <c r="R180">
        <v>877</v>
      </c>
      <c r="S180">
        <v>796</v>
      </c>
      <c r="T180">
        <v>766</v>
      </c>
      <c r="U180">
        <v>696</v>
      </c>
      <c r="V180">
        <v>641</v>
      </c>
      <c r="W180">
        <v>645</v>
      </c>
      <c r="X180">
        <v>632</v>
      </c>
      <c r="Y180">
        <v>622</v>
      </c>
      <c r="AA180" s="1">
        <v>895</v>
      </c>
      <c r="AB180" s="1">
        <v>867</v>
      </c>
      <c r="AC180" s="1">
        <v>645</v>
      </c>
      <c r="AE180" s="8">
        <v>6</v>
      </c>
      <c r="AF180" s="1">
        <v>6961</v>
      </c>
      <c r="AG180" s="1">
        <v>3435</v>
      </c>
      <c r="AH180" s="1">
        <v>5622</v>
      </c>
      <c r="AI180" s="1">
        <v>16018</v>
      </c>
      <c r="AK180">
        <v>6</v>
      </c>
      <c r="AL180">
        <v>2023</v>
      </c>
      <c r="BM180" s="5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</row>
    <row r="181" spans="1:89" x14ac:dyDescent="0.2">
      <c r="A181" s="5">
        <v>45101</v>
      </c>
      <c r="B181">
        <v>412</v>
      </c>
      <c r="C181">
        <v>395</v>
      </c>
      <c r="D181">
        <v>397</v>
      </c>
      <c r="E181">
        <v>469</v>
      </c>
      <c r="F181">
        <v>632</v>
      </c>
      <c r="G181">
        <v>659</v>
      </c>
      <c r="H181">
        <v>669</v>
      </c>
      <c r="I181">
        <v>693</v>
      </c>
      <c r="J181">
        <v>727</v>
      </c>
      <c r="K181">
        <v>752</v>
      </c>
      <c r="L181">
        <v>790</v>
      </c>
      <c r="M181">
        <v>840</v>
      </c>
      <c r="N181">
        <v>888</v>
      </c>
      <c r="O181">
        <v>896</v>
      </c>
      <c r="P181">
        <v>894</v>
      </c>
      <c r="Q181">
        <v>868</v>
      </c>
      <c r="R181">
        <v>881</v>
      </c>
      <c r="S181">
        <v>774</v>
      </c>
      <c r="T181">
        <v>766</v>
      </c>
      <c r="U181">
        <v>659</v>
      </c>
      <c r="V181">
        <v>1453</v>
      </c>
      <c r="W181">
        <v>1566</v>
      </c>
      <c r="X181">
        <v>1162</v>
      </c>
      <c r="Y181">
        <v>777</v>
      </c>
      <c r="AA181" s="1">
        <v>0</v>
      </c>
      <c r="AB181" s="1">
        <v>896</v>
      </c>
      <c r="AC181" s="1">
        <v>1566</v>
      </c>
      <c r="AE181" s="8">
        <v>7</v>
      </c>
      <c r="AF181" s="1">
        <v>0</v>
      </c>
      <c r="AG181" s="1">
        <v>10428</v>
      </c>
      <c r="AH181" s="1">
        <v>8591</v>
      </c>
      <c r="AI181" s="1">
        <v>19019</v>
      </c>
      <c r="AK181">
        <v>6</v>
      </c>
      <c r="AL181">
        <v>2023</v>
      </c>
      <c r="BM181" s="5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</row>
    <row r="182" spans="1:89" x14ac:dyDescent="0.2">
      <c r="A182" s="5">
        <v>45102</v>
      </c>
      <c r="B182">
        <v>410</v>
      </c>
      <c r="C182">
        <v>511</v>
      </c>
      <c r="D182">
        <v>420</v>
      </c>
      <c r="E182">
        <v>1050</v>
      </c>
      <c r="F182">
        <v>1296</v>
      </c>
      <c r="G182">
        <v>925</v>
      </c>
      <c r="H182">
        <v>679</v>
      </c>
      <c r="I182">
        <v>871</v>
      </c>
      <c r="J182">
        <v>1600</v>
      </c>
      <c r="K182">
        <v>1639</v>
      </c>
      <c r="L182">
        <v>1632</v>
      </c>
      <c r="M182">
        <v>1571</v>
      </c>
      <c r="N182">
        <v>1528</v>
      </c>
      <c r="O182">
        <v>1492</v>
      </c>
      <c r="P182">
        <v>1149</v>
      </c>
      <c r="Q182">
        <v>947</v>
      </c>
      <c r="R182">
        <v>911</v>
      </c>
      <c r="S182">
        <v>1107</v>
      </c>
      <c r="T182">
        <v>756</v>
      </c>
      <c r="U182">
        <v>685</v>
      </c>
      <c r="V182">
        <v>1579</v>
      </c>
      <c r="W182">
        <v>1592</v>
      </c>
      <c r="X182">
        <v>1133</v>
      </c>
      <c r="Y182">
        <v>1100</v>
      </c>
      <c r="AA182" s="1">
        <v>0</v>
      </c>
      <c r="AB182" s="1">
        <v>1639</v>
      </c>
      <c r="AC182" s="1">
        <v>1592</v>
      </c>
      <c r="AE182" s="8">
        <v>1</v>
      </c>
      <c r="AF182" s="1">
        <v>0</v>
      </c>
      <c r="AG182" s="1">
        <v>15888</v>
      </c>
      <c r="AH182" s="1">
        <v>10695</v>
      </c>
      <c r="AI182" s="1">
        <v>26583</v>
      </c>
      <c r="AK182">
        <v>6</v>
      </c>
      <c r="AL182">
        <v>2023</v>
      </c>
      <c r="BM182" s="5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</row>
    <row r="183" spans="1:89" x14ac:dyDescent="0.2">
      <c r="A183" s="5">
        <v>45103</v>
      </c>
      <c r="B183">
        <v>799</v>
      </c>
      <c r="C183">
        <v>699</v>
      </c>
      <c r="D183">
        <v>426</v>
      </c>
      <c r="E183">
        <v>476</v>
      </c>
      <c r="F183">
        <v>637</v>
      </c>
      <c r="G183">
        <v>635</v>
      </c>
      <c r="H183">
        <v>653</v>
      </c>
      <c r="I183">
        <v>673</v>
      </c>
      <c r="J183">
        <v>698</v>
      </c>
      <c r="K183">
        <v>728</v>
      </c>
      <c r="L183">
        <v>788</v>
      </c>
      <c r="M183">
        <v>771</v>
      </c>
      <c r="N183">
        <v>763</v>
      </c>
      <c r="O183">
        <v>770</v>
      </c>
      <c r="P183">
        <v>774</v>
      </c>
      <c r="Q183">
        <v>764</v>
      </c>
      <c r="R183">
        <v>761</v>
      </c>
      <c r="S183">
        <v>719</v>
      </c>
      <c r="T183">
        <v>700</v>
      </c>
      <c r="U183">
        <v>644</v>
      </c>
      <c r="V183">
        <v>630</v>
      </c>
      <c r="W183">
        <v>637</v>
      </c>
      <c r="X183">
        <v>628</v>
      </c>
      <c r="Y183">
        <v>646</v>
      </c>
      <c r="AA183" s="1">
        <v>788</v>
      </c>
      <c r="AB183" s="1">
        <v>774</v>
      </c>
      <c r="AC183" s="1">
        <v>799</v>
      </c>
      <c r="AE183" s="8">
        <v>2</v>
      </c>
      <c r="AF183" s="1">
        <v>6482</v>
      </c>
      <c r="AG183" s="1">
        <v>3071</v>
      </c>
      <c r="AH183" s="1">
        <v>6866</v>
      </c>
      <c r="AI183" s="1">
        <v>16419</v>
      </c>
      <c r="AK183">
        <v>6</v>
      </c>
      <c r="AL183">
        <v>2023</v>
      </c>
      <c r="BM183" s="5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</row>
    <row r="184" spans="1:89" x14ac:dyDescent="0.2">
      <c r="A184" s="5">
        <v>45104</v>
      </c>
      <c r="B184">
        <v>412</v>
      </c>
      <c r="C184">
        <v>395</v>
      </c>
      <c r="D184">
        <v>395</v>
      </c>
      <c r="E184">
        <v>427</v>
      </c>
      <c r="F184">
        <v>559</v>
      </c>
      <c r="G184">
        <v>586</v>
      </c>
      <c r="H184">
        <v>624</v>
      </c>
      <c r="I184">
        <v>615</v>
      </c>
      <c r="J184">
        <v>673</v>
      </c>
      <c r="K184">
        <v>699</v>
      </c>
      <c r="L184">
        <v>736</v>
      </c>
      <c r="M184">
        <v>757</v>
      </c>
      <c r="N184">
        <v>794</v>
      </c>
      <c r="O184">
        <v>812</v>
      </c>
      <c r="P184">
        <v>805</v>
      </c>
      <c r="Q184">
        <v>805</v>
      </c>
      <c r="R184">
        <v>804</v>
      </c>
      <c r="S184">
        <v>765</v>
      </c>
      <c r="T184">
        <v>742</v>
      </c>
      <c r="U184">
        <v>677</v>
      </c>
      <c r="V184">
        <v>994</v>
      </c>
      <c r="W184">
        <v>654</v>
      </c>
      <c r="X184">
        <v>628</v>
      </c>
      <c r="Y184">
        <v>633</v>
      </c>
      <c r="AA184" s="1">
        <v>804</v>
      </c>
      <c r="AB184" s="1">
        <v>812</v>
      </c>
      <c r="AC184" s="1">
        <v>994</v>
      </c>
      <c r="AE184" s="8">
        <v>3</v>
      </c>
      <c r="AF184" s="1">
        <v>6468</v>
      </c>
      <c r="AG184" s="1">
        <v>3216</v>
      </c>
      <c r="AH184" s="1">
        <v>6307</v>
      </c>
      <c r="AI184" s="1">
        <v>15991</v>
      </c>
      <c r="AK184">
        <v>6</v>
      </c>
      <c r="AL184">
        <v>2023</v>
      </c>
      <c r="BM184" s="5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</row>
    <row r="185" spans="1:89" x14ac:dyDescent="0.2">
      <c r="A185" s="5">
        <v>45105</v>
      </c>
      <c r="B185">
        <v>405</v>
      </c>
      <c r="C185">
        <v>392</v>
      </c>
      <c r="D185">
        <v>393</v>
      </c>
      <c r="E185">
        <v>473</v>
      </c>
      <c r="F185">
        <v>636</v>
      </c>
      <c r="G185">
        <v>652</v>
      </c>
      <c r="H185">
        <v>680</v>
      </c>
      <c r="I185">
        <v>700</v>
      </c>
      <c r="J185">
        <v>753</v>
      </c>
      <c r="K185">
        <v>779</v>
      </c>
      <c r="L185">
        <v>814</v>
      </c>
      <c r="M185">
        <v>810</v>
      </c>
      <c r="N185">
        <v>887</v>
      </c>
      <c r="O185">
        <v>1085</v>
      </c>
      <c r="P185">
        <v>1017</v>
      </c>
      <c r="Q185">
        <v>808</v>
      </c>
      <c r="R185">
        <v>806</v>
      </c>
      <c r="S185">
        <v>744</v>
      </c>
      <c r="T185">
        <v>729</v>
      </c>
      <c r="U185">
        <v>662</v>
      </c>
      <c r="V185">
        <v>653</v>
      </c>
      <c r="W185">
        <v>637</v>
      </c>
      <c r="X185">
        <v>681</v>
      </c>
      <c r="Y185">
        <v>841</v>
      </c>
      <c r="AA185" s="1">
        <v>814</v>
      </c>
      <c r="AB185" s="1">
        <v>1085</v>
      </c>
      <c r="AC185" s="1">
        <v>841</v>
      </c>
      <c r="AE185" s="8">
        <v>4</v>
      </c>
      <c r="AF185" s="1">
        <v>6797</v>
      </c>
      <c r="AG185" s="1">
        <v>3797</v>
      </c>
      <c r="AH185" s="1">
        <v>6443</v>
      </c>
      <c r="AI185" s="1">
        <v>17037</v>
      </c>
      <c r="AK185">
        <v>6</v>
      </c>
      <c r="AL185">
        <v>2023</v>
      </c>
      <c r="BM185" s="5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</row>
    <row r="186" spans="1:89" x14ac:dyDescent="0.2">
      <c r="A186" s="5">
        <v>45106</v>
      </c>
      <c r="B186">
        <v>877</v>
      </c>
      <c r="C186">
        <v>395</v>
      </c>
      <c r="D186">
        <v>401</v>
      </c>
      <c r="E186">
        <v>477</v>
      </c>
      <c r="F186">
        <v>637</v>
      </c>
      <c r="G186">
        <v>647</v>
      </c>
      <c r="H186">
        <v>713</v>
      </c>
      <c r="I186">
        <v>732</v>
      </c>
      <c r="J186">
        <v>749</v>
      </c>
      <c r="K186">
        <v>879</v>
      </c>
      <c r="L186">
        <v>818</v>
      </c>
      <c r="M186">
        <v>795</v>
      </c>
      <c r="N186">
        <v>845</v>
      </c>
      <c r="O186">
        <v>849</v>
      </c>
      <c r="P186">
        <v>841</v>
      </c>
      <c r="Q186">
        <v>842</v>
      </c>
      <c r="R186">
        <v>848</v>
      </c>
      <c r="S186">
        <v>787</v>
      </c>
      <c r="T186">
        <v>764</v>
      </c>
      <c r="U186">
        <v>684</v>
      </c>
      <c r="V186">
        <v>1282</v>
      </c>
      <c r="W186">
        <v>690</v>
      </c>
      <c r="X186">
        <v>1021</v>
      </c>
      <c r="Y186">
        <v>629</v>
      </c>
      <c r="AA186" s="1">
        <v>879</v>
      </c>
      <c r="AB186" s="1">
        <v>849</v>
      </c>
      <c r="AC186" s="1">
        <v>1282</v>
      </c>
      <c r="AE186" s="8">
        <v>5</v>
      </c>
      <c r="AF186" s="1">
        <v>7056</v>
      </c>
      <c r="AG186" s="1">
        <v>3377</v>
      </c>
      <c r="AH186" s="1">
        <v>7769</v>
      </c>
      <c r="AI186" s="1">
        <v>18202</v>
      </c>
      <c r="AK186">
        <v>6</v>
      </c>
      <c r="AL186">
        <v>2023</v>
      </c>
      <c r="BM186" s="5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</row>
    <row r="187" spans="1:89" x14ac:dyDescent="0.2">
      <c r="A187" s="5">
        <v>45107</v>
      </c>
      <c r="B187">
        <v>764</v>
      </c>
      <c r="C187">
        <v>1287</v>
      </c>
      <c r="D187">
        <v>604</v>
      </c>
      <c r="E187">
        <v>993</v>
      </c>
      <c r="F187">
        <v>1176</v>
      </c>
      <c r="G187">
        <v>877</v>
      </c>
      <c r="H187">
        <v>661</v>
      </c>
      <c r="I187">
        <v>955</v>
      </c>
      <c r="J187">
        <v>1542</v>
      </c>
      <c r="K187">
        <v>1388</v>
      </c>
      <c r="L187">
        <v>1468</v>
      </c>
      <c r="M187">
        <v>1406</v>
      </c>
      <c r="N187">
        <v>999</v>
      </c>
      <c r="O187">
        <v>886</v>
      </c>
      <c r="P187">
        <v>991</v>
      </c>
      <c r="Q187">
        <v>988</v>
      </c>
      <c r="R187">
        <v>974</v>
      </c>
      <c r="S187">
        <v>948</v>
      </c>
      <c r="T187">
        <v>915</v>
      </c>
      <c r="U187">
        <v>823</v>
      </c>
      <c r="V187">
        <v>1094</v>
      </c>
      <c r="W187">
        <v>792</v>
      </c>
      <c r="X187">
        <v>780</v>
      </c>
      <c r="Y187">
        <v>1135</v>
      </c>
      <c r="AA187" s="1">
        <v>1542</v>
      </c>
      <c r="AB187" s="1">
        <v>999</v>
      </c>
      <c r="AC187" s="1">
        <v>1287</v>
      </c>
      <c r="AE187" s="8">
        <v>6</v>
      </c>
      <c r="AF187" s="1">
        <v>10419</v>
      </c>
      <c r="AG187" s="1">
        <v>3864</v>
      </c>
      <c r="AH187" s="1">
        <v>10163</v>
      </c>
      <c r="AI187" s="1">
        <v>24446</v>
      </c>
      <c r="AK187">
        <v>6</v>
      </c>
      <c r="AL187">
        <v>2023</v>
      </c>
      <c r="BM187" s="5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</row>
    <row r="188" spans="1:89" x14ac:dyDescent="0.2">
      <c r="A188" s="5">
        <v>45108</v>
      </c>
      <c r="B188">
        <v>970</v>
      </c>
      <c r="C188">
        <v>1017</v>
      </c>
      <c r="D188">
        <v>935</v>
      </c>
      <c r="E188">
        <v>961</v>
      </c>
      <c r="F188">
        <v>1145</v>
      </c>
      <c r="G188">
        <v>1066</v>
      </c>
      <c r="H188">
        <v>1354</v>
      </c>
      <c r="I188">
        <v>1564</v>
      </c>
      <c r="J188">
        <v>1342</v>
      </c>
      <c r="K188">
        <v>1530</v>
      </c>
      <c r="L188">
        <v>1341</v>
      </c>
      <c r="M188">
        <v>1586</v>
      </c>
      <c r="N188">
        <v>928</v>
      </c>
      <c r="O188">
        <v>962</v>
      </c>
      <c r="P188">
        <v>963</v>
      </c>
      <c r="Q188">
        <v>968</v>
      </c>
      <c r="R188">
        <v>963</v>
      </c>
      <c r="S188">
        <v>947</v>
      </c>
      <c r="T188">
        <v>904</v>
      </c>
      <c r="U188">
        <v>829</v>
      </c>
      <c r="V188">
        <v>831</v>
      </c>
      <c r="W188">
        <v>896</v>
      </c>
      <c r="X188">
        <v>889</v>
      </c>
      <c r="Y188">
        <v>1325</v>
      </c>
      <c r="AA188" s="1">
        <v>0</v>
      </c>
      <c r="AB188" s="1">
        <v>1586</v>
      </c>
      <c r="AC188" s="1">
        <v>1354</v>
      </c>
      <c r="AE188" s="8">
        <v>7</v>
      </c>
      <c r="AF188" s="1">
        <v>0</v>
      </c>
      <c r="AG188" s="1">
        <v>14827</v>
      </c>
      <c r="AH188" s="1">
        <v>11389</v>
      </c>
      <c r="AI188" s="1">
        <v>26216</v>
      </c>
      <c r="AK188">
        <v>7</v>
      </c>
      <c r="AL188">
        <v>2023</v>
      </c>
      <c r="BM188" s="5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</row>
    <row r="189" spans="1:89" x14ac:dyDescent="0.2">
      <c r="A189" s="5">
        <v>45109</v>
      </c>
      <c r="B189">
        <v>579</v>
      </c>
      <c r="C189">
        <v>469</v>
      </c>
      <c r="D189">
        <v>680</v>
      </c>
      <c r="E189">
        <v>1280</v>
      </c>
      <c r="F189">
        <v>1298</v>
      </c>
      <c r="G189">
        <v>959</v>
      </c>
      <c r="H189">
        <v>736</v>
      </c>
      <c r="I189">
        <v>1006</v>
      </c>
      <c r="J189">
        <v>1479</v>
      </c>
      <c r="K189">
        <v>1164</v>
      </c>
      <c r="L189">
        <v>816</v>
      </c>
      <c r="M189">
        <v>835</v>
      </c>
      <c r="N189">
        <v>858</v>
      </c>
      <c r="O189">
        <v>886</v>
      </c>
      <c r="P189">
        <v>861</v>
      </c>
      <c r="Q189">
        <v>866</v>
      </c>
      <c r="R189">
        <v>841</v>
      </c>
      <c r="S189">
        <v>778</v>
      </c>
      <c r="T189">
        <v>743</v>
      </c>
      <c r="U189">
        <v>754</v>
      </c>
      <c r="V189">
        <v>860</v>
      </c>
      <c r="W189">
        <v>750</v>
      </c>
      <c r="X189">
        <v>719</v>
      </c>
      <c r="Y189">
        <v>625</v>
      </c>
      <c r="AA189" s="1">
        <v>0</v>
      </c>
      <c r="AB189" s="1">
        <v>1479</v>
      </c>
      <c r="AC189" s="1">
        <v>1298</v>
      </c>
      <c r="AE189" s="8">
        <v>1</v>
      </c>
      <c r="AF189" s="1">
        <v>0</v>
      </c>
      <c r="AG189" s="1">
        <v>11887</v>
      </c>
      <c r="AH189" s="1">
        <v>8955</v>
      </c>
      <c r="AI189" s="1">
        <v>20842</v>
      </c>
      <c r="AK189">
        <v>7</v>
      </c>
      <c r="AL189">
        <v>2023</v>
      </c>
      <c r="BM189" s="5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</row>
    <row r="190" spans="1:89" x14ac:dyDescent="0.2">
      <c r="A190" s="5">
        <v>45110</v>
      </c>
      <c r="B190">
        <v>409</v>
      </c>
      <c r="C190">
        <v>913</v>
      </c>
      <c r="D190">
        <v>1268</v>
      </c>
      <c r="E190">
        <v>1149</v>
      </c>
      <c r="F190">
        <v>1179</v>
      </c>
      <c r="G190">
        <v>1142</v>
      </c>
      <c r="H190">
        <v>1015</v>
      </c>
      <c r="I190">
        <v>717</v>
      </c>
      <c r="J190">
        <v>737</v>
      </c>
      <c r="K190">
        <v>770</v>
      </c>
      <c r="L190">
        <v>882</v>
      </c>
      <c r="M190">
        <v>957</v>
      </c>
      <c r="N190">
        <v>1486</v>
      </c>
      <c r="O190">
        <v>923</v>
      </c>
      <c r="P190">
        <v>891</v>
      </c>
      <c r="Q190">
        <v>906</v>
      </c>
      <c r="R190">
        <v>900</v>
      </c>
      <c r="S190">
        <v>888</v>
      </c>
      <c r="T190">
        <v>878</v>
      </c>
      <c r="U190">
        <v>824</v>
      </c>
      <c r="V190">
        <v>1664</v>
      </c>
      <c r="W190">
        <v>1676</v>
      </c>
      <c r="X190">
        <v>1326</v>
      </c>
      <c r="Y190">
        <v>1055</v>
      </c>
      <c r="AA190" s="1">
        <v>957</v>
      </c>
      <c r="AB190" s="1">
        <v>1486</v>
      </c>
      <c r="AC190" s="1">
        <v>1676</v>
      </c>
      <c r="AE190" s="8">
        <v>2</v>
      </c>
      <c r="AF190" s="1">
        <v>7553</v>
      </c>
      <c r="AG190" s="1">
        <v>4206</v>
      </c>
      <c r="AH190" s="1">
        <v>12796</v>
      </c>
      <c r="AI190" s="1">
        <v>24555</v>
      </c>
      <c r="AK190">
        <v>7</v>
      </c>
      <c r="AL190">
        <v>2023</v>
      </c>
      <c r="BM190" s="5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</row>
    <row r="191" spans="1:89" x14ac:dyDescent="0.2">
      <c r="A191" s="5">
        <v>45111</v>
      </c>
      <c r="B191">
        <v>451</v>
      </c>
      <c r="C191">
        <v>446</v>
      </c>
      <c r="D191">
        <v>425</v>
      </c>
      <c r="E191">
        <v>607</v>
      </c>
      <c r="F191">
        <v>735</v>
      </c>
      <c r="G191">
        <v>735</v>
      </c>
      <c r="H191">
        <v>749</v>
      </c>
      <c r="I191">
        <v>998</v>
      </c>
      <c r="J191">
        <v>1670</v>
      </c>
      <c r="K191">
        <v>1646</v>
      </c>
      <c r="L191">
        <v>1217</v>
      </c>
      <c r="M191">
        <v>933</v>
      </c>
      <c r="N191">
        <v>949</v>
      </c>
      <c r="O191">
        <v>987</v>
      </c>
      <c r="P191">
        <v>1149</v>
      </c>
      <c r="Q191">
        <v>1176</v>
      </c>
      <c r="R191">
        <v>968</v>
      </c>
      <c r="S191">
        <v>945</v>
      </c>
      <c r="T191">
        <v>945</v>
      </c>
      <c r="U191">
        <v>827</v>
      </c>
      <c r="V191">
        <v>1398</v>
      </c>
      <c r="W191">
        <v>1712</v>
      </c>
      <c r="X191">
        <v>1208</v>
      </c>
      <c r="Y191">
        <v>1303</v>
      </c>
      <c r="AA191" s="1">
        <v>1670</v>
      </c>
      <c r="AB191" s="1">
        <v>1176</v>
      </c>
      <c r="AC191" s="1">
        <v>1712</v>
      </c>
      <c r="AE191" s="8">
        <v>3</v>
      </c>
      <c r="AF191" s="1">
        <v>10149</v>
      </c>
      <c r="AG191" s="1">
        <v>4261</v>
      </c>
      <c r="AH191" s="1">
        <v>9769</v>
      </c>
      <c r="AI191" s="1">
        <v>24179</v>
      </c>
      <c r="AK191">
        <v>7</v>
      </c>
      <c r="AL191">
        <v>2023</v>
      </c>
      <c r="BM191" s="5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</row>
    <row r="192" spans="1:89" x14ac:dyDescent="0.2">
      <c r="A192" s="5">
        <v>45112</v>
      </c>
      <c r="B192">
        <v>969</v>
      </c>
      <c r="C192">
        <v>848</v>
      </c>
      <c r="D192">
        <v>751</v>
      </c>
      <c r="E192">
        <v>827</v>
      </c>
      <c r="F192">
        <v>1386</v>
      </c>
      <c r="G192">
        <v>1238</v>
      </c>
      <c r="H192">
        <v>1531</v>
      </c>
      <c r="I192">
        <v>1605</v>
      </c>
      <c r="J192">
        <v>1463</v>
      </c>
      <c r="K192">
        <v>1705</v>
      </c>
      <c r="L192">
        <v>1410</v>
      </c>
      <c r="M192">
        <v>1176</v>
      </c>
      <c r="N192">
        <v>1234</v>
      </c>
      <c r="O192">
        <v>1713</v>
      </c>
      <c r="P192">
        <v>1262</v>
      </c>
      <c r="Q192">
        <v>1015</v>
      </c>
      <c r="R192">
        <v>1021</v>
      </c>
      <c r="S192">
        <v>1175</v>
      </c>
      <c r="T192">
        <v>951</v>
      </c>
      <c r="U192">
        <v>1418</v>
      </c>
      <c r="V192">
        <v>1606</v>
      </c>
      <c r="W192">
        <v>1726</v>
      </c>
      <c r="X192">
        <v>922</v>
      </c>
      <c r="Y192">
        <v>693</v>
      </c>
      <c r="AA192" s="1">
        <v>1705</v>
      </c>
      <c r="AB192" s="1">
        <v>1713</v>
      </c>
      <c r="AC192" s="1">
        <v>1726</v>
      </c>
      <c r="AE192" s="8">
        <v>4</v>
      </c>
      <c r="AF192" s="1">
        <v>11924</v>
      </c>
      <c r="AG192" s="1">
        <v>5224</v>
      </c>
      <c r="AH192" s="1">
        <v>12497</v>
      </c>
      <c r="AI192" s="1">
        <v>29645</v>
      </c>
      <c r="AK192">
        <v>7</v>
      </c>
      <c r="AL192">
        <v>2023</v>
      </c>
      <c r="BM192" s="5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</row>
    <row r="193" spans="1:89" x14ac:dyDescent="0.2">
      <c r="A193" s="5">
        <v>45113</v>
      </c>
      <c r="B193">
        <v>762</v>
      </c>
      <c r="C193">
        <v>795</v>
      </c>
      <c r="D193">
        <v>958</v>
      </c>
      <c r="E193">
        <v>1090</v>
      </c>
      <c r="F193">
        <v>889</v>
      </c>
      <c r="G193">
        <v>1027</v>
      </c>
      <c r="H193">
        <v>769</v>
      </c>
      <c r="I193">
        <v>767</v>
      </c>
      <c r="J193">
        <v>1063</v>
      </c>
      <c r="K193">
        <v>1738</v>
      </c>
      <c r="L193">
        <v>1750</v>
      </c>
      <c r="M193">
        <v>1508</v>
      </c>
      <c r="N193">
        <v>1401</v>
      </c>
      <c r="O193">
        <v>1024</v>
      </c>
      <c r="P193">
        <v>982</v>
      </c>
      <c r="Q193">
        <v>985</v>
      </c>
      <c r="R193">
        <v>986</v>
      </c>
      <c r="S193">
        <v>951</v>
      </c>
      <c r="T193">
        <v>932</v>
      </c>
      <c r="U193">
        <v>842</v>
      </c>
      <c r="V193">
        <v>800</v>
      </c>
      <c r="W193">
        <v>751</v>
      </c>
      <c r="X193">
        <v>701</v>
      </c>
      <c r="Y193">
        <v>601</v>
      </c>
      <c r="AA193" s="1">
        <v>1750</v>
      </c>
      <c r="AB193" s="1">
        <v>1401</v>
      </c>
      <c r="AC193" s="1">
        <v>1090</v>
      </c>
      <c r="AE193" s="8">
        <v>5</v>
      </c>
      <c r="AF193" s="1">
        <v>10537</v>
      </c>
      <c r="AG193" s="1">
        <v>4392</v>
      </c>
      <c r="AH193" s="1">
        <v>9143</v>
      </c>
      <c r="AI193" s="1">
        <v>24072</v>
      </c>
      <c r="AK193">
        <v>7</v>
      </c>
      <c r="AL193">
        <v>2023</v>
      </c>
      <c r="BM193" s="5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</row>
    <row r="194" spans="1:89" x14ac:dyDescent="0.2">
      <c r="A194" s="5">
        <v>45114</v>
      </c>
      <c r="B194">
        <v>383</v>
      </c>
      <c r="C194">
        <v>380</v>
      </c>
      <c r="D194">
        <v>379</v>
      </c>
      <c r="E194">
        <v>562</v>
      </c>
      <c r="F194">
        <v>684</v>
      </c>
      <c r="G194">
        <v>691</v>
      </c>
      <c r="H194">
        <v>700</v>
      </c>
      <c r="I194">
        <v>709</v>
      </c>
      <c r="J194">
        <v>760</v>
      </c>
      <c r="K194">
        <v>843</v>
      </c>
      <c r="L194">
        <v>902</v>
      </c>
      <c r="M194">
        <v>930</v>
      </c>
      <c r="N194">
        <v>983</v>
      </c>
      <c r="O194">
        <v>991</v>
      </c>
      <c r="P194">
        <v>989</v>
      </c>
      <c r="Q194">
        <v>972</v>
      </c>
      <c r="R194">
        <v>915</v>
      </c>
      <c r="S194">
        <v>905</v>
      </c>
      <c r="T194">
        <v>871</v>
      </c>
      <c r="U194">
        <v>770</v>
      </c>
      <c r="V194">
        <v>743</v>
      </c>
      <c r="W194">
        <v>1084</v>
      </c>
      <c r="X194">
        <v>1515</v>
      </c>
      <c r="Y194">
        <v>1217</v>
      </c>
      <c r="AA194" s="1">
        <v>930</v>
      </c>
      <c r="AB194" s="1">
        <v>991</v>
      </c>
      <c r="AC194" s="1">
        <v>1515</v>
      </c>
      <c r="AE194" s="8">
        <v>6</v>
      </c>
      <c r="AF194" s="1">
        <v>7605</v>
      </c>
      <c r="AG194" s="1">
        <v>3935</v>
      </c>
      <c r="AH194" s="1">
        <v>8338</v>
      </c>
      <c r="AI194" s="1">
        <v>19878</v>
      </c>
      <c r="AK194">
        <v>7</v>
      </c>
      <c r="AL194">
        <v>2023</v>
      </c>
      <c r="BM194" s="5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</row>
    <row r="195" spans="1:89" x14ac:dyDescent="0.2">
      <c r="A195" s="5">
        <v>45115</v>
      </c>
      <c r="B195">
        <v>813</v>
      </c>
      <c r="C195">
        <v>776</v>
      </c>
      <c r="D195">
        <v>821</v>
      </c>
      <c r="E195">
        <v>1016</v>
      </c>
      <c r="F195">
        <v>1099</v>
      </c>
      <c r="G195">
        <v>906</v>
      </c>
      <c r="H195">
        <v>778</v>
      </c>
      <c r="I195">
        <v>1530</v>
      </c>
      <c r="J195">
        <v>1594</v>
      </c>
      <c r="K195">
        <v>1506</v>
      </c>
      <c r="L195">
        <v>1566</v>
      </c>
      <c r="M195">
        <v>973</v>
      </c>
      <c r="N195">
        <v>938</v>
      </c>
      <c r="O195">
        <v>928</v>
      </c>
      <c r="P195">
        <v>926</v>
      </c>
      <c r="Q195">
        <v>923</v>
      </c>
      <c r="R195">
        <v>919</v>
      </c>
      <c r="S195">
        <v>914</v>
      </c>
      <c r="T195">
        <v>877</v>
      </c>
      <c r="U195">
        <v>782</v>
      </c>
      <c r="V195">
        <v>1587</v>
      </c>
      <c r="W195">
        <v>1628</v>
      </c>
      <c r="X195">
        <v>1157</v>
      </c>
      <c r="Y195">
        <v>1033</v>
      </c>
      <c r="AA195" s="1">
        <v>0</v>
      </c>
      <c r="AB195" s="1">
        <v>1594</v>
      </c>
      <c r="AC195" s="1">
        <v>1628</v>
      </c>
      <c r="AE195" s="8">
        <v>7</v>
      </c>
      <c r="AF195" s="1">
        <v>0</v>
      </c>
      <c r="AG195" s="1">
        <v>14376</v>
      </c>
      <c r="AH195" s="1">
        <v>11614</v>
      </c>
      <c r="AI195" s="1">
        <v>25990</v>
      </c>
      <c r="AK195">
        <v>7</v>
      </c>
      <c r="AL195">
        <v>2023</v>
      </c>
      <c r="BM195" s="5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</row>
    <row r="196" spans="1:89" x14ac:dyDescent="0.2">
      <c r="A196" s="5">
        <v>45116</v>
      </c>
      <c r="B196">
        <v>758</v>
      </c>
      <c r="C196">
        <v>752</v>
      </c>
      <c r="D196">
        <v>759</v>
      </c>
      <c r="E196">
        <v>958</v>
      </c>
      <c r="F196">
        <v>1095</v>
      </c>
      <c r="G196">
        <v>983</v>
      </c>
      <c r="H196">
        <v>1554</v>
      </c>
      <c r="I196">
        <v>1596</v>
      </c>
      <c r="J196">
        <v>1208</v>
      </c>
      <c r="K196">
        <v>1387</v>
      </c>
      <c r="L196">
        <v>1733</v>
      </c>
      <c r="M196">
        <v>1533</v>
      </c>
      <c r="N196">
        <v>924</v>
      </c>
      <c r="O196">
        <v>906</v>
      </c>
      <c r="P196">
        <v>960</v>
      </c>
      <c r="Q196">
        <v>1119</v>
      </c>
      <c r="R196">
        <v>1261</v>
      </c>
      <c r="S196">
        <v>901</v>
      </c>
      <c r="T196">
        <v>794</v>
      </c>
      <c r="U196">
        <v>764</v>
      </c>
      <c r="V196">
        <v>1646</v>
      </c>
      <c r="W196">
        <v>1646</v>
      </c>
      <c r="X196">
        <v>1171</v>
      </c>
      <c r="Y196">
        <v>1021</v>
      </c>
      <c r="AA196" s="1">
        <v>0</v>
      </c>
      <c r="AB196" s="1">
        <v>1733</v>
      </c>
      <c r="AC196" s="1">
        <v>1646</v>
      </c>
      <c r="AE196" s="8">
        <v>1</v>
      </c>
      <c r="AF196" s="1">
        <v>0</v>
      </c>
      <c r="AG196" s="1">
        <v>15086</v>
      </c>
      <c r="AH196" s="1">
        <v>12343</v>
      </c>
      <c r="AI196" s="1">
        <v>27429</v>
      </c>
      <c r="AK196">
        <v>7</v>
      </c>
      <c r="AL196">
        <v>2023</v>
      </c>
      <c r="BM196" s="5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</row>
    <row r="197" spans="1:89" x14ac:dyDescent="0.2">
      <c r="A197" s="5">
        <v>45117</v>
      </c>
      <c r="B197">
        <v>772</v>
      </c>
      <c r="C197">
        <v>754</v>
      </c>
      <c r="D197">
        <v>739</v>
      </c>
      <c r="E197">
        <v>924</v>
      </c>
      <c r="F197">
        <v>1045</v>
      </c>
      <c r="G197">
        <v>925</v>
      </c>
      <c r="H197">
        <v>684</v>
      </c>
      <c r="I197">
        <v>690</v>
      </c>
      <c r="J197">
        <v>721</v>
      </c>
      <c r="K197">
        <v>738</v>
      </c>
      <c r="L197">
        <v>801</v>
      </c>
      <c r="M197">
        <v>828</v>
      </c>
      <c r="N197">
        <v>847</v>
      </c>
      <c r="O197">
        <v>827</v>
      </c>
      <c r="P197">
        <v>861</v>
      </c>
      <c r="Q197">
        <v>837</v>
      </c>
      <c r="R197">
        <v>848</v>
      </c>
      <c r="S197">
        <v>853</v>
      </c>
      <c r="T197">
        <v>831</v>
      </c>
      <c r="U197">
        <v>761</v>
      </c>
      <c r="V197">
        <v>713</v>
      </c>
      <c r="W197">
        <v>734</v>
      </c>
      <c r="X197">
        <v>704</v>
      </c>
      <c r="Y197">
        <v>623</v>
      </c>
      <c r="AA197" s="1">
        <v>853</v>
      </c>
      <c r="AB197" s="1">
        <v>861</v>
      </c>
      <c r="AC197" s="1">
        <v>1045</v>
      </c>
      <c r="AE197" s="8">
        <v>2</v>
      </c>
      <c r="AF197" s="1">
        <v>7071</v>
      </c>
      <c r="AG197" s="1">
        <v>3372</v>
      </c>
      <c r="AH197" s="1">
        <v>8617</v>
      </c>
      <c r="AI197" s="1">
        <v>19060</v>
      </c>
      <c r="AK197">
        <v>7</v>
      </c>
      <c r="AL197">
        <v>2023</v>
      </c>
      <c r="BM197" s="5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</row>
    <row r="198" spans="1:89" x14ac:dyDescent="0.2">
      <c r="A198" s="5">
        <v>45118</v>
      </c>
      <c r="B198">
        <v>387</v>
      </c>
      <c r="C198">
        <v>385</v>
      </c>
      <c r="D198">
        <v>386</v>
      </c>
      <c r="E198">
        <v>594</v>
      </c>
      <c r="F198">
        <v>716</v>
      </c>
      <c r="G198">
        <v>700</v>
      </c>
      <c r="H198">
        <v>725</v>
      </c>
      <c r="I198">
        <v>671</v>
      </c>
      <c r="J198">
        <v>723</v>
      </c>
      <c r="K198">
        <v>1334</v>
      </c>
      <c r="L198">
        <v>1719</v>
      </c>
      <c r="M198">
        <v>1690</v>
      </c>
      <c r="N198">
        <v>1733</v>
      </c>
      <c r="O198">
        <v>1625</v>
      </c>
      <c r="P198">
        <v>1523</v>
      </c>
      <c r="Q198">
        <v>1590</v>
      </c>
      <c r="R198">
        <v>1662</v>
      </c>
      <c r="S198">
        <v>1712</v>
      </c>
      <c r="T198">
        <v>1027</v>
      </c>
      <c r="U198">
        <v>831</v>
      </c>
      <c r="V198">
        <v>744</v>
      </c>
      <c r="W198">
        <v>742</v>
      </c>
      <c r="X198">
        <v>731</v>
      </c>
      <c r="Y198">
        <v>625</v>
      </c>
      <c r="AA198" s="1">
        <v>1719</v>
      </c>
      <c r="AB198" s="1">
        <v>1733</v>
      </c>
      <c r="AC198" s="1">
        <v>744</v>
      </c>
      <c r="AE198" s="8">
        <v>3</v>
      </c>
      <c r="AF198" s="1">
        <v>11369</v>
      </c>
      <c r="AG198" s="1">
        <v>6471</v>
      </c>
      <c r="AH198" s="1">
        <v>6735</v>
      </c>
      <c r="AI198" s="1">
        <v>24575</v>
      </c>
      <c r="AK198">
        <v>7</v>
      </c>
      <c r="AL198">
        <v>2023</v>
      </c>
      <c r="BM198" s="5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</row>
    <row r="199" spans="1:89" x14ac:dyDescent="0.2">
      <c r="A199" s="5">
        <v>45119</v>
      </c>
      <c r="B199">
        <v>775</v>
      </c>
      <c r="C199">
        <v>983</v>
      </c>
      <c r="D199">
        <v>852</v>
      </c>
      <c r="E199">
        <v>954</v>
      </c>
      <c r="F199">
        <v>1067</v>
      </c>
      <c r="G199">
        <v>1034</v>
      </c>
      <c r="H199">
        <v>706</v>
      </c>
      <c r="I199">
        <v>740</v>
      </c>
      <c r="J199">
        <v>762</v>
      </c>
      <c r="K199">
        <v>827</v>
      </c>
      <c r="L199">
        <v>1083</v>
      </c>
      <c r="M199">
        <v>970</v>
      </c>
      <c r="N199">
        <v>948</v>
      </c>
      <c r="O199">
        <v>969</v>
      </c>
      <c r="P199">
        <v>965</v>
      </c>
      <c r="Q199">
        <v>951</v>
      </c>
      <c r="R199">
        <v>969</v>
      </c>
      <c r="S199">
        <v>968</v>
      </c>
      <c r="T199">
        <v>921</v>
      </c>
      <c r="U199">
        <v>894</v>
      </c>
      <c r="V199">
        <v>1728</v>
      </c>
      <c r="W199">
        <v>1721</v>
      </c>
      <c r="X199">
        <v>1239</v>
      </c>
      <c r="Y199">
        <v>1044</v>
      </c>
      <c r="AA199" s="1">
        <v>1083</v>
      </c>
      <c r="AB199" s="1">
        <v>969</v>
      </c>
      <c r="AC199" s="1">
        <v>1728</v>
      </c>
      <c r="AE199" s="8">
        <v>4</v>
      </c>
      <c r="AF199" s="1">
        <v>8134</v>
      </c>
      <c r="AG199" s="1">
        <v>3833</v>
      </c>
      <c r="AH199" s="1">
        <v>12103</v>
      </c>
      <c r="AI199" s="1">
        <v>24070</v>
      </c>
      <c r="AK199">
        <v>7</v>
      </c>
      <c r="AL199">
        <v>2023</v>
      </c>
      <c r="BM199" s="5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</row>
    <row r="200" spans="1:89" x14ac:dyDescent="0.2">
      <c r="A200" s="5">
        <v>45120</v>
      </c>
      <c r="B200">
        <v>787</v>
      </c>
      <c r="C200">
        <v>797</v>
      </c>
      <c r="D200">
        <v>768</v>
      </c>
      <c r="E200">
        <v>945</v>
      </c>
      <c r="F200">
        <v>1075</v>
      </c>
      <c r="G200">
        <v>1054</v>
      </c>
      <c r="H200">
        <v>731</v>
      </c>
      <c r="I200">
        <v>728</v>
      </c>
      <c r="J200">
        <v>767</v>
      </c>
      <c r="K200">
        <v>835</v>
      </c>
      <c r="L200">
        <v>943</v>
      </c>
      <c r="M200">
        <v>942</v>
      </c>
      <c r="N200">
        <v>967</v>
      </c>
      <c r="O200">
        <v>965</v>
      </c>
      <c r="P200">
        <v>954</v>
      </c>
      <c r="Q200">
        <v>947</v>
      </c>
      <c r="R200">
        <v>963</v>
      </c>
      <c r="S200">
        <v>951</v>
      </c>
      <c r="T200">
        <v>915</v>
      </c>
      <c r="U200">
        <v>828</v>
      </c>
      <c r="V200">
        <v>991</v>
      </c>
      <c r="W200">
        <v>940</v>
      </c>
      <c r="X200">
        <v>745</v>
      </c>
      <c r="Y200">
        <v>646</v>
      </c>
      <c r="AA200" s="1">
        <v>963</v>
      </c>
      <c r="AB200" s="1">
        <v>967</v>
      </c>
      <c r="AC200" s="1">
        <v>1075</v>
      </c>
      <c r="AE200" s="8">
        <v>5</v>
      </c>
      <c r="AF200" s="1">
        <v>7872</v>
      </c>
      <c r="AG200" s="1">
        <v>3833</v>
      </c>
      <c r="AH200" s="1">
        <v>9479</v>
      </c>
      <c r="AI200" s="1">
        <v>21184</v>
      </c>
      <c r="AK200">
        <v>7</v>
      </c>
      <c r="AL200">
        <v>2023</v>
      </c>
      <c r="BM200" s="5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</row>
    <row r="201" spans="1:89" x14ac:dyDescent="0.2">
      <c r="A201" s="5">
        <v>45121</v>
      </c>
      <c r="B201">
        <v>392</v>
      </c>
      <c r="C201">
        <v>391</v>
      </c>
      <c r="D201">
        <v>391</v>
      </c>
      <c r="E201">
        <v>586</v>
      </c>
      <c r="F201">
        <v>738</v>
      </c>
      <c r="G201">
        <v>716</v>
      </c>
      <c r="H201">
        <v>727</v>
      </c>
      <c r="I201">
        <v>725</v>
      </c>
      <c r="J201">
        <v>764</v>
      </c>
      <c r="K201">
        <v>1108</v>
      </c>
      <c r="L201">
        <v>1761</v>
      </c>
      <c r="M201">
        <v>1787</v>
      </c>
      <c r="N201">
        <v>1048</v>
      </c>
      <c r="O201">
        <v>943</v>
      </c>
      <c r="P201">
        <v>934</v>
      </c>
      <c r="Q201">
        <v>923</v>
      </c>
      <c r="R201">
        <v>919</v>
      </c>
      <c r="S201">
        <v>884</v>
      </c>
      <c r="T201">
        <v>925</v>
      </c>
      <c r="U201">
        <v>856</v>
      </c>
      <c r="V201">
        <v>760</v>
      </c>
      <c r="W201">
        <v>756</v>
      </c>
      <c r="X201">
        <v>752</v>
      </c>
      <c r="Y201">
        <v>638</v>
      </c>
      <c r="AA201" s="1">
        <v>1787</v>
      </c>
      <c r="AB201" s="1">
        <v>1048</v>
      </c>
      <c r="AC201" s="1">
        <v>760</v>
      </c>
      <c r="AE201" s="8">
        <v>6</v>
      </c>
      <c r="AF201" s="1">
        <v>9729</v>
      </c>
      <c r="AG201" s="1">
        <v>3848</v>
      </c>
      <c r="AH201" s="1">
        <v>6847</v>
      </c>
      <c r="AI201" s="1">
        <v>20424</v>
      </c>
      <c r="AK201">
        <v>7</v>
      </c>
      <c r="AL201">
        <v>2023</v>
      </c>
      <c r="BM201" s="5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</row>
    <row r="202" spans="1:89" x14ac:dyDescent="0.2">
      <c r="A202" s="5">
        <v>45122</v>
      </c>
      <c r="B202">
        <v>389</v>
      </c>
      <c r="C202">
        <v>385</v>
      </c>
      <c r="D202">
        <v>387</v>
      </c>
      <c r="E202">
        <v>578</v>
      </c>
      <c r="F202">
        <v>728</v>
      </c>
      <c r="G202">
        <v>699</v>
      </c>
      <c r="H202">
        <v>706</v>
      </c>
      <c r="I202">
        <v>726</v>
      </c>
      <c r="J202">
        <v>751</v>
      </c>
      <c r="K202">
        <v>762</v>
      </c>
      <c r="L202">
        <v>808</v>
      </c>
      <c r="M202">
        <v>831</v>
      </c>
      <c r="N202">
        <v>848</v>
      </c>
      <c r="O202">
        <v>882</v>
      </c>
      <c r="P202">
        <v>922</v>
      </c>
      <c r="Q202">
        <v>910</v>
      </c>
      <c r="R202">
        <v>914</v>
      </c>
      <c r="S202">
        <v>870</v>
      </c>
      <c r="T202">
        <v>830</v>
      </c>
      <c r="U202">
        <v>833</v>
      </c>
      <c r="V202">
        <v>1570</v>
      </c>
      <c r="W202">
        <v>1582</v>
      </c>
      <c r="X202">
        <v>1322</v>
      </c>
      <c r="Y202">
        <v>704</v>
      </c>
      <c r="AA202" s="1">
        <v>0</v>
      </c>
      <c r="AB202" s="1">
        <v>922</v>
      </c>
      <c r="AC202" s="1">
        <v>1582</v>
      </c>
      <c r="AE202" s="8">
        <v>7</v>
      </c>
      <c r="AF202" s="1">
        <v>0</v>
      </c>
      <c r="AG202" s="1">
        <v>10887</v>
      </c>
      <c r="AH202" s="1">
        <v>9050</v>
      </c>
      <c r="AI202" s="1">
        <v>19937</v>
      </c>
      <c r="AK202">
        <v>7</v>
      </c>
      <c r="AL202">
        <v>2023</v>
      </c>
      <c r="BM202" s="5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</row>
    <row r="203" spans="1:89" x14ac:dyDescent="0.2">
      <c r="A203" s="5">
        <v>45123</v>
      </c>
      <c r="B203">
        <v>389</v>
      </c>
      <c r="C203">
        <v>506</v>
      </c>
      <c r="D203">
        <v>479</v>
      </c>
      <c r="E203">
        <v>1141</v>
      </c>
      <c r="F203">
        <v>1285</v>
      </c>
      <c r="G203">
        <v>1061</v>
      </c>
      <c r="H203">
        <v>715</v>
      </c>
      <c r="I203">
        <v>725</v>
      </c>
      <c r="J203">
        <v>754</v>
      </c>
      <c r="K203">
        <v>764</v>
      </c>
      <c r="L203">
        <v>813</v>
      </c>
      <c r="M203">
        <v>885</v>
      </c>
      <c r="N203">
        <v>909</v>
      </c>
      <c r="O203">
        <v>906</v>
      </c>
      <c r="P203">
        <v>883</v>
      </c>
      <c r="Q203">
        <v>887</v>
      </c>
      <c r="R203">
        <v>855</v>
      </c>
      <c r="S203">
        <v>785</v>
      </c>
      <c r="T203">
        <v>755</v>
      </c>
      <c r="U203">
        <v>741</v>
      </c>
      <c r="V203">
        <v>756</v>
      </c>
      <c r="W203">
        <v>749</v>
      </c>
      <c r="X203">
        <v>745</v>
      </c>
      <c r="Y203">
        <v>645</v>
      </c>
      <c r="AA203" s="1">
        <v>0</v>
      </c>
      <c r="AB203" s="1">
        <v>909</v>
      </c>
      <c r="AC203" s="1">
        <v>1285</v>
      </c>
      <c r="AE203" s="8">
        <v>1</v>
      </c>
      <c r="AF203" s="1">
        <v>0</v>
      </c>
      <c r="AG203" s="1">
        <v>10662</v>
      </c>
      <c r="AH203" s="1">
        <v>8471</v>
      </c>
      <c r="AI203" s="1">
        <v>19133</v>
      </c>
      <c r="AK203">
        <v>7</v>
      </c>
      <c r="AL203">
        <v>2023</v>
      </c>
      <c r="BM203" s="5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</row>
    <row r="204" spans="1:89" x14ac:dyDescent="0.2">
      <c r="A204" s="5">
        <v>45124</v>
      </c>
      <c r="B204">
        <v>395</v>
      </c>
      <c r="C204">
        <v>387</v>
      </c>
      <c r="D204">
        <v>387</v>
      </c>
      <c r="E204">
        <v>605</v>
      </c>
      <c r="F204">
        <v>719</v>
      </c>
      <c r="G204">
        <v>702</v>
      </c>
      <c r="H204">
        <v>704</v>
      </c>
      <c r="I204">
        <v>713</v>
      </c>
      <c r="J204">
        <v>742</v>
      </c>
      <c r="K204">
        <v>799</v>
      </c>
      <c r="L204">
        <v>928</v>
      </c>
      <c r="M204">
        <v>943</v>
      </c>
      <c r="N204">
        <v>939</v>
      </c>
      <c r="O204">
        <v>936</v>
      </c>
      <c r="P204">
        <v>958</v>
      </c>
      <c r="Q204">
        <v>964</v>
      </c>
      <c r="R204">
        <v>969</v>
      </c>
      <c r="S204">
        <v>974</v>
      </c>
      <c r="T204">
        <v>955</v>
      </c>
      <c r="U204">
        <v>923</v>
      </c>
      <c r="V204">
        <v>1658</v>
      </c>
      <c r="W204">
        <v>1628</v>
      </c>
      <c r="X204">
        <v>1209</v>
      </c>
      <c r="Y204">
        <v>951</v>
      </c>
      <c r="AA204" s="1">
        <v>974</v>
      </c>
      <c r="AB204" s="1">
        <v>964</v>
      </c>
      <c r="AC204" s="1">
        <v>1658</v>
      </c>
      <c r="AE204" s="8">
        <v>2</v>
      </c>
      <c r="AF204" s="1">
        <v>7946</v>
      </c>
      <c r="AG204" s="1">
        <v>3797</v>
      </c>
      <c r="AH204" s="1">
        <v>9345</v>
      </c>
      <c r="AI204" s="1">
        <v>21088</v>
      </c>
      <c r="AK204">
        <v>7</v>
      </c>
      <c r="AL204">
        <v>2023</v>
      </c>
      <c r="BM204" s="5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</row>
    <row r="205" spans="1:89" x14ac:dyDescent="0.2">
      <c r="A205" s="5">
        <v>45125</v>
      </c>
      <c r="B205">
        <v>914</v>
      </c>
      <c r="C205">
        <v>901</v>
      </c>
      <c r="D205">
        <v>692</v>
      </c>
      <c r="E205">
        <v>981</v>
      </c>
      <c r="F205">
        <v>1342</v>
      </c>
      <c r="G205">
        <v>1214</v>
      </c>
      <c r="H205">
        <v>1365</v>
      </c>
      <c r="I205">
        <v>1460</v>
      </c>
      <c r="J205">
        <v>1320</v>
      </c>
      <c r="K205">
        <v>1251</v>
      </c>
      <c r="L205">
        <v>912</v>
      </c>
      <c r="M205">
        <v>924</v>
      </c>
      <c r="N205">
        <v>947</v>
      </c>
      <c r="O205">
        <v>953</v>
      </c>
      <c r="P205">
        <v>925</v>
      </c>
      <c r="Q205">
        <v>930</v>
      </c>
      <c r="R205">
        <v>920</v>
      </c>
      <c r="S205">
        <v>919</v>
      </c>
      <c r="T205">
        <v>922</v>
      </c>
      <c r="U205">
        <v>826</v>
      </c>
      <c r="V205">
        <v>842</v>
      </c>
      <c r="W205">
        <v>1652</v>
      </c>
      <c r="X205">
        <v>1217</v>
      </c>
      <c r="Y205">
        <v>643</v>
      </c>
      <c r="AA205" s="1">
        <v>1460</v>
      </c>
      <c r="AB205" s="1">
        <v>953</v>
      </c>
      <c r="AC205" s="1">
        <v>1652</v>
      </c>
      <c r="AE205" s="8">
        <v>3</v>
      </c>
      <c r="AF205" s="1">
        <v>9454</v>
      </c>
      <c r="AG205" s="1">
        <v>3755</v>
      </c>
      <c r="AH205" s="1">
        <v>11763</v>
      </c>
      <c r="AI205" s="1">
        <v>24972</v>
      </c>
      <c r="AK205">
        <v>7</v>
      </c>
      <c r="AL205">
        <v>2023</v>
      </c>
      <c r="BM205" s="5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</row>
    <row r="206" spans="1:89" x14ac:dyDescent="0.2">
      <c r="A206" s="5">
        <v>45126</v>
      </c>
      <c r="B206">
        <v>563</v>
      </c>
      <c r="C206">
        <v>549</v>
      </c>
      <c r="D206">
        <v>718</v>
      </c>
      <c r="E206">
        <v>1250</v>
      </c>
      <c r="F206">
        <v>1305</v>
      </c>
      <c r="G206">
        <v>1320</v>
      </c>
      <c r="H206">
        <v>1547</v>
      </c>
      <c r="I206">
        <v>1543</v>
      </c>
      <c r="J206">
        <v>1367</v>
      </c>
      <c r="K206">
        <v>1329</v>
      </c>
      <c r="L206">
        <v>1257</v>
      </c>
      <c r="M206">
        <v>1334</v>
      </c>
      <c r="N206">
        <v>1430</v>
      </c>
      <c r="O206">
        <v>1079</v>
      </c>
      <c r="P206">
        <v>930</v>
      </c>
      <c r="Q206">
        <v>925</v>
      </c>
      <c r="R206">
        <v>1411</v>
      </c>
      <c r="S206">
        <v>1379</v>
      </c>
      <c r="T206">
        <v>886</v>
      </c>
      <c r="U206">
        <v>926</v>
      </c>
      <c r="V206">
        <v>1556</v>
      </c>
      <c r="W206">
        <v>1674</v>
      </c>
      <c r="X206">
        <v>1259</v>
      </c>
      <c r="Y206">
        <v>1025</v>
      </c>
      <c r="AA206" s="1">
        <v>1543</v>
      </c>
      <c r="AB206" s="1">
        <v>1430</v>
      </c>
      <c r="AC206" s="1">
        <v>1674</v>
      </c>
      <c r="AE206" s="8">
        <v>4</v>
      </c>
      <c r="AF206" s="1">
        <v>11432</v>
      </c>
      <c r="AG206" s="1">
        <v>4364</v>
      </c>
      <c r="AH206" s="1">
        <v>12766</v>
      </c>
      <c r="AI206" s="1">
        <v>28562</v>
      </c>
      <c r="AK206">
        <v>7</v>
      </c>
      <c r="AL206">
        <v>2023</v>
      </c>
      <c r="BM206" s="5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</row>
    <row r="207" spans="1:89" x14ac:dyDescent="0.2">
      <c r="A207" s="5">
        <v>45127</v>
      </c>
      <c r="B207">
        <v>486</v>
      </c>
      <c r="C207">
        <v>385</v>
      </c>
      <c r="D207">
        <v>387</v>
      </c>
      <c r="E207">
        <v>561</v>
      </c>
      <c r="F207">
        <v>661</v>
      </c>
      <c r="G207">
        <v>676</v>
      </c>
      <c r="H207">
        <v>720</v>
      </c>
      <c r="I207">
        <v>690</v>
      </c>
      <c r="J207">
        <v>745</v>
      </c>
      <c r="K207">
        <v>877</v>
      </c>
      <c r="L207">
        <v>1351</v>
      </c>
      <c r="M207">
        <v>1737</v>
      </c>
      <c r="N207">
        <v>1031</v>
      </c>
      <c r="O207">
        <v>1466</v>
      </c>
      <c r="P207">
        <v>1612</v>
      </c>
      <c r="Q207">
        <v>1800</v>
      </c>
      <c r="R207">
        <v>1667</v>
      </c>
      <c r="S207">
        <v>1551</v>
      </c>
      <c r="T207">
        <v>870</v>
      </c>
      <c r="U207">
        <v>911</v>
      </c>
      <c r="V207">
        <v>1656</v>
      </c>
      <c r="W207">
        <v>1576</v>
      </c>
      <c r="X207">
        <v>1118</v>
      </c>
      <c r="Y207">
        <v>989</v>
      </c>
      <c r="AA207" s="1">
        <v>1737</v>
      </c>
      <c r="AB207" s="1">
        <v>1800</v>
      </c>
      <c r="AC207" s="1">
        <v>1656</v>
      </c>
      <c r="AE207" s="8">
        <v>5</v>
      </c>
      <c r="AF207" s="1">
        <v>10399</v>
      </c>
      <c r="AG207" s="1">
        <v>5909</v>
      </c>
      <c r="AH207" s="1">
        <v>9215</v>
      </c>
      <c r="AI207" s="1">
        <v>25523</v>
      </c>
      <c r="AK207">
        <v>7</v>
      </c>
      <c r="AL207">
        <v>2023</v>
      </c>
      <c r="BM207" s="5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</row>
    <row r="208" spans="1:89" x14ac:dyDescent="0.2">
      <c r="A208" s="5">
        <v>45128</v>
      </c>
      <c r="B208">
        <v>758</v>
      </c>
      <c r="C208">
        <v>776</v>
      </c>
      <c r="D208">
        <v>755</v>
      </c>
      <c r="E208">
        <v>955</v>
      </c>
      <c r="F208">
        <v>1094</v>
      </c>
      <c r="G208">
        <v>1057</v>
      </c>
      <c r="H208">
        <v>687</v>
      </c>
      <c r="I208">
        <v>697</v>
      </c>
      <c r="J208">
        <v>816</v>
      </c>
      <c r="K208">
        <v>793</v>
      </c>
      <c r="L208">
        <v>851</v>
      </c>
      <c r="M208">
        <v>866</v>
      </c>
      <c r="N208">
        <v>881</v>
      </c>
      <c r="O208">
        <v>859</v>
      </c>
      <c r="P208">
        <v>844</v>
      </c>
      <c r="Q208">
        <v>835</v>
      </c>
      <c r="R208">
        <v>939</v>
      </c>
      <c r="S208">
        <v>1734</v>
      </c>
      <c r="T208">
        <v>906</v>
      </c>
      <c r="U208">
        <v>881</v>
      </c>
      <c r="V208">
        <v>1662</v>
      </c>
      <c r="W208">
        <v>1596</v>
      </c>
      <c r="X208">
        <v>1172</v>
      </c>
      <c r="Y208">
        <v>1192</v>
      </c>
      <c r="AA208" s="1">
        <v>1734</v>
      </c>
      <c r="AB208" s="1">
        <v>881</v>
      </c>
      <c r="AC208" s="1">
        <v>1662</v>
      </c>
      <c r="AE208" s="8">
        <v>6</v>
      </c>
      <c r="AF208" s="1">
        <v>8483</v>
      </c>
      <c r="AG208" s="1">
        <v>3419</v>
      </c>
      <c r="AH208" s="1">
        <v>11704</v>
      </c>
      <c r="AI208" s="1">
        <v>23606</v>
      </c>
      <c r="AK208">
        <v>7</v>
      </c>
      <c r="AL208">
        <v>2023</v>
      </c>
      <c r="BM208" s="5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</row>
    <row r="209" spans="1:89" x14ac:dyDescent="0.2">
      <c r="A209" s="5">
        <v>45129</v>
      </c>
      <c r="B209">
        <v>876</v>
      </c>
      <c r="C209">
        <v>756</v>
      </c>
      <c r="D209">
        <v>765</v>
      </c>
      <c r="E209">
        <v>883</v>
      </c>
      <c r="F209">
        <v>1322</v>
      </c>
      <c r="G209">
        <v>1307</v>
      </c>
      <c r="H209">
        <v>1167</v>
      </c>
      <c r="I209">
        <v>1291</v>
      </c>
      <c r="J209">
        <v>1358</v>
      </c>
      <c r="K209">
        <v>1662</v>
      </c>
      <c r="L209">
        <v>1630</v>
      </c>
      <c r="M209">
        <v>1147</v>
      </c>
      <c r="N209">
        <v>1074</v>
      </c>
      <c r="O209">
        <v>860</v>
      </c>
      <c r="P209">
        <v>900</v>
      </c>
      <c r="Q209">
        <v>889</v>
      </c>
      <c r="R209">
        <v>853</v>
      </c>
      <c r="S209">
        <v>841</v>
      </c>
      <c r="T209">
        <v>836</v>
      </c>
      <c r="U209">
        <v>886</v>
      </c>
      <c r="V209">
        <v>1210</v>
      </c>
      <c r="W209">
        <v>1551</v>
      </c>
      <c r="X209">
        <v>1309</v>
      </c>
      <c r="Y209">
        <v>1110</v>
      </c>
      <c r="AA209" s="1">
        <v>0</v>
      </c>
      <c r="AB209" s="1">
        <v>1662</v>
      </c>
      <c r="AC209" s="1">
        <v>1551</v>
      </c>
      <c r="AE209" s="8">
        <v>7</v>
      </c>
      <c r="AF209" s="1">
        <v>0</v>
      </c>
      <c r="AG209" s="1">
        <v>14227</v>
      </c>
      <c r="AH209" s="1">
        <v>12256</v>
      </c>
      <c r="AI209" s="1">
        <v>26483</v>
      </c>
      <c r="AK209">
        <v>7</v>
      </c>
      <c r="AL209">
        <v>2023</v>
      </c>
      <c r="BM209" s="5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</row>
    <row r="210" spans="1:89" x14ac:dyDescent="0.2">
      <c r="A210" s="5">
        <v>45130</v>
      </c>
      <c r="B210">
        <v>813</v>
      </c>
      <c r="C210">
        <v>800</v>
      </c>
      <c r="D210">
        <v>727</v>
      </c>
      <c r="E210">
        <v>956</v>
      </c>
      <c r="F210">
        <v>1047</v>
      </c>
      <c r="G210">
        <v>1042</v>
      </c>
      <c r="H210">
        <v>1327</v>
      </c>
      <c r="I210">
        <v>1553</v>
      </c>
      <c r="J210">
        <v>1378</v>
      </c>
      <c r="K210">
        <v>1382</v>
      </c>
      <c r="L210">
        <v>1523</v>
      </c>
      <c r="M210">
        <v>1141</v>
      </c>
      <c r="N210">
        <v>930</v>
      </c>
      <c r="O210">
        <v>869</v>
      </c>
      <c r="P210">
        <v>839</v>
      </c>
      <c r="Q210">
        <v>866</v>
      </c>
      <c r="R210">
        <v>816</v>
      </c>
      <c r="S210">
        <v>773</v>
      </c>
      <c r="T210">
        <v>744</v>
      </c>
      <c r="U210">
        <v>784</v>
      </c>
      <c r="V210">
        <v>739</v>
      </c>
      <c r="W210">
        <v>723</v>
      </c>
      <c r="X210">
        <v>691</v>
      </c>
      <c r="Y210">
        <v>599</v>
      </c>
      <c r="AA210" s="1">
        <v>0</v>
      </c>
      <c r="AB210" s="1">
        <v>1553</v>
      </c>
      <c r="AC210" s="1">
        <v>1327</v>
      </c>
      <c r="AE210" s="8">
        <v>1</v>
      </c>
      <c r="AF210" s="1">
        <v>0</v>
      </c>
      <c r="AG210" s="1">
        <v>13598</v>
      </c>
      <c r="AH210" s="1">
        <v>9464</v>
      </c>
      <c r="AI210" s="1">
        <v>23062</v>
      </c>
      <c r="AK210">
        <v>7</v>
      </c>
      <c r="AL210">
        <v>2023</v>
      </c>
      <c r="BM210" s="5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</row>
    <row r="211" spans="1:89" x14ac:dyDescent="0.2">
      <c r="A211" s="5">
        <v>45131</v>
      </c>
      <c r="B211">
        <v>453</v>
      </c>
      <c r="C211">
        <v>805</v>
      </c>
      <c r="D211">
        <v>712</v>
      </c>
      <c r="E211">
        <v>1037</v>
      </c>
      <c r="F211">
        <v>1036</v>
      </c>
      <c r="G211">
        <v>697</v>
      </c>
      <c r="H211">
        <v>648</v>
      </c>
      <c r="I211">
        <v>653</v>
      </c>
      <c r="J211">
        <v>760</v>
      </c>
      <c r="K211">
        <v>1421</v>
      </c>
      <c r="L211">
        <v>1758</v>
      </c>
      <c r="M211">
        <v>1584</v>
      </c>
      <c r="N211">
        <v>892</v>
      </c>
      <c r="O211">
        <v>882</v>
      </c>
      <c r="P211">
        <v>873</v>
      </c>
      <c r="Q211">
        <v>873</v>
      </c>
      <c r="R211">
        <v>896</v>
      </c>
      <c r="S211">
        <v>872</v>
      </c>
      <c r="T211">
        <v>865</v>
      </c>
      <c r="U211">
        <v>772</v>
      </c>
      <c r="V211">
        <v>738</v>
      </c>
      <c r="W211">
        <v>720</v>
      </c>
      <c r="X211">
        <v>703</v>
      </c>
      <c r="Y211">
        <v>624</v>
      </c>
      <c r="AA211" s="1">
        <v>1758</v>
      </c>
      <c r="AB211" s="1">
        <v>892</v>
      </c>
      <c r="AC211" s="1">
        <v>1037</v>
      </c>
      <c r="AE211" s="8">
        <v>2</v>
      </c>
      <c r="AF211" s="1">
        <v>9581</v>
      </c>
      <c r="AG211" s="1">
        <v>3520</v>
      </c>
      <c r="AH211" s="1">
        <v>8173</v>
      </c>
      <c r="AI211" s="1">
        <v>21274</v>
      </c>
      <c r="AK211">
        <v>7</v>
      </c>
      <c r="AL211">
        <v>2023</v>
      </c>
      <c r="BM211" s="5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</row>
    <row r="212" spans="1:89" x14ac:dyDescent="0.2">
      <c r="A212" s="5">
        <v>45132</v>
      </c>
      <c r="B212">
        <v>370</v>
      </c>
      <c r="C212">
        <v>364</v>
      </c>
      <c r="D212">
        <v>365</v>
      </c>
      <c r="E212">
        <v>558</v>
      </c>
      <c r="F212">
        <v>710</v>
      </c>
      <c r="G212">
        <v>677</v>
      </c>
      <c r="H212">
        <v>745</v>
      </c>
      <c r="I212">
        <v>729</v>
      </c>
      <c r="J212">
        <v>744</v>
      </c>
      <c r="K212">
        <v>770</v>
      </c>
      <c r="L212">
        <v>862</v>
      </c>
      <c r="M212">
        <v>879</v>
      </c>
      <c r="N212">
        <v>1342</v>
      </c>
      <c r="O212">
        <v>933</v>
      </c>
      <c r="P212">
        <v>942</v>
      </c>
      <c r="Q212">
        <v>927</v>
      </c>
      <c r="R212">
        <v>952</v>
      </c>
      <c r="S212">
        <v>879</v>
      </c>
      <c r="T212">
        <v>878</v>
      </c>
      <c r="U212">
        <v>781</v>
      </c>
      <c r="V212">
        <v>733</v>
      </c>
      <c r="W212">
        <v>736</v>
      </c>
      <c r="X212">
        <v>723</v>
      </c>
      <c r="Y212">
        <v>809</v>
      </c>
      <c r="AA212" s="1">
        <v>952</v>
      </c>
      <c r="AB212" s="1">
        <v>1342</v>
      </c>
      <c r="AC212" s="1">
        <v>809</v>
      </c>
      <c r="AE212" s="8">
        <v>3</v>
      </c>
      <c r="AF212" s="1">
        <v>7474</v>
      </c>
      <c r="AG212" s="1">
        <v>4144</v>
      </c>
      <c r="AH212" s="1">
        <v>6790</v>
      </c>
      <c r="AI212" s="1">
        <v>18408</v>
      </c>
      <c r="AK212">
        <v>7</v>
      </c>
      <c r="AL212">
        <v>2023</v>
      </c>
      <c r="BM212" s="5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</row>
    <row r="213" spans="1:89" x14ac:dyDescent="0.2">
      <c r="A213" s="5">
        <v>45133</v>
      </c>
      <c r="B213">
        <v>1209</v>
      </c>
      <c r="C213">
        <v>1000</v>
      </c>
      <c r="D213">
        <v>788</v>
      </c>
      <c r="E213">
        <v>943</v>
      </c>
      <c r="F213">
        <v>1087</v>
      </c>
      <c r="G213">
        <v>1093</v>
      </c>
      <c r="H213">
        <v>1291</v>
      </c>
      <c r="I213">
        <v>1365</v>
      </c>
      <c r="J213">
        <v>1458</v>
      </c>
      <c r="K213">
        <v>1589</v>
      </c>
      <c r="L213">
        <v>1653</v>
      </c>
      <c r="M213">
        <v>1124</v>
      </c>
      <c r="N213">
        <v>877</v>
      </c>
      <c r="O213">
        <v>923</v>
      </c>
      <c r="P213">
        <v>933</v>
      </c>
      <c r="Q213">
        <v>919</v>
      </c>
      <c r="R213">
        <v>913</v>
      </c>
      <c r="S213">
        <v>943</v>
      </c>
      <c r="T213">
        <v>913</v>
      </c>
      <c r="U213">
        <v>784</v>
      </c>
      <c r="V213">
        <v>748</v>
      </c>
      <c r="W213">
        <v>747</v>
      </c>
      <c r="X213">
        <v>726</v>
      </c>
      <c r="Y213">
        <v>627</v>
      </c>
      <c r="AA213" s="1">
        <v>1653</v>
      </c>
      <c r="AB213" s="1">
        <v>933</v>
      </c>
      <c r="AC213" s="1">
        <v>1291</v>
      </c>
      <c r="AE213" s="8">
        <v>4</v>
      </c>
      <c r="AF213" s="1">
        <v>10742</v>
      </c>
      <c r="AG213" s="1">
        <v>3652</v>
      </c>
      <c r="AH213" s="1">
        <v>10259</v>
      </c>
      <c r="AI213" s="1">
        <v>24653</v>
      </c>
      <c r="AK213">
        <v>7</v>
      </c>
      <c r="AL213">
        <v>2023</v>
      </c>
      <c r="BM213" s="5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</row>
    <row r="214" spans="1:89" x14ac:dyDescent="0.2">
      <c r="A214" s="5">
        <v>45134</v>
      </c>
      <c r="B214">
        <v>368</v>
      </c>
      <c r="C214">
        <v>364</v>
      </c>
      <c r="D214">
        <v>365</v>
      </c>
      <c r="E214">
        <v>557</v>
      </c>
      <c r="F214">
        <v>713</v>
      </c>
      <c r="G214">
        <v>691</v>
      </c>
      <c r="H214">
        <v>1489</v>
      </c>
      <c r="I214">
        <v>1664</v>
      </c>
      <c r="J214">
        <v>1678</v>
      </c>
      <c r="K214">
        <v>1635</v>
      </c>
      <c r="L214">
        <v>1673</v>
      </c>
      <c r="M214">
        <v>1788</v>
      </c>
      <c r="N214">
        <v>1505</v>
      </c>
      <c r="O214">
        <v>857</v>
      </c>
      <c r="P214">
        <v>852</v>
      </c>
      <c r="Q214">
        <v>843</v>
      </c>
      <c r="R214">
        <v>841</v>
      </c>
      <c r="S214">
        <v>870</v>
      </c>
      <c r="T214">
        <v>903</v>
      </c>
      <c r="U214">
        <v>781</v>
      </c>
      <c r="V214">
        <v>746</v>
      </c>
      <c r="W214">
        <v>813</v>
      </c>
      <c r="X214">
        <v>729</v>
      </c>
      <c r="Y214">
        <v>635</v>
      </c>
      <c r="AA214" s="1">
        <v>1788</v>
      </c>
      <c r="AB214" s="1">
        <v>1505</v>
      </c>
      <c r="AC214" s="1">
        <v>1489</v>
      </c>
      <c r="AE214" s="8">
        <v>5</v>
      </c>
      <c r="AF214" s="1">
        <v>11833</v>
      </c>
      <c r="AG214" s="1">
        <v>4057</v>
      </c>
      <c r="AH214" s="1">
        <v>7470</v>
      </c>
      <c r="AI214" s="1">
        <v>23360</v>
      </c>
      <c r="AK214">
        <v>7</v>
      </c>
      <c r="AL214">
        <v>2023</v>
      </c>
      <c r="BM214" s="5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</row>
    <row r="215" spans="1:89" x14ac:dyDescent="0.2">
      <c r="A215" s="5">
        <v>45135</v>
      </c>
      <c r="B215">
        <v>377</v>
      </c>
      <c r="C215">
        <v>726</v>
      </c>
      <c r="D215">
        <v>1089</v>
      </c>
      <c r="E215">
        <v>590</v>
      </c>
      <c r="F215">
        <v>696</v>
      </c>
      <c r="G215">
        <v>1075</v>
      </c>
      <c r="H215">
        <v>1592</v>
      </c>
      <c r="I215">
        <v>1674</v>
      </c>
      <c r="J215">
        <v>2299</v>
      </c>
      <c r="K215">
        <v>2674</v>
      </c>
      <c r="L215">
        <v>2311</v>
      </c>
      <c r="M215">
        <v>1897</v>
      </c>
      <c r="N215">
        <v>1875</v>
      </c>
      <c r="O215">
        <v>1888</v>
      </c>
      <c r="P215">
        <v>1703</v>
      </c>
      <c r="Q215">
        <v>984</v>
      </c>
      <c r="R215">
        <v>978</v>
      </c>
      <c r="S215">
        <v>957</v>
      </c>
      <c r="T215">
        <v>929</v>
      </c>
      <c r="U215">
        <v>823</v>
      </c>
      <c r="V215">
        <v>782</v>
      </c>
      <c r="W215">
        <v>782</v>
      </c>
      <c r="X215">
        <v>765</v>
      </c>
      <c r="Y215">
        <v>655</v>
      </c>
      <c r="AA215" s="1">
        <v>2674</v>
      </c>
      <c r="AB215" s="1">
        <v>1888</v>
      </c>
      <c r="AC215" s="1">
        <v>1592</v>
      </c>
      <c r="AE215" s="8">
        <v>6</v>
      </c>
      <c r="AF215" s="1">
        <v>14542</v>
      </c>
      <c r="AG215" s="1">
        <v>6450</v>
      </c>
      <c r="AH215" s="1">
        <v>9129</v>
      </c>
      <c r="AI215" s="1">
        <v>30121</v>
      </c>
      <c r="AK215">
        <v>7</v>
      </c>
      <c r="AL215">
        <v>2023</v>
      </c>
      <c r="BM215" s="5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</row>
    <row r="216" spans="1:89" x14ac:dyDescent="0.2">
      <c r="A216" s="5">
        <v>45136</v>
      </c>
      <c r="B216">
        <v>371</v>
      </c>
      <c r="C216">
        <v>371</v>
      </c>
      <c r="D216">
        <v>371</v>
      </c>
      <c r="E216">
        <v>563</v>
      </c>
      <c r="F216">
        <v>722</v>
      </c>
      <c r="G216">
        <v>703</v>
      </c>
      <c r="H216">
        <v>1171</v>
      </c>
      <c r="I216">
        <v>1661</v>
      </c>
      <c r="J216">
        <v>1685</v>
      </c>
      <c r="K216">
        <v>1680</v>
      </c>
      <c r="L216">
        <v>1748</v>
      </c>
      <c r="M216">
        <v>1755</v>
      </c>
      <c r="N216">
        <v>1759</v>
      </c>
      <c r="O216">
        <v>1749</v>
      </c>
      <c r="P216">
        <v>1288</v>
      </c>
      <c r="Q216">
        <v>838</v>
      </c>
      <c r="R216">
        <v>846</v>
      </c>
      <c r="S216">
        <v>837</v>
      </c>
      <c r="T216">
        <v>802</v>
      </c>
      <c r="U216">
        <v>748</v>
      </c>
      <c r="V216">
        <v>750</v>
      </c>
      <c r="W216">
        <v>937</v>
      </c>
      <c r="X216">
        <v>708</v>
      </c>
      <c r="Y216">
        <v>614</v>
      </c>
      <c r="AA216" s="1">
        <v>0</v>
      </c>
      <c r="AB216" s="1">
        <v>1759</v>
      </c>
      <c r="AC216" s="1">
        <v>1171</v>
      </c>
      <c r="AE216" s="8">
        <v>7</v>
      </c>
      <c r="AF216" s="1">
        <v>0</v>
      </c>
      <c r="AG216" s="1">
        <v>17396</v>
      </c>
      <c r="AH216" s="1">
        <v>7281</v>
      </c>
      <c r="AI216" s="1">
        <v>24677</v>
      </c>
      <c r="AK216">
        <v>7</v>
      </c>
      <c r="AL216">
        <v>2023</v>
      </c>
      <c r="BM216" s="5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</row>
    <row r="217" spans="1:89" x14ac:dyDescent="0.2">
      <c r="A217" s="5">
        <v>45137</v>
      </c>
      <c r="B217">
        <v>375</v>
      </c>
      <c r="C217">
        <v>611</v>
      </c>
      <c r="D217">
        <v>636</v>
      </c>
      <c r="E217">
        <v>558</v>
      </c>
      <c r="F217">
        <v>668</v>
      </c>
      <c r="G217">
        <v>625</v>
      </c>
      <c r="H217">
        <v>1325</v>
      </c>
      <c r="I217">
        <v>1499</v>
      </c>
      <c r="J217">
        <v>1527</v>
      </c>
      <c r="K217">
        <v>1538</v>
      </c>
      <c r="L217">
        <v>1605</v>
      </c>
      <c r="M217">
        <v>1636</v>
      </c>
      <c r="N217">
        <v>1673</v>
      </c>
      <c r="O217">
        <v>1670</v>
      </c>
      <c r="P217">
        <v>1446</v>
      </c>
      <c r="Q217">
        <v>792</v>
      </c>
      <c r="R217">
        <v>743</v>
      </c>
      <c r="S217">
        <v>691</v>
      </c>
      <c r="T217">
        <v>681</v>
      </c>
      <c r="U217">
        <v>670</v>
      </c>
      <c r="V217">
        <v>652</v>
      </c>
      <c r="W217">
        <v>1440</v>
      </c>
      <c r="X217">
        <v>1215</v>
      </c>
      <c r="Y217">
        <v>902</v>
      </c>
      <c r="AA217" s="1">
        <v>0</v>
      </c>
      <c r="AB217" s="1">
        <v>1673</v>
      </c>
      <c r="AC217" s="1">
        <v>1440</v>
      </c>
      <c r="AE217" s="8">
        <v>1</v>
      </c>
      <c r="AF217" s="1">
        <v>0</v>
      </c>
      <c r="AG217" s="1">
        <v>16171</v>
      </c>
      <c r="AH217" s="1">
        <v>9007</v>
      </c>
      <c r="AI217" s="1">
        <v>25178</v>
      </c>
      <c r="AK217">
        <v>7</v>
      </c>
      <c r="AL217">
        <v>2023</v>
      </c>
      <c r="BM217" s="5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</row>
    <row r="218" spans="1:89" x14ac:dyDescent="0.2">
      <c r="A218" s="5">
        <v>45138</v>
      </c>
      <c r="B218">
        <v>332</v>
      </c>
      <c r="C218">
        <v>933</v>
      </c>
      <c r="D218">
        <v>686</v>
      </c>
      <c r="E218">
        <v>881</v>
      </c>
      <c r="F218">
        <v>959</v>
      </c>
      <c r="G218">
        <v>726</v>
      </c>
      <c r="H218">
        <v>1335</v>
      </c>
      <c r="I218">
        <v>1458</v>
      </c>
      <c r="J218">
        <v>1552</v>
      </c>
      <c r="K218">
        <v>2457</v>
      </c>
      <c r="L218">
        <v>1855</v>
      </c>
      <c r="M218">
        <v>1668</v>
      </c>
      <c r="N218">
        <v>1616</v>
      </c>
      <c r="O218">
        <v>1659</v>
      </c>
      <c r="P218">
        <v>1637</v>
      </c>
      <c r="Q218">
        <v>1562</v>
      </c>
      <c r="R218">
        <v>1717</v>
      </c>
      <c r="S218">
        <v>1645</v>
      </c>
      <c r="T218">
        <v>1602</v>
      </c>
      <c r="U218">
        <v>1809</v>
      </c>
      <c r="V218">
        <v>1665</v>
      </c>
      <c r="W218">
        <v>1484</v>
      </c>
      <c r="X218">
        <v>1574</v>
      </c>
      <c r="Y218">
        <v>601</v>
      </c>
      <c r="AA218" s="1">
        <v>2457</v>
      </c>
      <c r="AB218" s="1">
        <v>1659</v>
      </c>
      <c r="AC218" s="1">
        <v>1665</v>
      </c>
      <c r="AE218" s="8">
        <v>2</v>
      </c>
      <c r="AF218" s="1">
        <v>15763</v>
      </c>
      <c r="AG218" s="1">
        <v>6474</v>
      </c>
      <c r="AH218" s="1">
        <v>11176</v>
      </c>
      <c r="AI218" s="1">
        <v>33413</v>
      </c>
      <c r="AK218">
        <v>7</v>
      </c>
      <c r="AL218">
        <v>2023</v>
      </c>
      <c r="BM218" s="5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</row>
    <row r="219" spans="1:89" x14ac:dyDescent="0.2">
      <c r="A219" s="5">
        <v>45139</v>
      </c>
      <c r="B219">
        <v>674</v>
      </c>
      <c r="C219">
        <v>646</v>
      </c>
      <c r="D219">
        <v>762</v>
      </c>
      <c r="E219">
        <v>798</v>
      </c>
      <c r="F219">
        <v>926</v>
      </c>
      <c r="G219">
        <v>1016</v>
      </c>
      <c r="H219">
        <v>1907</v>
      </c>
      <c r="I219">
        <v>2012</v>
      </c>
      <c r="J219">
        <v>2112</v>
      </c>
      <c r="K219">
        <v>2660</v>
      </c>
      <c r="L219">
        <v>2267</v>
      </c>
      <c r="M219">
        <v>2255</v>
      </c>
      <c r="N219">
        <v>2171</v>
      </c>
      <c r="O219">
        <v>2182</v>
      </c>
      <c r="P219">
        <v>2226</v>
      </c>
      <c r="Q219">
        <v>2179</v>
      </c>
      <c r="R219">
        <v>2190</v>
      </c>
      <c r="S219">
        <v>2189</v>
      </c>
      <c r="T219">
        <v>2026</v>
      </c>
      <c r="U219">
        <v>2190</v>
      </c>
      <c r="V219">
        <v>2728</v>
      </c>
      <c r="W219">
        <v>2567</v>
      </c>
      <c r="X219">
        <v>2053</v>
      </c>
      <c r="Y219">
        <v>909</v>
      </c>
      <c r="AA219" s="1">
        <v>2660</v>
      </c>
      <c r="AB219" s="1">
        <v>2226</v>
      </c>
      <c r="AC219" s="1">
        <v>2728</v>
      </c>
      <c r="AE219" s="8">
        <v>3</v>
      </c>
      <c r="AF219" s="1">
        <v>19901</v>
      </c>
      <c r="AG219" s="1">
        <v>8758</v>
      </c>
      <c r="AH219" s="1">
        <v>14986</v>
      </c>
      <c r="AI219" s="1">
        <v>43645</v>
      </c>
      <c r="AK219">
        <v>8</v>
      </c>
      <c r="AL219">
        <v>2023</v>
      </c>
      <c r="BM219" s="5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</row>
    <row r="220" spans="1:89" x14ac:dyDescent="0.2">
      <c r="A220" s="5">
        <v>45140</v>
      </c>
      <c r="B220">
        <v>649</v>
      </c>
      <c r="C220">
        <v>1137</v>
      </c>
      <c r="D220">
        <v>1468</v>
      </c>
      <c r="E220">
        <v>1623</v>
      </c>
      <c r="F220">
        <v>1718</v>
      </c>
      <c r="G220">
        <v>1743</v>
      </c>
      <c r="H220">
        <v>1829</v>
      </c>
      <c r="I220">
        <v>1937</v>
      </c>
      <c r="J220">
        <v>2197</v>
      </c>
      <c r="K220">
        <v>2816</v>
      </c>
      <c r="L220">
        <v>2984</v>
      </c>
      <c r="M220">
        <v>2319</v>
      </c>
      <c r="N220">
        <v>2162</v>
      </c>
      <c r="O220">
        <v>2162</v>
      </c>
      <c r="P220">
        <v>2198</v>
      </c>
      <c r="Q220">
        <v>2259</v>
      </c>
      <c r="R220">
        <v>2256</v>
      </c>
      <c r="S220">
        <v>2253</v>
      </c>
      <c r="T220">
        <v>2106</v>
      </c>
      <c r="U220">
        <v>2233</v>
      </c>
      <c r="V220">
        <v>1781</v>
      </c>
      <c r="W220">
        <v>1017</v>
      </c>
      <c r="X220">
        <v>1525</v>
      </c>
      <c r="Y220">
        <v>1757</v>
      </c>
      <c r="AA220" s="1">
        <v>2984</v>
      </c>
      <c r="AB220" s="1">
        <v>2259</v>
      </c>
      <c r="AC220" s="1">
        <v>1829</v>
      </c>
      <c r="AE220" s="8">
        <v>4</v>
      </c>
      <c r="AF220" s="1">
        <v>21101</v>
      </c>
      <c r="AG220" s="1">
        <v>8781</v>
      </c>
      <c r="AH220" s="1">
        <v>16247</v>
      </c>
      <c r="AI220" s="1">
        <v>46129</v>
      </c>
      <c r="AK220">
        <v>8</v>
      </c>
      <c r="AL220">
        <v>2023</v>
      </c>
      <c r="BM220" s="5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</row>
    <row r="221" spans="1:89" x14ac:dyDescent="0.2">
      <c r="A221" s="5">
        <v>45141</v>
      </c>
      <c r="B221">
        <v>1529</v>
      </c>
      <c r="C221">
        <v>1509</v>
      </c>
      <c r="D221">
        <v>1496</v>
      </c>
      <c r="E221">
        <v>1627</v>
      </c>
      <c r="F221">
        <v>2396</v>
      </c>
      <c r="G221">
        <v>1961</v>
      </c>
      <c r="H221">
        <v>1890</v>
      </c>
      <c r="I221">
        <v>1990</v>
      </c>
      <c r="J221">
        <v>2121</v>
      </c>
      <c r="K221">
        <v>2151</v>
      </c>
      <c r="L221">
        <v>2210</v>
      </c>
      <c r="M221">
        <v>2237</v>
      </c>
      <c r="N221">
        <v>2248</v>
      </c>
      <c r="O221">
        <v>2220</v>
      </c>
      <c r="P221">
        <v>2225</v>
      </c>
      <c r="Q221">
        <v>2228</v>
      </c>
      <c r="R221">
        <v>1828</v>
      </c>
      <c r="S221">
        <v>1383</v>
      </c>
      <c r="T221">
        <v>1903</v>
      </c>
      <c r="U221">
        <v>1988</v>
      </c>
      <c r="V221">
        <v>1937</v>
      </c>
      <c r="W221">
        <v>1905</v>
      </c>
      <c r="X221">
        <v>1901</v>
      </c>
      <c r="Y221">
        <v>1744</v>
      </c>
      <c r="AA221" s="1">
        <v>2237</v>
      </c>
      <c r="AB221" s="1">
        <v>2248</v>
      </c>
      <c r="AC221" s="1">
        <v>2396</v>
      </c>
      <c r="AE221" s="8">
        <v>5</v>
      </c>
      <c r="AF221" s="1">
        <v>17811</v>
      </c>
      <c r="AG221" s="1">
        <v>8921</v>
      </c>
      <c r="AH221" s="1">
        <v>19895</v>
      </c>
      <c r="AI221" s="1">
        <v>46627</v>
      </c>
      <c r="AK221">
        <v>8</v>
      </c>
      <c r="AL221">
        <v>2023</v>
      </c>
      <c r="BM221" s="5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</row>
    <row r="222" spans="1:89" x14ac:dyDescent="0.2">
      <c r="A222" s="5">
        <v>45142</v>
      </c>
      <c r="B222">
        <v>1554</v>
      </c>
      <c r="C222">
        <v>1555</v>
      </c>
      <c r="D222">
        <v>1538</v>
      </c>
      <c r="E222">
        <v>1733</v>
      </c>
      <c r="F222">
        <v>1864</v>
      </c>
      <c r="G222">
        <v>1872</v>
      </c>
      <c r="H222">
        <v>2017</v>
      </c>
      <c r="I222">
        <v>2069</v>
      </c>
      <c r="J222">
        <v>2176</v>
      </c>
      <c r="K222">
        <v>2163</v>
      </c>
      <c r="L222">
        <v>2175</v>
      </c>
      <c r="M222">
        <v>2192</v>
      </c>
      <c r="N222">
        <v>2149</v>
      </c>
      <c r="O222">
        <v>1506</v>
      </c>
      <c r="P222">
        <v>1308</v>
      </c>
      <c r="Q222">
        <v>2058</v>
      </c>
      <c r="R222">
        <v>2229</v>
      </c>
      <c r="S222">
        <v>2147</v>
      </c>
      <c r="T222">
        <v>2041</v>
      </c>
      <c r="U222">
        <v>1879</v>
      </c>
      <c r="V222">
        <v>1896</v>
      </c>
      <c r="W222">
        <v>2162</v>
      </c>
      <c r="X222">
        <v>1878</v>
      </c>
      <c r="Y222">
        <v>1766</v>
      </c>
      <c r="AA222" s="1">
        <v>2229</v>
      </c>
      <c r="AB222" s="1">
        <v>2149</v>
      </c>
      <c r="AC222" s="1">
        <v>2162</v>
      </c>
      <c r="AE222" s="8">
        <v>6</v>
      </c>
      <c r="AF222" s="1">
        <v>19071</v>
      </c>
      <c r="AG222" s="1">
        <v>7021</v>
      </c>
      <c r="AH222" s="1">
        <v>19835</v>
      </c>
      <c r="AI222" s="1">
        <v>45927</v>
      </c>
      <c r="AK222">
        <v>8</v>
      </c>
      <c r="AL222">
        <v>2023</v>
      </c>
      <c r="BM222" s="5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</row>
    <row r="223" spans="1:89" x14ac:dyDescent="0.2">
      <c r="A223" s="5">
        <v>45143</v>
      </c>
      <c r="B223">
        <v>2060</v>
      </c>
      <c r="C223">
        <v>2389</v>
      </c>
      <c r="D223">
        <v>2113</v>
      </c>
      <c r="E223">
        <v>2234</v>
      </c>
      <c r="F223">
        <v>2306</v>
      </c>
      <c r="G223">
        <v>2325</v>
      </c>
      <c r="H223">
        <v>2232</v>
      </c>
      <c r="I223">
        <v>2033</v>
      </c>
      <c r="J223">
        <v>1980</v>
      </c>
      <c r="K223">
        <v>1168</v>
      </c>
      <c r="L223">
        <v>1105</v>
      </c>
      <c r="M223">
        <v>1886</v>
      </c>
      <c r="N223">
        <v>2533</v>
      </c>
      <c r="O223">
        <v>2718</v>
      </c>
      <c r="P223">
        <v>2288</v>
      </c>
      <c r="Q223">
        <v>2115</v>
      </c>
      <c r="R223">
        <v>2076</v>
      </c>
      <c r="S223">
        <v>2259</v>
      </c>
      <c r="T223">
        <v>2092</v>
      </c>
      <c r="U223">
        <v>2191</v>
      </c>
      <c r="V223">
        <v>2408</v>
      </c>
      <c r="W223">
        <v>2266</v>
      </c>
      <c r="X223">
        <v>1865</v>
      </c>
      <c r="Y223">
        <v>1740</v>
      </c>
      <c r="AA223" s="1">
        <v>0</v>
      </c>
      <c r="AB223" s="1">
        <v>2718</v>
      </c>
      <c r="AC223" s="1">
        <v>2408</v>
      </c>
      <c r="AE223" s="8">
        <v>7</v>
      </c>
      <c r="AF223" s="1">
        <v>0</v>
      </c>
      <c r="AG223" s="1">
        <v>26444</v>
      </c>
      <c r="AH223" s="1">
        <v>23938</v>
      </c>
      <c r="AI223" s="1">
        <v>50382</v>
      </c>
      <c r="AK223">
        <v>8</v>
      </c>
      <c r="AL223">
        <v>2023</v>
      </c>
      <c r="BM223" s="5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</row>
    <row r="224" spans="1:89" x14ac:dyDescent="0.2">
      <c r="A224" s="5">
        <v>45144</v>
      </c>
      <c r="B224">
        <v>1560</v>
      </c>
      <c r="C224">
        <v>1542</v>
      </c>
      <c r="D224">
        <v>1505</v>
      </c>
      <c r="E224">
        <v>1586</v>
      </c>
      <c r="F224">
        <v>985</v>
      </c>
      <c r="G224">
        <v>966</v>
      </c>
      <c r="H224">
        <v>1420</v>
      </c>
      <c r="I224">
        <v>1816</v>
      </c>
      <c r="J224">
        <v>1861</v>
      </c>
      <c r="K224">
        <v>1854</v>
      </c>
      <c r="L224">
        <v>1922</v>
      </c>
      <c r="M224">
        <v>1882</v>
      </c>
      <c r="N224">
        <v>1895</v>
      </c>
      <c r="O224">
        <v>1900</v>
      </c>
      <c r="P224">
        <v>1878</v>
      </c>
      <c r="Q224">
        <v>1916</v>
      </c>
      <c r="R224">
        <v>1907</v>
      </c>
      <c r="S224">
        <v>1916</v>
      </c>
      <c r="T224">
        <v>1937</v>
      </c>
      <c r="U224">
        <v>1959</v>
      </c>
      <c r="V224">
        <v>1949</v>
      </c>
      <c r="W224">
        <v>1882</v>
      </c>
      <c r="X224">
        <v>1890</v>
      </c>
      <c r="Y224">
        <v>1713</v>
      </c>
      <c r="AA224" s="1">
        <v>0</v>
      </c>
      <c r="AB224" s="1">
        <v>1959</v>
      </c>
      <c r="AC224" s="1">
        <v>1949</v>
      </c>
      <c r="AE224" s="8">
        <v>1</v>
      </c>
      <c r="AF224" s="1">
        <v>0</v>
      </c>
      <c r="AG224" s="1">
        <v>24643</v>
      </c>
      <c r="AH224" s="1">
        <v>16998</v>
      </c>
      <c r="AI224" s="1">
        <v>41641</v>
      </c>
      <c r="AK224">
        <v>8</v>
      </c>
      <c r="AL224">
        <v>2023</v>
      </c>
      <c r="BM224" s="5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</row>
    <row r="225" spans="1:89" x14ac:dyDescent="0.2">
      <c r="A225" s="5">
        <v>45145</v>
      </c>
      <c r="B225">
        <v>970</v>
      </c>
      <c r="C225">
        <v>659</v>
      </c>
      <c r="D225">
        <v>696</v>
      </c>
      <c r="E225">
        <v>884</v>
      </c>
      <c r="F225">
        <v>995</v>
      </c>
      <c r="G225">
        <v>1002</v>
      </c>
      <c r="H225">
        <v>1902</v>
      </c>
      <c r="I225">
        <v>2069</v>
      </c>
      <c r="J225">
        <v>2193</v>
      </c>
      <c r="K225">
        <v>2805</v>
      </c>
      <c r="L225">
        <v>3037</v>
      </c>
      <c r="M225">
        <v>2254</v>
      </c>
      <c r="N225">
        <v>2308</v>
      </c>
      <c r="O225">
        <v>2983</v>
      </c>
      <c r="P225">
        <v>2321</v>
      </c>
      <c r="Q225">
        <v>2325</v>
      </c>
      <c r="R225">
        <v>2287</v>
      </c>
      <c r="S225">
        <v>2264</v>
      </c>
      <c r="T225">
        <v>2084</v>
      </c>
      <c r="U225">
        <v>2349</v>
      </c>
      <c r="V225">
        <v>2815</v>
      </c>
      <c r="W225">
        <v>2625</v>
      </c>
      <c r="X225">
        <v>2122</v>
      </c>
      <c r="Y225">
        <v>1742</v>
      </c>
      <c r="AA225" s="1">
        <v>3037</v>
      </c>
      <c r="AB225" s="1">
        <v>2983</v>
      </c>
      <c r="AC225" s="1">
        <v>2815</v>
      </c>
      <c r="AE225" s="8">
        <v>2</v>
      </c>
      <c r="AF225" s="1">
        <v>21342</v>
      </c>
      <c r="AG225" s="1">
        <v>9937</v>
      </c>
      <c r="AH225" s="1">
        <v>16412</v>
      </c>
      <c r="AI225" s="1">
        <v>47691</v>
      </c>
      <c r="AK225">
        <v>8</v>
      </c>
      <c r="AL225">
        <v>2023</v>
      </c>
      <c r="BM225" s="5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</row>
    <row r="226" spans="1:89" x14ac:dyDescent="0.2">
      <c r="A226" s="5">
        <v>45146</v>
      </c>
      <c r="B226">
        <v>863</v>
      </c>
      <c r="C226">
        <v>750</v>
      </c>
      <c r="D226">
        <v>1499</v>
      </c>
      <c r="E226">
        <v>1823</v>
      </c>
      <c r="F226">
        <v>1922</v>
      </c>
      <c r="G226">
        <v>1959</v>
      </c>
      <c r="H226">
        <v>2092</v>
      </c>
      <c r="I226">
        <v>2089</v>
      </c>
      <c r="J226">
        <v>2160</v>
      </c>
      <c r="K226">
        <v>2213</v>
      </c>
      <c r="L226">
        <v>2257</v>
      </c>
      <c r="M226">
        <v>2260</v>
      </c>
      <c r="N226">
        <v>2251</v>
      </c>
      <c r="O226">
        <v>2293</v>
      </c>
      <c r="P226">
        <v>2265</v>
      </c>
      <c r="Q226">
        <v>2282</v>
      </c>
      <c r="R226">
        <v>2270</v>
      </c>
      <c r="S226">
        <v>2255</v>
      </c>
      <c r="T226">
        <v>2106</v>
      </c>
      <c r="U226">
        <v>1956</v>
      </c>
      <c r="V226">
        <v>1556</v>
      </c>
      <c r="W226">
        <v>1086</v>
      </c>
      <c r="X226">
        <v>1061</v>
      </c>
      <c r="Y226">
        <v>1628</v>
      </c>
      <c r="AA226" s="1">
        <v>2270</v>
      </c>
      <c r="AB226" s="1">
        <v>2293</v>
      </c>
      <c r="AC226" s="1">
        <v>2092</v>
      </c>
      <c r="AE226" s="8">
        <v>3</v>
      </c>
      <c r="AF226" s="1">
        <v>19566</v>
      </c>
      <c r="AG226" s="1">
        <v>9091</v>
      </c>
      <c r="AH226" s="1">
        <v>16239</v>
      </c>
      <c r="AI226" s="1">
        <v>44896</v>
      </c>
      <c r="AK226">
        <v>8</v>
      </c>
      <c r="AL226">
        <v>2023</v>
      </c>
      <c r="BM226" s="5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</row>
    <row r="227" spans="1:89" x14ac:dyDescent="0.2">
      <c r="A227" s="5">
        <v>45147</v>
      </c>
      <c r="B227">
        <v>1608</v>
      </c>
      <c r="C227">
        <v>2114</v>
      </c>
      <c r="D227">
        <v>2498</v>
      </c>
      <c r="E227">
        <v>2387</v>
      </c>
      <c r="F227">
        <v>2367</v>
      </c>
      <c r="G227">
        <v>2052</v>
      </c>
      <c r="H227">
        <v>1986</v>
      </c>
      <c r="I227">
        <v>2091</v>
      </c>
      <c r="J227">
        <v>2138</v>
      </c>
      <c r="K227">
        <v>2117</v>
      </c>
      <c r="L227">
        <v>2161</v>
      </c>
      <c r="M227">
        <v>2158</v>
      </c>
      <c r="N227">
        <v>2217</v>
      </c>
      <c r="O227">
        <v>2192</v>
      </c>
      <c r="P227">
        <v>2168</v>
      </c>
      <c r="Q227">
        <v>2141</v>
      </c>
      <c r="R227">
        <v>1489</v>
      </c>
      <c r="S227">
        <v>1308</v>
      </c>
      <c r="T227">
        <v>1420</v>
      </c>
      <c r="U227">
        <v>1893</v>
      </c>
      <c r="V227">
        <v>1846</v>
      </c>
      <c r="W227">
        <v>1845</v>
      </c>
      <c r="X227">
        <v>1823</v>
      </c>
      <c r="Y227">
        <v>1697</v>
      </c>
      <c r="AA227" s="1">
        <v>2161</v>
      </c>
      <c r="AB227" s="1">
        <v>2217</v>
      </c>
      <c r="AC227" s="1">
        <v>2498</v>
      </c>
      <c r="AE227" s="8">
        <v>4</v>
      </c>
      <c r="AF227" s="1">
        <v>16775</v>
      </c>
      <c r="AG227" s="1">
        <v>8718</v>
      </c>
      <c r="AH227" s="1">
        <v>22223</v>
      </c>
      <c r="AI227" s="1">
        <v>47716</v>
      </c>
      <c r="AK227">
        <v>8</v>
      </c>
      <c r="AL227">
        <v>2023</v>
      </c>
      <c r="BM227" s="5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</row>
    <row r="228" spans="1:89" x14ac:dyDescent="0.2">
      <c r="A228" s="5">
        <v>45148</v>
      </c>
      <c r="B228">
        <v>1508</v>
      </c>
      <c r="C228">
        <v>1517</v>
      </c>
      <c r="D228">
        <v>1531</v>
      </c>
      <c r="E228">
        <v>1701</v>
      </c>
      <c r="F228">
        <v>1787</v>
      </c>
      <c r="G228">
        <v>1888</v>
      </c>
      <c r="H228">
        <v>1959</v>
      </c>
      <c r="I228">
        <v>2043</v>
      </c>
      <c r="J228">
        <v>2136</v>
      </c>
      <c r="K228">
        <v>2192</v>
      </c>
      <c r="L228">
        <v>2225</v>
      </c>
      <c r="M228">
        <v>2234</v>
      </c>
      <c r="N228">
        <v>1661</v>
      </c>
      <c r="O228">
        <v>1304</v>
      </c>
      <c r="P228">
        <v>1647</v>
      </c>
      <c r="Q228">
        <v>2416</v>
      </c>
      <c r="R228">
        <v>2423</v>
      </c>
      <c r="S228">
        <v>2342</v>
      </c>
      <c r="T228">
        <v>2175</v>
      </c>
      <c r="U228">
        <v>2030</v>
      </c>
      <c r="V228">
        <v>1983</v>
      </c>
      <c r="W228">
        <v>1989</v>
      </c>
      <c r="X228">
        <v>1978</v>
      </c>
      <c r="Y228">
        <v>1855</v>
      </c>
      <c r="AA228" s="1">
        <v>2423</v>
      </c>
      <c r="AB228" s="1">
        <v>2416</v>
      </c>
      <c r="AC228" s="1">
        <v>1989</v>
      </c>
      <c r="AE228" s="8">
        <v>5</v>
      </c>
      <c r="AF228" s="1">
        <v>19800</v>
      </c>
      <c r="AG228" s="1">
        <v>7028</v>
      </c>
      <c r="AH228" s="1">
        <v>19696</v>
      </c>
      <c r="AI228" s="1">
        <v>46524</v>
      </c>
      <c r="AK228">
        <v>8</v>
      </c>
      <c r="AL228">
        <v>2023</v>
      </c>
      <c r="BM228" s="5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</row>
    <row r="229" spans="1:89" x14ac:dyDescent="0.2">
      <c r="A229" s="5">
        <v>45149</v>
      </c>
      <c r="B229">
        <v>1628</v>
      </c>
      <c r="C229">
        <v>1647</v>
      </c>
      <c r="D229">
        <v>1634</v>
      </c>
      <c r="E229">
        <v>1850</v>
      </c>
      <c r="F229">
        <v>1960</v>
      </c>
      <c r="G229">
        <v>1955</v>
      </c>
      <c r="H229">
        <v>2200</v>
      </c>
      <c r="I229">
        <v>2097</v>
      </c>
      <c r="J229">
        <v>1562</v>
      </c>
      <c r="K229">
        <v>1289</v>
      </c>
      <c r="L229">
        <v>1440</v>
      </c>
      <c r="M229">
        <v>2242</v>
      </c>
      <c r="N229">
        <v>2227</v>
      </c>
      <c r="O229">
        <v>2238</v>
      </c>
      <c r="P229">
        <v>2233</v>
      </c>
      <c r="Q229">
        <v>2181</v>
      </c>
      <c r="R229">
        <v>2192</v>
      </c>
      <c r="S229">
        <v>2241</v>
      </c>
      <c r="T229">
        <v>2096</v>
      </c>
      <c r="U229">
        <v>1955</v>
      </c>
      <c r="V229">
        <v>1873</v>
      </c>
      <c r="W229">
        <v>1828</v>
      </c>
      <c r="X229">
        <v>1863</v>
      </c>
      <c r="Y229">
        <v>1741</v>
      </c>
      <c r="AA229" s="1">
        <v>2242</v>
      </c>
      <c r="AB229" s="1">
        <v>2238</v>
      </c>
      <c r="AC229" s="1">
        <v>2200</v>
      </c>
      <c r="AE229" s="8">
        <v>6</v>
      </c>
      <c r="AF229" s="1">
        <v>17114</v>
      </c>
      <c r="AG229" s="1">
        <v>8879</v>
      </c>
      <c r="AH229" s="1">
        <v>20179</v>
      </c>
      <c r="AI229" s="1">
        <v>46172</v>
      </c>
      <c r="AK229">
        <v>8</v>
      </c>
      <c r="AL229">
        <v>2023</v>
      </c>
      <c r="BM229" s="5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</row>
    <row r="230" spans="1:89" x14ac:dyDescent="0.2">
      <c r="A230" s="5">
        <v>45150</v>
      </c>
      <c r="B230">
        <v>1536</v>
      </c>
      <c r="C230">
        <v>1502</v>
      </c>
      <c r="D230">
        <v>1537</v>
      </c>
      <c r="E230">
        <v>1671</v>
      </c>
      <c r="F230">
        <v>1255</v>
      </c>
      <c r="G230">
        <v>939</v>
      </c>
      <c r="H230">
        <v>1355</v>
      </c>
      <c r="I230">
        <v>1839</v>
      </c>
      <c r="J230">
        <v>1913</v>
      </c>
      <c r="K230">
        <v>1923</v>
      </c>
      <c r="L230">
        <v>1970</v>
      </c>
      <c r="M230">
        <v>1965</v>
      </c>
      <c r="N230">
        <v>1939</v>
      </c>
      <c r="O230">
        <v>1929</v>
      </c>
      <c r="P230">
        <v>2022</v>
      </c>
      <c r="Q230">
        <v>2049</v>
      </c>
      <c r="R230">
        <v>1955</v>
      </c>
      <c r="S230">
        <v>1974</v>
      </c>
      <c r="T230">
        <v>1928</v>
      </c>
      <c r="U230">
        <v>1947</v>
      </c>
      <c r="V230">
        <v>1932</v>
      </c>
      <c r="W230">
        <v>1883</v>
      </c>
      <c r="X230">
        <v>1816</v>
      </c>
      <c r="Y230">
        <v>1699</v>
      </c>
      <c r="AA230" s="1">
        <v>0</v>
      </c>
      <c r="AB230" s="1">
        <v>2049</v>
      </c>
      <c r="AC230" s="1">
        <v>1932</v>
      </c>
      <c r="AE230" s="8">
        <v>7</v>
      </c>
      <c r="AF230" s="1">
        <v>0</v>
      </c>
      <c r="AG230" s="1">
        <v>25353</v>
      </c>
      <c r="AH230" s="1">
        <v>17125</v>
      </c>
      <c r="AI230" s="1">
        <v>42478</v>
      </c>
      <c r="AK230">
        <v>8</v>
      </c>
      <c r="AL230">
        <v>2023</v>
      </c>
      <c r="BM230" s="5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</row>
    <row r="231" spans="1:89" x14ac:dyDescent="0.2">
      <c r="A231" s="5">
        <v>45151</v>
      </c>
      <c r="B231">
        <v>1341</v>
      </c>
      <c r="C231">
        <v>661</v>
      </c>
      <c r="D231">
        <v>766</v>
      </c>
      <c r="E231">
        <v>1636</v>
      </c>
      <c r="F231">
        <v>1901</v>
      </c>
      <c r="G231">
        <v>1906</v>
      </c>
      <c r="H231">
        <v>1925</v>
      </c>
      <c r="I231">
        <v>1909</v>
      </c>
      <c r="J231">
        <v>1911</v>
      </c>
      <c r="K231">
        <v>1921</v>
      </c>
      <c r="L231">
        <v>2036</v>
      </c>
      <c r="M231">
        <v>1902</v>
      </c>
      <c r="N231">
        <v>2117</v>
      </c>
      <c r="O231">
        <v>2069</v>
      </c>
      <c r="P231">
        <v>2104</v>
      </c>
      <c r="Q231">
        <v>2220</v>
      </c>
      <c r="R231">
        <v>2142</v>
      </c>
      <c r="S231">
        <v>2041</v>
      </c>
      <c r="T231">
        <v>1961</v>
      </c>
      <c r="U231">
        <v>2546</v>
      </c>
      <c r="V231">
        <v>2817</v>
      </c>
      <c r="W231">
        <v>2540</v>
      </c>
      <c r="X231">
        <v>2028</v>
      </c>
      <c r="Y231">
        <v>1333</v>
      </c>
      <c r="AA231" s="1">
        <v>0</v>
      </c>
      <c r="AB231" s="1">
        <v>2546</v>
      </c>
      <c r="AC231" s="1">
        <v>2817</v>
      </c>
      <c r="AE231" s="8">
        <v>1</v>
      </c>
      <c r="AF231" s="1">
        <v>0</v>
      </c>
      <c r="AG231" s="1">
        <v>26879</v>
      </c>
      <c r="AH231" s="1">
        <v>18854</v>
      </c>
      <c r="AI231" s="1">
        <v>45733</v>
      </c>
      <c r="AK231">
        <v>8</v>
      </c>
      <c r="AL231">
        <v>2023</v>
      </c>
      <c r="BM231" s="5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</row>
    <row r="232" spans="1:89" x14ac:dyDescent="0.2">
      <c r="A232" s="5">
        <v>45152</v>
      </c>
      <c r="B232">
        <v>1110</v>
      </c>
      <c r="C232">
        <v>1098</v>
      </c>
      <c r="D232">
        <v>1094</v>
      </c>
      <c r="E232">
        <v>1155</v>
      </c>
      <c r="F232">
        <v>1043</v>
      </c>
      <c r="G232">
        <v>1041</v>
      </c>
      <c r="H232">
        <v>1339</v>
      </c>
      <c r="I232">
        <v>2139</v>
      </c>
      <c r="J232">
        <v>2240</v>
      </c>
      <c r="K232">
        <v>2236</v>
      </c>
      <c r="L232">
        <v>2310</v>
      </c>
      <c r="M232">
        <v>2303</v>
      </c>
      <c r="N232">
        <v>2301</v>
      </c>
      <c r="O232">
        <v>2345</v>
      </c>
      <c r="P232">
        <v>2351</v>
      </c>
      <c r="Q232">
        <v>2391</v>
      </c>
      <c r="R232">
        <v>2363</v>
      </c>
      <c r="S232">
        <v>2297</v>
      </c>
      <c r="T232">
        <v>2209</v>
      </c>
      <c r="U232">
        <v>2029</v>
      </c>
      <c r="V232">
        <v>1969</v>
      </c>
      <c r="W232">
        <v>1972</v>
      </c>
      <c r="X232">
        <v>1926</v>
      </c>
      <c r="Y232">
        <v>1777</v>
      </c>
      <c r="AA232" s="1">
        <v>2363</v>
      </c>
      <c r="AB232" s="1">
        <v>2391</v>
      </c>
      <c r="AC232" s="1">
        <v>1972</v>
      </c>
      <c r="AE232" s="8">
        <v>2</v>
      </c>
      <c r="AF232" s="1">
        <v>20126</v>
      </c>
      <c r="AG232" s="1">
        <v>9388</v>
      </c>
      <c r="AH232" s="1">
        <v>15524</v>
      </c>
      <c r="AI232" s="1">
        <v>45038</v>
      </c>
      <c r="AK232">
        <v>8</v>
      </c>
      <c r="AL232">
        <v>2023</v>
      </c>
      <c r="BM232" s="5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</row>
    <row r="233" spans="1:89" x14ac:dyDescent="0.2">
      <c r="A233" s="5">
        <v>45153</v>
      </c>
      <c r="B233">
        <v>972</v>
      </c>
      <c r="C233">
        <v>685</v>
      </c>
      <c r="D233">
        <v>689</v>
      </c>
      <c r="E233">
        <v>1539</v>
      </c>
      <c r="F233">
        <v>1662</v>
      </c>
      <c r="G233">
        <v>1467</v>
      </c>
      <c r="H233">
        <v>2131</v>
      </c>
      <c r="I233">
        <v>2070</v>
      </c>
      <c r="J233">
        <v>2679</v>
      </c>
      <c r="K233">
        <v>3039</v>
      </c>
      <c r="L233">
        <v>2962</v>
      </c>
      <c r="M233">
        <v>2897</v>
      </c>
      <c r="N233">
        <v>3015</v>
      </c>
      <c r="O233">
        <v>3124</v>
      </c>
      <c r="P233">
        <v>3270</v>
      </c>
      <c r="Q233">
        <v>3152</v>
      </c>
      <c r="R233">
        <v>2927</v>
      </c>
      <c r="S233">
        <v>2775</v>
      </c>
      <c r="T233">
        <v>2573</v>
      </c>
      <c r="U233">
        <v>2584</v>
      </c>
      <c r="V233">
        <v>2856</v>
      </c>
      <c r="W233">
        <v>2570</v>
      </c>
      <c r="X233">
        <v>2317</v>
      </c>
      <c r="Y233">
        <v>2120</v>
      </c>
      <c r="AA233" s="1">
        <v>3039</v>
      </c>
      <c r="AB233" s="1">
        <v>3270</v>
      </c>
      <c r="AC233" s="1">
        <v>2856</v>
      </c>
      <c r="AE233" s="8">
        <v>3</v>
      </c>
      <c r="AF233" s="1">
        <v>24506</v>
      </c>
      <c r="AG233" s="1">
        <v>12561</v>
      </c>
      <c r="AH233" s="1">
        <v>19008</v>
      </c>
      <c r="AI233" s="1">
        <v>56075</v>
      </c>
      <c r="AK233">
        <v>8</v>
      </c>
      <c r="AL233">
        <v>2023</v>
      </c>
      <c r="BM233" s="5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</row>
    <row r="234" spans="1:89" x14ac:dyDescent="0.2">
      <c r="A234" s="5">
        <v>45154</v>
      </c>
      <c r="B234">
        <v>1402</v>
      </c>
      <c r="C234">
        <v>1111</v>
      </c>
      <c r="D234">
        <v>1088</v>
      </c>
      <c r="E234">
        <v>1285</v>
      </c>
      <c r="F234">
        <v>1432</v>
      </c>
      <c r="G234">
        <v>1457</v>
      </c>
      <c r="H234">
        <v>1641</v>
      </c>
      <c r="I234">
        <v>2483</v>
      </c>
      <c r="J234">
        <v>2386</v>
      </c>
      <c r="K234">
        <v>2335</v>
      </c>
      <c r="L234">
        <v>2328</v>
      </c>
      <c r="M234">
        <v>2352</v>
      </c>
      <c r="N234">
        <v>2292</v>
      </c>
      <c r="O234">
        <v>2329</v>
      </c>
      <c r="P234">
        <v>2358</v>
      </c>
      <c r="Q234">
        <v>2367</v>
      </c>
      <c r="R234">
        <v>2335</v>
      </c>
      <c r="S234">
        <v>2291</v>
      </c>
      <c r="T234">
        <v>2150</v>
      </c>
      <c r="U234">
        <v>2615</v>
      </c>
      <c r="V234">
        <v>2835</v>
      </c>
      <c r="W234">
        <v>2291</v>
      </c>
      <c r="X234">
        <v>2351</v>
      </c>
      <c r="Y234">
        <v>2185</v>
      </c>
      <c r="AA234" s="1">
        <v>2615</v>
      </c>
      <c r="AB234" s="1">
        <v>2367</v>
      </c>
      <c r="AC234" s="1">
        <v>2835</v>
      </c>
      <c r="AE234" s="8">
        <v>4</v>
      </c>
      <c r="AF234" s="1">
        <v>21275</v>
      </c>
      <c r="AG234" s="1">
        <v>9346</v>
      </c>
      <c r="AH234" s="1">
        <v>19078</v>
      </c>
      <c r="AI234" s="1">
        <v>49699</v>
      </c>
      <c r="AK234">
        <v>8</v>
      </c>
      <c r="AL234">
        <v>2023</v>
      </c>
      <c r="BM234" s="5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</row>
    <row r="235" spans="1:89" x14ac:dyDescent="0.2">
      <c r="A235" s="5">
        <v>45155</v>
      </c>
      <c r="B235">
        <v>1717</v>
      </c>
      <c r="C235">
        <v>1333</v>
      </c>
      <c r="D235">
        <v>1201</v>
      </c>
      <c r="E235">
        <v>2003</v>
      </c>
      <c r="F235">
        <v>2344</v>
      </c>
      <c r="G235">
        <v>2291</v>
      </c>
      <c r="H235">
        <v>2202</v>
      </c>
      <c r="I235">
        <v>2071</v>
      </c>
      <c r="J235">
        <v>2142</v>
      </c>
      <c r="K235">
        <v>2161</v>
      </c>
      <c r="L235">
        <v>2256</v>
      </c>
      <c r="M235">
        <v>2289</v>
      </c>
      <c r="N235">
        <v>2270</v>
      </c>
      <c r="O235">
        <v>2286</v>
      </c>
      <c r="P235">
        <v>2327</v>
      </c>
      <c r="Q235">
        <v>2287</v>
      </c>
      <c r="R235">
        <v>2314</v>
      </c>
      <c r="S235">
        <v>2282</v>
      </c>
      <c r="T235">
        <v>2098</v>
      </c>
      <c r="U235">
        <v>2358</v>
      </c>
      <c r="V235">
        <v>2135</v>
      </c>
      <c r="W235">
        <v>2103</v>
      </c>
      <c r="X235">
        <v>1808</v>
      </c>
      <c r="Y235">
        <v>965</v>
      </c>
      <c r="AA235" s="1">
        <v>2358</v>
      </c>
      <c r="AB235" s="1">
        <v>2327</v>
      </c>
      <c r="AC235" s="1">
        <v>2344</v>
      </c>
      <c r="AE235" s="8">
        <v>5</v>
      </c>
      <c r="AF235" s="1">
        <v>19971</v>
      </c>
      <c r="AG235" s="1">
        <v>9170</v>
      </c>
      <c r="AH235" s="1">
        <v>20102</v>
      </c>
      <c r="AI235" s="1">
        <v>49243</v>
      </c>
      <c r="AK235">
        <v>8</v>
      </c>
      <c r="AL235">
        <v>2023</v>
      </c>
      <c r="BM235" s="5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</row>
    <row r="236" spans="1:89" x14ac:dyDescent="0.2">
      <c r="A236" s="5">
        <v>45156</v>
      </c>
      <c r="B236">
        <v>726</v>
      </c>
      <c r="C236">
        <v>695</v>
      </c>
      <c r="D236">
        <v>709</v>
      </c>
      <c r="E236">
        <v>919</v>
      </c>
      <c r="F236">
        <v>1201</v>
      </c>
      <c r="G236">
        <v>1446</v>
      </c>
      <c r="H236">
        <v>1948</v>
      </c>
      <c r="I236">
        <v>2155</v>
      </c>
      <c r="J236">
        <v>2194</v>
      </c>
      <c r="K236">
        <v>2295</v>
      </c>
      <c r="L236">
        <v>2330</v>
      </c>
      <c r="M236">
        <v>2341</v>
      </c>
      <c r="N236">
        <v>2410</v>
      </c>
      <c r="O236">
        <v>2420</v>
      </c>
      <c r="P236">
        <v>2452</v>
      </c>
      <c r="Q236">
        <v>2424</v>
      </c>
      <c r="R236">
        <v>2435</v>
      </c>
      <c r="S236">
        <v>2394</v>
      </c>
      <c r="T236">
        <v>2231</v>
      </c>
      <c r="U236">
        <v>1621</v>
      </c>
      <c r="V236">
        <v>1123</v>
      </c>
      <c r="W236">
        <v>1151</v>
      </c>
      <c r="X236">
        <v>1779</v>
      </c>
      <c r="Y236">
        <v>1855</v>
      </c>
      <c r="AA236" s="1">
        <v>2435</v>
      </c>
      <c r="AB236" s="1">
        <v>2452</v>
      </c>
      <c r="AC236" s="1">
        <v>1948</v>
      </c>
      <c r="AE236" s="8">
        <v>6</v>
      </c>
      <c r="AF236" s="1">
        <v>19996</v>
      </c>
      <c r="AG236" s="1">
        <v>9706</v>
      </c>
      <c r="AH236" s="1">
        <v>13552</v>
      </c>
      <c r="AI236" s="1">
        <v>43254</v>
      </c>
      <c r="AK236">
        <v>8</v>
      </c>
      <c r="AL236">
        <v>2023</v>
      </c>
      <c r="BM236" s="5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</row>
    <row r="237" spans="1:89" x14ac:dyDescent="0.2">
      <c r="A237" s="5">
        <v>45157</v>
      </c>
      <c r="B237">
        <v>963</v>
      </c>
      <c r="C237">
        <v>1409</v>
      </c>
      <c r="D237">
        <v>1292</v>
      </c>
      <c r="E237">
        <v>1412</v>
      </c>
      <c r="F237">
        <v>1496</v>
      </c>
      <c r="G237">
        <v>1450</v>
      </c>
      <c r="H237">
        <v>2375</v>
      </c>
      <c r="I237">
        <v>2161</v>
      </c>
      <c r="J237">
        <v>2208</v>
      </c>
      <c r="K237">
        <v>2070</v>
      </c>
      <c r="L237">
        <v>2014</v>
      </c>
      <c r="M237">
        <v>2004</v>
      </c>
      <c r="N237">
        <v>1674</v>
      </c>
      <c r="O237">
        <v>1102</v>
      </c>
      <c r="P237">
        <v>1153</v>
      </c>
      <c r="Q237">
        <v>1162</v>
      </c>
      <c r="R237">
        <v>1145</v>
      </c>
      <c r="S237">
        <v>1125</v>
      </c>
      <c r="T237">
        <v>1116</v>
      </c>
      <c r="U237">
        <v>1415</v>
      </c>
      <c r="V237">
        <v>1028</v>
      </c>
      <c r="W237">
        <v>994</v>
      </c>
      <c r="X237">
        <v>998</v>
      </c>
      <c r="Y237">
        <v>896</v>
      </c>
      <c r="AA237" s="1">
        <v>0</v>
      </c>
      <c r="AB237" s="1">
        <v>2208</v>
      </c>
      <c r="AC237" s="1">
        <v>2375</v>
      </c>
      <c r="AE237" s="8">
        <v>7</v>
      </c>
      <c r="AF237" s="1">
        <v>0</v>
      </c>
      <c r="AG237" s="1">
        <v>20349</v>
      </c>
      <c r="AH237" s="1">
        <v>14313</v>
      </c>
      <c r="AI237" s="1">
        <v>34662</v>
      </c>
      <c r="AK237">
        <v>8</v>
      </c>
      <c r="AL237">
        <v>2023</v>
      </c>
      <c r="BM237" s="5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</row>
    <row r="238" spans="1:89" x14ac:dyDescent="0.2">
      <c r="A238" s="5">
        <v>45158</v>
      </c>
      <c r="B238">
        <v>1397</v>
      </c>
      <c r="C238">
        <v>1281</v>
      </c>
      <c r="D238">
        <v>757</v>
      </c>
      <c r="E238">
        <v>883</v>
      </c>
      <c r="F238">
        <v>1003</v>
      </c>
      <c r="G238">
        <v>973</v>
      </c>
      <c r="H238">
        <v>1326</v>
      </c>
      <c r="I238">
        <v>1865</v>
      </c>
      <c r="J238">
        <v>1913</v>
      </c>
      <c r="K238">
        <v>1916</v>
      </c>
      <c r="L238">
        <v>1998</v>
      </c>
      <c r="M238">
        <v>1941</v>
      </c>
      <c r="N238">
        <v>1989</v>
      </c>
      <c r="O238">
        <v>2024</v>
      </c>
      <c r="P238">
        <v>2060</v>
      </c>
      <c r="Q238">
        <v>2045</v>
      </c>
      <c r="R238">
        <v>2002</v>
      </c>
      <c r="S238">
        <v>2001</v>
      </c>
      <c r="T238">
        <v>2016</v>
      </c>
      <c r="U238">
        <v>2061</v>
      </c>
      <c r="V238">
        <v>1957</v>
      </c>
      <c r="W238">
        <v>1555</v>
      </c>
      <c r="X238">
        <v>1085</v>
      </c>
      <c r="Y238">
        <v>966</v>
      </c>
      <c r="AA238" s="1">
        <v>0</v>
      </c>
      <c r="AB238" s="1">
        <v>2061</v>
      </c>
      <c r="AC238" s="1">
        <v>1957</v>
      </c>
      <c r="AE238" s="8">
        <v>1</v>
      </c>
      <c r="AF238" s="1">
        <v>0</v>
      </c>
      <c r="AG238" s="1">
        <v>25831</v>
      </c>
      <c r="AH238" s="1">
        <v>13183</v>
      </c>
      <c r="AI238" s="1">
        <v>39014</v>
      </c>
      <c r="AK238">
        <v>8</v>
      </c>
      <c r="AL238">
        <v>2023</v>
      </c>
      <c r="BM238" s="5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</row>
    <row r="239" spans="1:89" x14ac:dyDescent="0.2">
      <c r="A239" s="5">
        <v>45159</v>
      </c>
      <c r="B239">
        <v>744</v>
      </c>
      <c r="C239">
        <v>735</v>
      </c>
      <c r="D239">
        <v>940</v>
      </c>
      <c r="E239">
        <v>1115</v>
      </c>
      <c r="F239">
        <v>1046</v>
      </c>
      <c r="G239">
        <v>1157</v>
      </c>
      <c r="H239">
        <v>1228</v>
      </c>
      <c r="I239">
        <v>1958</v>
      </c>
      <c r="J239">
        <v>2222</v>
      </c>
      <c r="K239">
        <v>2265</v>
      </c>
      <c r="L239">
        <v>2319</v>
      </c>
      <c r="M239">
        <v>2428</v>
      </c>
      <c r="N239">
        <v>2380</v>
      </c>
      <c r="O239">
        <v>2414</v>
      </c>
      <c r="P239">
        <v>2396</v>
      </c>
      <c r="Q239">
        <v>1939</v>
      </c>
      <c r="R239">
        <v>1466</v>
      </c>
      <c r="S239">
        <v>1445</v>
      </c>
      <c r="T239">
        <v>1232</v>
      </c>
      <c r="U239">
        <v>1087</v>
      </c>
      <c r="V239">
        <v>1048</v>
      </c>
      <c r="W239">
        <v>1024</v>
      </c>
      <c r="X239">
        <v>1002</v>
      </c>
      <c r="Y239">
        <v>861</v>
      </c>
      <c r="AA239" s="1">
        <v>2428</v>
      </c>
      <c r="AB239" s="1">
        <v>2414</v>
      </c>
      <c r="AC239" s="1">
        <v>1228</v>
      </c>
      <c r="AE239" s="8">
        <v>2</v>
      </c>
      <c r="AF239" s="1">
        <v>16422</v>
      </c>
      <c r="AG239" s="1">
        <v>9129</v>
      </c>
      <c r="AH239" s="1">
        <v>10900</v>
      </c>
      <c r="AI239" s="1">
        <v>36451</v>
      </c>
      <c r="AK239">
        <v>8</v>
      </c>
      <c r="AL239">
        <v>2023</v>
      </c>
      <c r="BM239" s="5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</row>
    <row r="240" spans="1:89" x14ac:dyDescent="0.2">
      <c r="A240" s="5">
        <v>45160</v>
      </c>
      <c r="B240">
        <v>658</v>
      </c>
      <c r="C240">
        <v>652</v>
      </c>
      <c r="D240">
        <v>648</v>
      </c>
      <c r="E240">
        <v>837</v>
      </c>
      <c r="F240">
        <v>990</v>
      </c>
      <c r="G240">
        <v>991</v>
      </c>
      <c r="H240">
        <v>1635</v>
      </c>
      <c r="I240">
        <v>1986</v>
      </c>
      <c r="J240">
        <v>2029</v>
      </c>
      <c r="K240">
        <v>2084</v>
      </c>
      <c r="L240">
        <v>2143</v>
      </c>
      <c r="M240">
        <v>2121</v>
      </c>
      <c r="N240">
        <v>2121</v>
      </c>
      <c r="O240">
        <v>2099</v>
      </c>
      <c r="P240">
        <v>2125</v>
      </c>
      <c r="Q240">
        <v>2139</v>
      </c>
      <c r="R240">
        <v>2188</v>
      </c>
      <c r="S240">
        <v>2175</v>
      </c>
      <c r="T240">
        <v>1595</v>
      </c>
      <c r="U240">
        <v>995</v>
      </c>
      <c r="V240">
        <v>958</v>
      </c>
      <c r="W240">
        <v>909</v>
      </c>
      <c r="X240">
        <v>874</v>
      </c>
      <c r="Y240">
        <v>814</v>
      </c>
      <c r="AA240" s="1">
        <v>2188</v>
      </c>
      <c r="AB240" s="1">
        <v>2139</v>
      </c>
      <c r="AC240" s="1">
        <v>1635</v>
      </c>
      <c r="AE240" s="8">
        <v>3</v>
      </c>
      <c r="AF240" s="1">
        <v>17316</v>
      </c>
      <c r="AG240" s="1">
        <v>8484</v>
      </c>
      <c r="AH240" s="1">
        <v>9966</v>
      </c>
      <c r="AI240" s="1">
        <v>35766</v>
      </c>
      <c r="AK240">
        <v>8</v>
      </c>
      <c r="AL240">
        <v>2023</v>
      </c>
      <c r="BM240" s="5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</row>
    <row r="241" spans="1:89" x14ac:dyDescent="0.2">
      <c r="A241" s="5">
        <v>45161</v>
      </c>
      <c r="B241">
        <v>639</v>
      </c>
      <c r="C241">
        <v>631</v>
      </c>
      <c r="D241">
        <v>670</v>
      </c>
      <c r="E241">
        <v>776</v>
      </c>
      <c r="F241">
        <v>857</v>
      </c>
      <c r="G241">
        <v>891</v>
      </c>
      <c r="H241">
        <v>1016</v>
      </c>
      <c r="I241">
        <v>1503</v>
      </c>
      <c r="J241">
        <v>1974</v>
      </c>
      <c r="K241">
        <v>2059</v>
      </c>
      <c r="L241">
        <v>2101</v>
      </c>
      <c r="M241">
        <v>2100</v>
      </c>
      <c r="N241">
        <v>2076</v>
      </c>
      <c r="O241">
        <v>2107</v>
      </c>
      <c r="P241">
        <v>2135</v>
      </c>
      <c r="Q241">
        <v>2201</v>
      </c>
      <c r="R241">
        <v>2227</v>
      </c>
      <c r="S241">
        <v>2220</v>
      </c>
      <c r="T241">
        <v>2085</v>
      </c>
      <c r="U241">
        <v>1952</v>
      </c>
      <c r="V241">
        <v>1429</v>
      </c>
      <c r="W241">
        <v>1019</v>
      </c>
      <c r="X241">
        <v>992</v>
      </c>
      <c r="Y241">
        <v>873</v>
      </c>
      <c r="AA241" s="1">
        <v>2227</v>
      </c>
      <c r="AB241" s="1">
        <v>2201</v>
      </c>
      <c r="AC241" s="1">
        <v>1429</v>
      </c>
      <c r="AE241" s="8">
        <v>4</v>
      </c>
      <c r="AF241" s="1">
        <v>18221</v>
      </c>
      <c r="AG241" s="1">
        <v>8519</v>
      </c>
      <c r="AH241" s="1">
        <v>9793</v>
      </c>
      <c r="AI241" s="1">
        <v>36533</v>
      </c>
      <c r="AK241">
        <v>8</v>
      </c>
      <c r="AL241">
        <v>2023</v>
      </c>
      <c r="BM241" s="5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</row>
    <row r="242" spans="1:89" x14ac:dyDescent="0.2">
      <c r="A242" s="5">
        <v>45162</v>
      </c>
      <c r="B242">
        <v>701</v>
      </c>
      <c r="C242">
        <v>690</v>
      </c>
      <c r="D242">
        <v>986</v>
      </c>
      <c r="E242">
        <v>1259</v>
      </c>
      <c r="F242">
        <v>1623</v>
      </c>
      <c r="G242">
        <v>1676</v>
      </c>
      <c r="H242">
        <v>2012</v>
      </c>
      <c r="I242">
        <v>2004</v>
      </c>
      <c r="J242">
        <v>2112</v>
      </c>
      <c r="K242">
        <v>2872</v>
      </c>
      <c r="L242">
        <v>3091</v>
      </c>
      <c r="M242">
        <v>3055</v>
      </c>
      <c r="N242">
        <v>2787</v>
      </c>
      <c r="O242">
        <v>2197</v>
      </c>
      <c r="P242">
        <v>1466</v>
      </c>
      <c r="Q242">
        <v>1555</v>
      </c>
      <c r="R242">
        <v>1482</v>
      </c>
      <c r="S242">
        <v>1399</v>
      </c>
      <c r="T242">
        <v>1248</v>
      </c>
      <c r="U242">
        <v>1138</v>
      </c>
      <c r="V242">
        <v>1093</v>
      </c>
      <c r="W242">
        <v>1076</v>
      </c>
      <c r="X242">
        <v>1046</v>
      </c>
      <c r="Y242">
        <v>903</v>
      </c>
      <c r="AA242" s="1">
        <v>3091</v>
      </c>
      <c r="AB242" s="1">
        <v>2787</v>
      </c>
      <c r="AC242" s="1">
        <v>2012</v>
      </c>
      <c r="AE242" s="8">
        <v>5</v>
      </c>
      <c r="AF242" s="1">
        <v>18401</v>
      </c>
      <c r="AG242" s="1">
        <v>8005</v>
      </c>
      <c r="AH242" s="1">
        <v>13065</v>
      </c>
      <c r="AI242" s="1">
        <v>39471</v>
      </c>
      <c r="AK242">
        <v>8</v>
      </c>
      <c r="AL242">
        <v>2023</v>
      </c>
      <c r="BM242" s="5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</row>
    <row r="243" spans="1:89" x14ac:dyDescent="0.2">
      <c r="A243" s="5">
        <v>45163</v>
      </c>
      <c r="B243">
        <v>731</v>
      </c>
      <c r="C243">
        <v>736</v>
      </c>
      <c r="D243">
        <v>744</v>
      </c>
      <c r="E243">
        <v>966</v>
      </c>
      <c r="F243">
        <v>1122</v>
      </c>
      <c r="G243">
        <v>1111</v>
      </c>
      <c r="H243">
        <v>1202</v>
      </c>
      <c r="I243">
        <v>2039</v>
      </c>
      <c r="J243">
        <v>2108</v>
      </c>
      <c r="K243">
        <v>2088</v>
      </c>
      <c r="L243">
        <v>2125</v>
      </c>
      <c r="M243">
        <v>2134</v>
      </c>
      <c r="N243">
        <v>2095</v>
      </c>
      <c r="O243">
        <v>2169</v>
      </c>
      <c r="P243">
        <v>2164</v>
      </c>
      <c r="Q243">
        <v>1708</v>
      </c>
      <c r="R243">
        <v>1271</v>
      </c>
      <c r="S243">
        <v>1268</v>
      </c>
      <c r="T243">
        <v>1135</v>
      </c>
      <c r="U243">
        <v>1044</v>
      </c>
      <c r="V243">
        <v>1073</v>
      </c>
      <c r="W243">
        <v>1082</v>
      </c>
      <c r="X243">
        <v>1095</v>
      </c>
      <c r="Y243">
        <v>962</v>
      </c>
      <c r="AA243" s="1">
        <v>2134</v>
      </c>
      <c r="AB243" s="1">
        <v>2169</v>
      </c>
      <c r="AC243" s="1">
        <v>1202</v>
      </c>
      <c r="AE243" s="8">
        <v>6</v>
      </c>
      <c r="AF243" s="1">
        <v>15212</v>
      </c>
      <c r="AG243" s="1">
        <v>8136</v>
      </c>
      <c r="AH243" s="1">
        <v>10824</v>
      </c>
      <c r="AI243" s="1">
        <v>34172</v>
      </c>
      <c r="AK243">
        <v>8</v>
      </c>
      <c r="AL243">
        <v>2023</v>
      </c>
      <c r="BM243" s="5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</row>
    <row r="244" spans="1:89" x14ac:dyDescent="0.2">
      <c r="A244" s="5">
        <v>45164</v>
      </c>
      <c r="B244">
        <v>731</v>
      </c>
      <c r="C244">
        <v>729</v>
      </c>
      <c r="D244">
        <v>758</v>
      </c>
      <c r="E244">
        <v>957</v>
      </c>
      <c r="F244">
        <v>1093</v>
      </c>
      <c r="G244">
        <v>1103</v>
      </c>
      <c r="H244">
        <v>1188</v>
      </c>
      <c r="I244">
        <v>1875</v>
      </c>
      <c r="J244">
        <v>2160</v>
      </c>
      <c r="K244">
        <v>2026</v>
      </c>
      <c r="L244">
        <v>2038</v>
      </c>
      <c r="M244">
        <v>2216</v>
      </c>
      <c r="N244">
        <v>2871</v>
      </c>
      <c r="O244">
        <v>2496</v>
      </c>
      <c r="P244">
        <v>2613</v>
      </c>
      <c r="Q244">
        <v>2177</v>
      </c>
      <c r="R244">
        <v>1269</v>
      </c>
      <c r="S244">
        <v>1309</v>
      </c>
      <c r="T244">
        <v>1235</v>
      </c>
      <c r="U244">
        <v>2102</v>
      </c>
      <c r="V244">
        <v>2056</v>
      </c>
      <c r="W244">
        <v>1512</v>
      </c>
      <c r="X244">
        <v>1556</v>
      </c>
      <c r="Y244">
        <v>1354</v>
      </c>
      <c r="AA244" s="1">
        <v>0</v>
      </c>
      <c r="AB244" s="1">
        <v>2871</v>
      </c>
      <c r="AC244" s="1">
        <v>2056</v>
      </c>
      <c r="AE244" s="8">
        <v>7</v>
      </c>
      <c r="AF244" s="1">
        <v>0</v>
      </c>
      <c r="AG244" s="1">
        <v>26387</v>
      </c>
      <c r="AH244" s="1">
        <v>13037</v>
      </c>
      <c r="AI244" s="1">
        <v>39424</v>
      </c>
      <c r="AK244">
        <v>8</v>
      </c>
      <c r="AL244">
        <v>2023</v>
      </c>
      <c r="BM244" s="5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</row>
    <row r="245" spans="1:89" x14ac:dyDescent="0.2">
      <c r="A245" s="5">
        <v>45165</v>
      </c>
      <c r="B245">
        <v>752</v>
      </c>
      <c r="C245">
        <v>790</v>
      </c>
      <c r="D245">
        <v>723</v>
      </c>
      <c r="E245">
        <v>950</v>
      </c>
      <c r="F245">
        <v>1083</v>
      </c>
      <c r="G245">
        <v>1027</v>
      </c>
      <c r="H245">
        <v>1117</v>
      </c>
      <c r="I245">
        <v>1003</v>
      </c>
      <c r="J245">
        <v>1032</v>
      </c>
      <c r="K245">
        <v>1037</v>
      </c>
      <c r="L245">
        <v>1052</v>
      </c>
      <c r="M245">
        <v>1057</v>
      </c>
      <c r="N245">
        <v>1093</v>
      </c>
      <c r="O245">
        <v>1151</v>
      </c>
      <c r="P245">
        <v>1179</v>
      </c>
      <c r="Q245">
        <v>1199</v>
      </c>
      <c r="R245">
        <v>1194</v>
      </c>
      <c r="S245">
        <v>1273</v>
      </c>
      <c r="T245">
        <v>1255</v>
      </c>
      <c r="U245">
        <v>2055</v>
      </c>
      <c r="V245">
        <v>2001</v>
      </c>
      <c r="W245">
        <v>1530</v>
      </c>
      <c r="X245">
        <v>1471</v>
      </c>
      <c r="Y245">
        <v>1299</v>
      </c>
      <c r="AA245" s="1">
        <v>0</v>
      </c>
      <c r="AB245" s="1">
        <v>2055</v>
      </c>
      <c r="AC245" s="1">
        <v>2001</v>
      </c>
      <c r="AE245" s="8">
        <v>1</v>
      </c>
      <c r="AF245" s="1">
        <v>0</v>
      </c>
      <c r="AG245" s="1">
        <v>15580</v>
      </c>
      <c r="AH245" s="1">
        <v>12743</v>
      </c>
      <c r="AI245" s="1">
        <v>28323</v>
      </c>
      <c r="AK245">
        <v>8</v>
      </c>
      <c r="AL245">
        <v>2023</v>
      </c>
      <c r="BM245" s="5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</row>
    <row r="246" spans="1:89" x14ac:dyDescent="0.2">
      <c r="A246" s="5">
        <v>45166</v>
      </c>
      <c r="B246">
        <v>1083</v>
      </c>
      <c r="C246">
        <v>1091</v>
      </c>
      <c r="D246">
        <v>1075</v>
      </c>
      <c r="E246">
        <v>1277</v>
      </c>
      <c r="F246">
        <v>1446</v>
      </c>
      <c r="G246">
        <v>1437</v>
      </c>
      <c r="H246">
        <v>1450</v>
      </c>
      <c r="I246">
        <v>1487</v>
      </c>
      <c r="J246">
        <v>1717</v>
      </c>
      <c r="K246">
        <v>1918</v>
      </c>
      <c r="L246">
        <v>1967</v>
      </c>
      <c r="M246">
        <v>1711</v>
      </c>
      <c r="N246">
        <v>1771</v>
      </c>
      <c r="O246">
        <v>1684</v>
      </c>
      <c r="P246">
        <v>1433</v>
      </c>
      <c r="Q246">
        <v>1416</v>
      </c>
      <c r="R246">
        <v>1430</v>
      </c>
      <c r="S246">
        <v>1361</v>
      </c>
      <c r="T246">
        <v>1199</v>
      </c>
      <c r="U246">
        <v>1067</v>
      </c>
      <c r="V246">
        <v>1021</v>
      </c>
      <c r="W246">
        <v>1021</v>
      </c>
      <c r="X246">
        <v>988</v>
      </c>
      <c r="Y246">
        <v>879</v>
      </c>
      <c r="AA246" s="1">
        <v>1967</v>
      </c>
      <c r="AB246" s="1">
        <v>1771</v>
      </c>
      <c r="AC246" s="1">
        <v>1450</v>
      </c>
      <c r="AE246" s="8">
        <v>2</v>
      </c>
      <c r="AF246" s="1">
        <v>13857</v>
      </c>
      <c r="AG246" s="1">
        <v>6304</v>
      </c>
      <c r="AH246" s="1">
        <v>12768</v>
      </c>
      <c r="AI246" s="1">
        <v>32929</v>
      </c>
      <c r="AK246">
        <v>8</v>
      </c>
      <c r="AL246">
        <v>2023</v>
      </c>
      <c r="BM246" s="5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</row>
    <row r="247" spans="1:89" x14ac:dyDescent="0.2">
      <c r="A247" s="5">
        <v>45167</v>
      </c>
      <c r="B247">
        <v>717</v>
      </c>
      <c r="C247">
        <v>723</v>
      </c>
      <c r="D247">
        <v>728</v>
      </c>
      <c r="E247">
        <v>957</v>
      </c>
      <c r="F247">
        <v>1090</v>
      </c>
      <c r="G247">
        <v>1356</v>
      </c>
      <c r="H247">
        <v>1361</v>
      </c>
      <c r="I247">
        <v>1988</v>
      </c>
      <c r="J247">
        <v>2169</v>
      </c>
      <c r="K247">
        <v>2194</v>
      </c>
      <c r="L247">
        <v>2252</v>
      </c>
      <c r="M247">
        <v>1848</v>
      </c>
      <c r="N247">
        <v>1394</v>
      </c>
      <c r="O247">
        <v>1427</v>
      </c>
      <c r="P247">
        <v>1462</v>
      </c>
      <c r="Q247">
        <v>1457</v>
      </c>
      <c r="R247">
        <v>1460</v>
      </c>
      <c r="S247">
        <v>1469</v>
      </c>
      <c r="T247">
        <v>1349</v>
      </c>
      <c r="U247">
        <v>2105</v>
      </c>
      <c r="V247">
        <v>2064</v>
      </c>
      <c r="W247">
        <v>1304</v>
      </c>
      <c r="X247">
        <v>1358</v>
      </c>
      <c r="Y247">
        <v>1700</v>
      </c>
      <c r="AA247" s="1">
        <v>2252</v>
      </c>
      <c r="AB247" s="1">
        <v>1462</v>
      </c>
      <c r="AC247" s="1">
        <v>2064</v>
      </c>
      <c r="AE247" s="8">
        <v>3</v>
      </c>
      <c r="AF247" s="1">
        <v>16834</v>
      </c>
      <c r="AG247" s="1">
        <v>5740</v>
      </c>
      <c r="AH247" s="1">
        <v>13358</v>
      </c>
      <c r="AI247" s="1">
        <v>35932</v>
      </c>
      <c r="AK247">
        <v>8</v>
      </c>
      <c r="AL247">
        <v>2023</v>
      </c>
      <c r="BM247" s="5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</row>
    <row r="248" spans="1:89" x14ac:dyDescent="0.2">
      <c r="A248" s="5">
        <v>45168</v>
      </c>
      <c r="B248">
        <v>1402</v>
      </c>
      <c r="C248">
        <v>1236</v>
      </c>
      <c r="D248">
        <v>1263</v>
      </c>
      <c r="E248">
        <v>1491</v>
      </c>
      <c r="F248">
        <v>1565</v>
      </c>
      <c r="G248">
        <v>1514</v>
      </c>
      <c r="H248">
        <v>1505</v>
      </c>
      <c r="I248">
        <v>2618</v>
      </c>
      <c r="J248">
        <v>3008</v>
      </c>
      <c r="K248">
        <v>2824</v>
      </c>
      <c r="L248">
        <v>2686</v>
      </c>
      <c r="M248">
        <v>2399</v>
      </c>
      <c r="N248">
        <v>1458</v>
      </c>
      <c r="O248">
        <v>1652</v>
      </c>
      <c r="P248">
        <v>1652</v>
      </c>
      <c r="Q248">
        <v>1473</v>
      </c>
      <c r="R248">
        <v>1492</v>
      </c>
      <c r="S248">
        <v>1483</v>
      </c>
      <c r="T248">
        <v>1343</v>
      </c>
      <c r="U248">
        <v>1210</v>
      </c>
      <c r="V248">
        <v>1157</v>
      </c>
      <c r="W248">
        <v>1113</v>
      </c>
      <c r="X248">
        <v>1052</v>
      </c>
      <c r="Y248">
        <v>920</v>
      </c>
      <c r="AA248" s="1">
        <v>3008</v>
      </c>
      <c r="AB248" s="1">
        <v>1652</v>
      </c>
      <c r="AC248" s="1">
        <v>1565</v>
      </c>
      <c r="AE248" s="8">
        <v>4</v>
      </c>
      <c r="AF248" s="1">
        <v>19063</v>
      </c>
      <c r="AG248" s="1">
        <v>6235</v>
      </c>
      <c r="AH248" s="1">
        <v>14218</v>
      </c>
      <c r="AI248" s="1">
        <v>39516</v>
      </c>
      <c r="AK248">
        <v>8</v>
      </c>
      <c r="AL248">
        <v>2023</v>
      </c>
      <c r="BM248" s="5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</row>
    <row r="249" spans="1:89" x14ac:dyDescent="0.2">
      <c r="A249" s="5">
        <v>45169</v>
      </c>
      <c r="B249">
        <v>733</v>
      </c>
      <c r="C249">
        <v>738</v>
      </c>
      <c r="D249">
        <v>731</v>
      </c>
      <c r="E249">
        <v>949</v>
      </c>
      <c r="F249">
        <v>1055</v>
      </c>
      <c r="G249">
        <v>1128</v>
      </c>
      <c r="H249">
        <v>1103</v>
      </c>
      <c r="I249">
        <v>1162</v>
      </c>
      <c r="J249">
        <v>1211</v>
      </c>
      <c r="K249">
        <v>1211</v>
      </c>
      <c r="L249">
        <v>1220</v>
      </c>
      <c r="M249">
        <v>1224</v>
      </c>
      <c r="N249">
        <v>1226</v>
      </c>
      <c r="O249">
        <v>1237</v>
      </c>
      <c r="P249">
        <v>1207</v>
      </c>
      <c r="Q249">
        <v>1256</v>
      </c>
      <c r="R249">
        <v>1301</v>
      </c>
      <c r="S249">
        <v>1290</v>
      </c>
      <c r="T249">
        <v>1149</v>
      </c>
      <c r="U249">
        <v>1024</v>
      </c>
      <c r="V249">
        <v>975</v>
      </c>
      <c r="W249">
        <v>1019</v>
      </c>
      <c r="X249">
        <v>1028</v>
      </c>
      <c r="Y249">
        <v>878</v>
      </c>
      <c r="AA249" s="1">
        <v>1301</v>
      </c>
      <c r="AB249" s="1">
        <v>1256</v>
      </c>
      <c r="AC249" s="1">
        <v>1128</v>
      </c>
      <c r="AE249" s="8">
        <v>5</v>
      </c>
      <c r="AF249" s="1">
        <v>10792</v>
      </c>
      <c r="AG249" s="1">
        <v>4926</v>
      </c>
      <c r="AH249" s="1">
        <v>10337</v>
      </c>
      <c r="AI249" s="1">
        <v>26055</v>
      </c>
      <c r="AK249">
        <v>8</v>
      </c>
      <c r="AL249">
        <v>2023</v>
      </c>
      <c r="BM249" s="5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</row>
    <row r="250" spans="1:89" x14ac:dyDescent="0.2">
      <c r="A250" s="5">
        <v>45170</v>
      </c>
      <c r="B250">
        <v>682</v>
      </c>
      <c r="C250">
        <v>664</v>
      </c>
      <c r="D250">
        <v>616</v>
      </c>
      <c r="E250">
        <v>772</v>
      </c>
      <c r="F250">
        <v>841</v>
      </c>
      <c r="G250">
        <v>892</v>
      </c>
      <c r="H250">
        <v>943</v>
      </c>
      <c r="I250">
        <v>1018</v>
      </c>
      <c r="J250">
        <v>1202</v>
      </c>
      <c r="K250">
        <v>1304</v>
      </c>
      <c r="L250">
        <v>1667</v>
      </c>
      <c r="M250">
        <v>1361</v>
      </c>
      <c r="N250">
        <v>1278</v>
      </c>
      <c r="O250">
        <v>1335</v>
      </c>
      <c r="P250">
        <v>1360</v>
      </c>
      <c r="Q250">
        <v>1390</v>
      </c>
      <c r="R250">
        <v>1411</v>
      </c>
      <c r="S250">
        <v>1372</v>
      </c>
      <c r="T250">
        <v>1364</v>
      </c>
      <c r="U250">
        <v>1515</v>
      </c>
      <c r="V250">
        <v>1491</v>
      </c>
      <c r="W250">
        <v>1754</v>
      </c>
      <c r="X250">
        <v>1571</v>
      </c>
      <c r="Y250">
        <v>1288</v>
      </c>
      <c r="AA250" s="1">
        <v>1667</v>
      </c>
      <c r="AB250" s="1">
        <v>1390</v>
      </c>
      <c r="AC250" s="1">
        <v>1754</v>
      </c>
      <c r="AE250" s="8">
        <v>6</v>
      </c>
      <c r="AF250" s="1">
        <v>12214</v>
      </c>
      <c r="AG250" s="1">
        <v>5363</v>
      </c>
      <c r="AH250" s="1">
        <v>11514</v>
      </c>
      <c r="AI250" s="1">
        <v>29091</v>
      </c>
      <c r="AK250">
        <v>9</v>
      </c>
      <c r="AL250">
        <v>2023</v>
      </c>
      <c r="BM250" s="5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</row>
    <row r="251" spans="1:89" x14ac:dyDescent="0.2">
      <c r="A251" s="5">
        <v>45171</v>
      </c>
      <c r="B251">
        <v>1062</v>
      </c>
      <c r="C251">
        <v>1101</v>
      </c>
      <c r="D251">
        <v>1273</v>
      </c>
      <c r="E251">
        <v>1312</v>
      </c>
      <c r="F251">
        <v>1364</v>
      </c>
      <c r="G251">
        <v>1306</v>
      </c>
      <c r="H251">
        <v>1458</v>
      </c>
      <c r="I251">
        <v>2186</v>
      </c>
      <c r="J251">
        <v>2099</v>
      </c>
      <c r="K251">
        <v>1885</v>
      </c>
      <c r="L251">
        <v>1949</v>
      </c>
      <c r="M251">
        <v>1305</v>
      </c>
      <c r="N251">
        <v>1058</v>
      </c>
      <c r="O251">
        <v>1124</v>
      </c>
      <c r="P251">
        <v>1141</v>
      </c>
      <c r="Q251">
        <v>1204</v>
      </c>
      <c r="R251">
        <v>1156</v>
      </c>
      <c r="S251">
        <v>1173</v>
      </c>
      <c r="T251">
        <v>1122</v>
      </c>
      <c r="U251">
        <v>1082</v>
      </c>
      <c r="V251">
        <v>1072</v>
      </c>
      <c r="W251">
        <v>1067</v>
      </c>
      <c r="X251">
        <v>1050</v>
      </c>
      <c r="Y251">
        <v>934</v>
      </c>
      <c r="AA251" s="1">
        <v>0</v>
      </c>
      <c r="AB251" s="1">
        <v>2186</v>
      </c>
      <c r="AC251" s="1">
        <v>1458</v>
      </c>
      <c r="AE251" s="8">
        <v>7</v>
      </c>
      <c r="AF251" s="1">
        <v>0</v>
      </c>
      <c r="AG251" s="1">
        <v>18484</v>
      </c>
      <c r="AH251" s="1">
        <v>12999</v>
      </c>
      <c r="AI251" s="1">
        <v>31483</v>
      </c>
      <c r="AK251">
        <v>9</v>
      </c>
      <c r="AL251">
        <v>2023</v>
      </c>
      <c r="BM251" s="5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</row>
    <row r="252" spans="1:89" x14ac:dyDescent="0.2">
      <c r="A252" s="5">
        <v>45172</v>
      </c>
      <c r="B252">
        <v>739</v>
      </c>
      <c r="C252">
        <v>739</v>
      </c>
      <c r="D252">
        <v>742</v>
      </c>
      <c r="E252">
        <v>1239</v>
      </c>
      <c r="F252">
        <v>1803</v>
      </c>
      <c r="G252">
        <v>1641</v>
      </c>
      <c r="H252">
        <v>1333</v>
      </c>
      <c r="I252">
        <v>1048</v>
      </c>
      <c r="J252">
        <v>1072</v>
      </c>
      <c r="K252">
        <v>1463</v>
      </c>
      <c r="L252">
        <v>1874</v>
      </c>
      <c r="M252">
        <v>1342</v>
      </c>
      <c r="N252">
        <v>1198</v>
      </c>
      <c r="O252">
        <v>1204</v>
      </c>
      <c r="P252">
        <v>1175</v>
      </c>
      <c r="Q252">
        <v>1202</v>
      </c>
      <c r="R252">
        <v>1240</v>
      </c>
      <c r="S252">
        <v>1224</v>
      </c>
      <c r="T252">
        <v>1410</v>
      </c>
      <c r="U252">
        <v>1662</v>
      </c>
      <c r="V252">
        <v>1802</v>
      </c>
      <c r="W252">
        <v>1858</v>
      </c>
      <c r="X252">
        <v>1248</v>
      </c>
      <c r="Y252">
        <v>1520</v>
      </c>
      <c r="AA252" s="1">
        <v>0</v>
      </c>
      <c r="AB252" s="1">
        <v>1874</v>
      </c>
      <c r="AC252" s="1">
        <v>1858</v>
      </c>
      <c r="AE252" s="8">
        <v>1</v>
      </c>
      <c r="AF252" s="1">
        <v>0</v>
      </c>
      <c r="AG252" s="1">
        <v>17114</v>
      </c>
      <c r="AH252" s="1">
        <v>14664</v>
      </c>
      <c r="AI252" s="1">
        <v>31778</v>
      </c>
      <c r="AK252">
        <v>9</v>
      </c>
      <c r="AL252">
        <v>2023</v>
      </c>
      <c r="BM252" s="5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</row>
    <row r="253" spans="1:89" x14ac:dyDescent="0.2">
      <c r="A253" s="5">
        <v>45173</v>
      </c>
      <c r="B253">
        <v>1598</v>
      </c>
      <c r="C253">
        <v>1266</v>
      </c>
      <c r="D253">
        <v>1161</v>
      </c>
      <c r="E253">
        <v>1324</v>
      </c>
      <c r="F253">
        <v>1473</v>
      </c>
      <c r="G253">
        <v>1413</v>
      </c>
      <c r="H253">
        <v>1461</v>
      </c>
      <c r="I253">
        <v>1606</v>
      </c>
      <c r="J253">
        <v>1680</v>
      </c>
      <c r="K253">
        <v>1701</v>
      </c>
      <c r="L253">
        <v>1645</v>
      </c>
      <c r="M253">
        <v>1757</v>
      </c>
      <c r="N253">
        <v>1863</v>
      </c>
      <c r="O253">
        <v>1834</v>
      </c>
      <c r="P253">
        <v>1866</v>
      </c>
      <c r="Q253">
        <v>1795</v>
      </c>
      <c r="R253">
        <v>1317</v>
      </c>
      <c r="S253">
        <v>1311</v>
      </c>
      <c r="T253">
        <v>1444</v>
      </c>
      <c r="U253">
        <v>2090</v>
      </c>
      <c r="V253">
        <v>1954</v>
      </c>
      <c r="W253">
        <v>1567</v>
      </c>
      <c r="X253">
        <v>1542</v>
      </c>
      <c r="Y253">
        <v>1358</v>
      </c>
      <c r="AA253" s="1">
        <v>2090</v>
      </c>
      <c r="AB253" s="1">
        <v>1866</v>
      </c>
      <c r="AC253" s="1">
        <v>1954</v>
      </c>
      <c r="AE253" s="8">
        <v>2</v>
      </c>
      <c r="AF253" s="1">
        <v>14551</v>
      </c>
      <c r="AG253" s="1">
        <v>7358</v>
      </c>
      <c r="AH253" s="1">
        <v>16117</v>
      </c>
      <c r="AI253" s="1">
        <v>38026</v>
      </c>
      <c r="AK253">
        <v>9</v>
      </c>
      <c r="AL253">
        <v>2023</v>
      </c>
      <c r="BM253" s="5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</row>
    <row r="254" spans="1:89" x14ac:dyDescent="0.2">
      <c r="A254" s="5">
        <v>45174</v>
      </c>
      <c r="B254">
        <v>1160</v>
      </c>
      <c r="C254">
        <v>1160</v>
      </c>
      <c r="D254">
        <v>1167</v>
      </c>
      <c r="E254">
        <v>1133</v>
      </c>
      <c r="F254">
        <v>1161</v>
      </c>
      <c r="G254">
        <v>1107</v>
      </c>
      <c r="H254">
        <v>1191</v>
      </c>
      <c r="I254">
        <v>1345</v>
      </c>
      <c r="J254">
        <v>1515</v>
      </c>
      <c r="K254">
        <v>1540</v>
      </c>
      <c r="L254">
        <v>1691</v>
      </c>
      <c r="M254">
        <v>1720</v>
      </c>
      <c r="N254">
        <v>1667</v>
      </c>
      <c r="O254">
        <v>1679</v>
      </c>
      <c r="P254">
        <v>1672</v>
      </c>
      <c r="Q254">
        <v>1692</v>
      </c>
      <c r="R254">
        <v>1715</v>
      </c>
      <c r="S254">
        <v>1679</v>
      </c>
      <c r="T254">
        <v>1507</v>
      </c>
      <c r="U254">
        <v>1320</v>
      </c>
      <c r="V254">
        <v>1277</v>
      </c>
      <c r="W254">
        <v>1232</v>
      </c>
      <c r="X254">
        <v>1233</v>
      </c>
      <c r="Y254">
        <v>1083</v>
      </c>
      <c r="AA254" s="1">
        <v>1720</v>
      </c>
      <c r="AB254" s="1">
        <v>1692</v>
      </c>
      <c r="AC254" s="1">
        <v>1277</v>
      </c>
      <c r="AE254" s="8">
        <v>3</v>
      </c>
      <c r="AF254" s="1">
        <v>14032</v>
      </c>
      <c r="AG254" s="1">
        <v>6710</v>
      </c>
      <c r="AH254" s="1">
        <v>12904</v>
      </c>
      <c r="AI254" s="1">
        <v>33646</v>
      </c>
      <c r="AK254">
        <v>9</v>
      </c>
      <c r="AL254">
        <v>2023</v>
      </c>
      <c r="BM254" s="5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</row>
    <row r="255" spans="1:89" x14ac:dyDescent="0.2">
      <c r="A255" s="5">
        <v>45175</v>
      </c>
      <c r="B255">
        <v>862</v>
      </c>
      <c r="C255">
        <v>844</v>
      </c>
      <c r="D255">
        <v>848</v>
      </c>
      <c r="E255">
        <v>1065</v>
      </c>
      <c r="F255">
        <v>1138</v>
      </c>
      <c r="G255">
        <v>1158</v>
      </c>
      <c r="H255">
        <v>1237</v>
      </c>
      <c r="I255">
        <v>1314</v>
      </c>
      <c r="J255">
        <v>1447</v>
      </c>
      <c r="K255">
        <v>1467</v>
      </c>
      <c r="L255">
        <v>1536</v>
      </c>
      <c r="M255">
        <v>1520</v>
      </c>
      <c r="N255">
        <v>1556</v>
      </c>
      <c r="O255">
        <v>1559</v>
      </c>
      <c r="P255">
        <v>1599</v>
      </c>
      <c r="Q255">
        <v>1581</v>
      </c>
      <c r="R255">
        <v>1589</v>
      </c>
      <c r="S255">
        <v>1579</v>
      </c>
      <c r="T255">
        <v>1704</v>
      </c>
      <c r="U255">
        <v>2204</v>
      </c>
      <c r="V255">
        <v>2030</v>
      </c>
      <c r="W255">
        <v>1615</v>
      </c>
      <c r="X255">
        <v>1517</v>
      </c>
      <c r="Y255">
        <v>1463</v>
      </c>
      <c r="AA255" s="1">
        <v>2204</v>
      </c>
      <c r="AB255" s="1">
        <v>1599</v>
      </c>
      <c r="AC255" s="1">
        <v>2030</v>
      </c>
      <c r="AE255" s="8">
        <v>4</v>
      </c>
      <c r="AF255" s="1">
        <v>14360</v>
      </c>
      <c r="AG255" s="1">
        <v>6295</v>
      </c>
      <c r="AH255" s="1">
        <v>13777</v>
      </c>
      <c r="AI255" s="1">
        <v>34432</v>
      </c>
      <c r="AK255">
        <v>9</v>
      </c>
      <c r="AL255">
        <v>2023</v>
      </c>
      <c r="BM255" s="5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</row>
    <row r="256" spans="1:89" x14ac:dyDescent="0.2">
      <c r="A256" s="5">
        <v>45176</v>
      </c>
      <c r="B256">
        <v>1234</v>
      </c>
      <c r="C256">
        <v>1194</v>
      </c>
      <c r="D256">
        <v>1205</v>
      </c>
      <c r="E256">
        <v>1442</v>
      </c>
      <c r="F256">
        <v>1530</v>
      </c>
      <c r="G256">
        <v>1567</v>
      </c>
      <c r="H256">
        <v>1713</v>
      </c>
      <c r="I256">
        <v>1656</v>
      </c>
      <c r="J256">
        <v>1536</v>
      </c>
      <c r="K256">
        <v>1544</v>
      </c>
      <c r="L256">
        <v>1593</v>
      </c>
      <c r="M256">
        <v>1648</v>
      </c>
      <c r="N256">
        <v>1658</v>
      </c>
      <c r="O256">
        <v>1689</v>
      </c>
      <c r="P256">
        <v>1722</v>
      </c>
      <c r="Q256">
        <v>1726</v>
      </c>
      <c r="R256">
        <v>1737</v>
      </c>
      <c r="S256">
        <v>1691</v>
      </c>
      <c r="T256">
        <v>1492</v>
      </c>
      <c r="U256">
        <v>1324</v>
      </c>
      <c r="V256">
        <v>1247</v>
      </c>
      <c r="W256">
        <v>1211</v>
      </c>
      <c r="X256">
        <v>1212</v>
      </c>
      <c r="Y256">
        <v>1264</v>
      </c>
      <c r="AA256" s="1">
        <v>1737</v>
      </c>
      <c r="AB256" s="1">
        <v>1726</v>
      </c>
      <c r="AC256" s="1">
        <v>1713</v>
      </c>
      <c r="AE256" s="8">
        <v>5</v>
      </c>
      <c r="AF256" s="1">
        <v>14221</v>
      </c>
      <c r="AG256" s="1">
        <v>6795</v>
      </c>
      <c r="AH256" s="1">
        <v>14819</v>
      </c>
      <c r="AI256" s="1">
        <v>35835</v>
      </c>
      <c r="AK256">
        <v>9</v>
      </c>
      <c r="AL256">
        <v>2023</v>
      </c>
      <c r="BM256" s="5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</row>
    <row r="257" spans="1:89" x14ac:dyDescent="0.2">
      <c r="A257" s="5">
        <v>45177</v>
      </c>
      <c r="B257">
        <v>1649</v>
      </c>
      <c r="C257">
        <v>1628</v>
      </c>
      <c r="D257">
        <v>1337</v>
      </c>
      <c r="E257">
        <v>1293</v>
      </c>
      <c r="F257">
        <v>1701</v>
      </c>
      <c r="G257">
        <v>1966</v>
      </c>
      <c r="H257">
        <v>1783</v>
      </c>
      <c r="I257">
        <v>1426</v>
      </c>
      <c r="J257">
        <v>1464</v>
      </c>
      <c r="K257">
        <v>1527</v>
      </c>
      <c r="L257">
        <v>1475</v>
      </c>
      <c r="M257">
        <v>1592</v>
      </c>
      <c r="N257">
        <v>1612</v>
      </c>
      <c r="O257">
        <v>1624</v>
      </c>
      <c r="P257">
        <v>1645</v>
      </c>
      <c r="Q257">
        <v>1641</v>
      </c>
      <c r="R257">
        <v>1656</v>
      </c>
      <c r="S257">
        <v>1670</v>
      </c>
      <c r="T257">
        <v>1451</v>
      </c>
      <c r="U257">
        <v>1305</v>
      </c>
      <c r="V257">
        <v>1760</v>
      </c>
      <c r="W257">
        <v>1240</v>
      </c>
      <c r="X257">
        <v>1188</v>
      </c>
      <c r="Y257">
        <v>1033</v>
      </c>
      <c r="AA257" s="1">
        <v>1670</v>
      </c>
      <c r="AB257" s="1">
        <v>1645</v>
      </c>
      <c r="AC257" s="1">
        <v>1966</v>
      </c>
      <c r="AE257" s="8">
        <v>6</v>
      </c>
      <c r="AF257" s="1">
        <v>13566</v>
      </c>
      <c r="AG257" s="1">
        <v>6522</v>
      </c>
      <c r="AH257" s="1">
        <v>16578</v>
      </c>
      <c r="AI257" s="1">
        <v>36666</v>
      </c>
      <c r="AK257">
        <v>9</v>
      </c>
      <c r="AL257">
        <v>2023</v>
      </c>
      <c r="BM257" s="5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</row>
    <row r="258" spans="1:89" x14ac:dyDescent="0.2">
      <c r="A258" s="5">
        <v>45178</v>
      </c>
      <c r="B258">
        <v>975</v>
      </c>
      <c r="C258">
        <v>944</v>
      </c>
      <c r="D258">
        <v>940</v>
      </c>
      <c r="E258">
        <v>1094</v>
      </c>
      <c r="F258">
        <v>1162</v>
      </c>
      <c r="G258">
        <v>1183</v>
      </c>
      <c r="H258">
        <v>1158</v>
      </c>
      <c r="I258">
        <v>1176</v>
      </c>
      <c r="J258">
        <v>1197</v>
      </c>
      <c r="K258">
        <v>1193</v>
      </c>
      <c r="L258">
        <v>1236</v>
      </c>
      <c r="M258">
        <v>1296</v>
      </c>
      <c r="N258">
        <v>1356</v>
      </c>
      <c r="O258">
        <v>1383</v>
      </c>
      <c r="P258">
        <v>1367</v>
      </c>
      <c r="Q258">
        <v>1394</v>
      </c>
      <c r="R258">
        <v>1318</v>
      </c>
      <c r="S258">
        <v>1315</v>
      </c>
      <c r="T258">
        <v>1334</v>
      </c>
      <c r="U258">
        <v>1207</v>
      </c>
      <c r="V258">
        <v>1194</v>
      </c>
      <c r="W258">
        <v>1116</v>
      </c>
      <c r="X258">
        <v>1079</v>
      </c>
      <c r="Y258">
        <v>945</v>
      </c>
      <c r="AA258" s="1">
        <v>0</v>
      </c>
      <c r="AB258" s="1">
        <v>1394</v>
      </c>
      <c r="AC258" s="1">
        <v>1194</v>
      </c>
      <c r="AE258" s="8">
        <v>7</v>
      </c>
      <c r="AF258" s="1">
        <v>0</v>
      </c>
      <c r="AG258" s="1">
        <v>16772</v>
      </c>
      <c r="AH258" s="1">
        <v>11790</v>
      </c>
      <c r="AI258" s="1">
        <v>28562</v>
      </c>
      <c r="AK258">
        <v>9</v>
      </c>
      <c r="AL258">
        <v>2023</v>
      </c>
      <c r="BM258" s="5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</row>
    <row r="259" spans="1:89" x14ac:dyDescent="0.2">
      <c r="A259" s="5">
        <v>45179</v>
      </c>
      <c r="B259">
        <v>741</v>
      </c>
      <c r="C259">
        <v>738</v>
      </c>
      <c r="D259">
        <v>745</v>
      </c>
      <c r="E259">
        <v>1316</v>
      </c>
      <c r="F259">
        <v>1125</v>
      </c>
      <c r="G259">
        <v>1052</v>
      </c>
      <c r="H259">
        <v>1349</v>
      </c>
      <c r="I259">
        <v>1018</v>
      </c>
      <c r="J259">
        <v>1041</v>
      </c>
      <c r="K259">
        <v>1775</v>
      </c>
      <c r="L259">
        <v>1962</v>
      </c>
      <c r="M259">
        <v>1942</v>
      </c>
      <c r="N259">
        <v>1918</v>
      </c>
      <c r="O259">
        <v>1824</v>
      </c>
      <c r="P259">
        <v>1257</v>
      </c>
      <c r="Q259">
        <v>1265</v>
      </c>
      <c r="R259">
        <v>1381</v>
      </c>
      <c r="S259">
        <v>2096</v>
      </c>
      <c r="T259">
        <v>2094</v>
      </c>
      <c r="U259">
        <v>2074</v>
      </c>
      <c r="V259">
        <v>1895</v>
      </c>
      <c r="W259">
        <v>1631</v>
      </c>
      <c r="X259">
        <v>1533</v>
      </c>
      <c r="Y259">
        <v>1361</v>
      </c>
      <c r="AA259" s="1">
        <v>0</v>
      </c>
      <c r="AB259" s="1">
        <v>2096</v>
      </c>
      <c r="AC259" s="1">
        <v>1895</v>
      </c>
      <c r="AE259" s="8">
        <v>1</v>
      </c>
      <c r="AF259" s="1">
        <v>0</v>
      </c>
      <c r="AG259" s="1">
        <v>21647</v>
      </c>
      <c r="AH259" s="1">
        <v>13486</v>
      </c>
      <c r="AI259" s="1">
        <v>35133</v>
      </c>
      <c r="AK259">
        <v>9</v>
      </c>
      <c r="AL259">
        <v>2023</v>
      </c>
      <c r="BM259" s="5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</row>
    <row r="260" spans="1:89" x14ac:dyDescent="0.2">
      <c r="A260" s="5">
        <v>45180</v>
      </c>
      <c r="B260">
        <v>1183</v>
      </c>
      <c r="C260">
        <v>1184</v>
      </c>
      <c r="D260">
        <v>1207</v>
      </c>
      <c r="E260">
        <v>1445</v>
      </c>
      <c r="F260">
        <v>1548</v>
      </c>
      <c r="G260">
        <v>1493</v>
      </c>
      <c r="H260">
        <v>1602</v>
      </c>
      <c r="I260">
        <v>1878</v>
      </c>
      <c r="J260">
        <v>1910</v>
      </c>
      <c r="K260">
        <v>1863</v>
      </c>
      <c r="L260">
        <v>1853</v>
      </c>
      <c r="M260">
        <v>1863</v>
      </c>
      <c r="N260">
        <v>1908</v>
      </c>
      <c r="O260">
        <v>2075</v>
      </c>
      <c r="P260">
        <v>2104</v>
      </c>
      <c r="Q260">
        <v>1524</v>
      </c>
      <c r="R260">
        <v>1518</v>
      </c>
      <c r="S260">
        <v>1470</v>
      </c>
      <c r="T260">
        <v>1819</v>
      </c>
      <c r="U260">
        <v>2060</v>
      </c>
      <c r="V260">
        <v>1833</v>
      </c>
      <c r="W260">
        <v>1486</v>
      </c>
      <c r="X260">
        <v>1370</v>
      </c>
      <c r="Y260">
        <v>1534</v>
      </c>
      <c r="AA260" s="1">
        <v>2060</v>
      </c>
      <c r="AB260" s="1">
        <v>2104</v>
      </c>
      <c r="AC260" s="1">
        <v>1833</v>
      </c>
      <c r="AE260" s="8">
        <v>2</v>
      </c>
      <c r="AF260" s="1">
        <v>16234</v>
      </c>
      <c r="AG260" s="1">
        <v>7611</v>
      </c>
      <c r="AH260" s="1">
        <v>15885</v>
      </c>
      <c r="AI260" s="1">
        <v>39730</v>
      </c>
      <c r="AK260">
        <v>9</v>
      </c>
      <c r="AL260">
        <v>2023</v>
      </c>
      <c r="BM260" s="5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</row>
    <row r="261" spans="1:89" x14ac:dyDescent="0.2">
      <c r="A261" s="5">
        <v>45181</v>
      </c>
      <c r="B261">
        <v>1293</v>
      </c>
      <c r="C261">
        <v>1191</v>
      </c>
      <c r="D261">
        <v>1153</v>
      </c>
      <c r="E261">
        <v>1370</v>
      </c>
      <c r="F261">
        <v>1595</v>
      </c>
      <c r="G261">
        <v>1528</v>
      </c>
      <c r="H261">
        <v>1573</v>
      </c>
      <c r="I261">
        <v>1242</v>
      </c>
      <c r="J261">
        <v>1331</v>
      </c>
      <c r="K261">
        <v>1383</v>
      </c>
      <c r="L261">
        <v>1451</v>
      </c>
      <c r="M261">
        <v>1462</v>
      </c>
      <c r="N261">
        <v>1483</v>
      </c>
      <c r="O261">
        <v>1486</v>
      </c>
      <c r="P261">
        <v>1469</v>
      </c>
      <c r="Q261">
        <v>1483</v>
      </c>
      <c r="R261">
        <v>1507</v>
      </c>
      <c r="S261">
        <v>1436</v>
      </c>
      <c r="T261">
        <v>1726</v>
      </c>
      <c r="U261">
        <v>2073</v>
      </c>
      <c r="V261">
        <v>1854</v>
      </c>
      <c r="W261">
        <v>1606</v>
      </c>
      <c r="X261">
        <v>1506</v>
      </c>
      <c r="Y261">
        <v>1333</v>
      </c>
      <c r="AA261" s="1">
        <v>2073</v>
      </c>
      <c r="AB261" s="1">
        <v>1486</v>
      </c>
      <c r="AC261" s="1">
        <v>1854</v>
      </c>
      <c r="AE261" s="8">
        <v>3</v>
      </c>
      <c r="AF261" s="1">
        <v>13611</v>
      </c>
      <c r="AG261" s="1">
        <v>5921</v>
      </c>
      <c r="AH261" s="1">
        <v>16002</v>
      </c>
      <c r="AI261" s="1">
        <v>35534</v>
      </c>
      <c r="AK261">
        <v>9</v>
      </c>
      <c r="AL261">
        <v>2023</v>
      </c>
      <c r="BM261" s="5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</row>
    <row r="262" spans="1:89" x14ac:dyDescent="0.2">
      <c r="A262" s="5">
        <v>45182</v>
      </c>
      <c r="B262">
        <v>1152</v>
      </c>
      <c r="C262">
        <v>1225</v>
      </c>
      <c r="D262">
        <v>1250</v>
      </c>
      <c r="E262">
        <v>1178</v>
      </c>
      <c r="F262">
        <v>1180</v>
      </c>
      <c r="G262">
        <v>1155</v>
      </c>
      <c r="H262">
        <v>1235</v>
      </c>
      <c r="I262">
        <v>1256</v>
      </c>
      <c r="J262">
        <v>1348</v>
      </c>
      <c r="K262">
        <v>1430</v>
      </c>
      <c r="L262">
        <v>1813</v>
      </c>
      <c r="M262">
        <v>1535</v>
      </c>
      <c r="N262">
        <v>1489</v>
      </c>
      <c r="O262">
        <v>1492</v>
      </c>
      <c r="P262">
        <v>1486</v>
      </c>
      <c r="Q262">
        <v>1518</v>
      </c>
      <c r="R262">
        <v>1494</v>
      </c>
      <c r="S262">
        <v>1488</v>
      </c>
      <c r="T262">
        <v>1330</v>
      </c>
      <c r="U262">
        <v>1240</v>
      </c>
      <c r="V262">
        <v>1308</v>
      </c>
      <c r="W262">
        <v>1253</v>
      </c>
      <c r="X262">
        <v>1723</v>
      </c>
      <c r="Y262">
        <v>1025</v>
      </c>
      <c r="AA262" s="1">
        <v>1813</v>
      </c>
      <c r="AB262" s="1">
        <v>1518</v>
      </c>
      <c r="AC262" s="1">
        <v>1723</v>
      </c>
      <c r="AE262" s="8">
        <v>4</v>
      </c>
      <c r="AF262" s="1">
        <v>12934</v>
      </c>
      <c r="AG262" s="1">
        <v>5985</v>
      </c>
      <c r="AH262" s="1">
        <v>13684</v>
      </c>
      <c r="AI262" s="1">
        <v>32603</v>
      </c>
      <c r="AK262">
        <v>9</v>
      </c>
      <c r="AL262">
        <v>2023</v>
      </c>
      <c r="BM262" s="5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</row>
    <row r="263" spans="1:89" x14ac:dyDescent="0.2">
      <c r="A263" s="5">
        <v>45183</v>
      </c>
      <c r="B263">
        <v>754</v>
      </c>
      <c r="C263">
        <v>757</v>
      </c>
      <c r="D263">
        <v>762</v>
      </c>
      <c r="E263">
        <v>1862</v>
      </c>
      <c r="F263">
        <v>1831</v>
      </c>
      <c r="G263">
        <v>1652</v>
      </c>
      <c r="H263">
        <v>1535</v>
      </c>
      <c r="I263">
        <v>1223</v>
      </c>
      <c r="J263">
        <v>1418</v>
      </c>
      <c r="K263">
        <v>1297</v>
      </c>
      <c r="L263">
        <v>1313</v>
      </c>
      <c r="M263">
        <v>1434</v>
      </c>
      <c r="N263">
        <v>1366</v>
      </c>
      <c r="O263">
        <v>1391</v>
      </c>
      <c r="P263">
        <v>1471</v>
      </c>
      <c r="Q263">
        <v>1378</v>
      </c>
      <c r="R263">
        <v>1389</v>
      </c>
      <c r="S263">
        <v>1396</v>
      </c>
      <c r="T263">
        <v>1239</v>
      </c>
      <c r="U263">
        <v>1069</v>
      </c>
      <c r="V263">
        <v>1001</v>
      </c>
      <c r="W263">
        <v>978</v>
      </c>
      <c r="X263">
        <v>937</v>
      </c>
      <c r="Y263">
        <v>792</v>
      </c>
      <c r="AA263" s="1">
        <v>1434</v>
      </c>
      <c r="AB263" s="1">
        <v>1471</v>
      </c>
      <c r="AC263" s="1">
        <v>1862</v>
      </c>
      <c r="AE263" s="8">
        <v>5</v>
      </c>
      <c r="AF263" s="1">
        <v>11778</v>
      </c>
      <c r="AG263" s="1">
        <v>5606</v>
      </c>
      <c r="AH263" s="1">
        <v>12861</v>
      </c>
      <c r="AI263" s="1">
        <v>30245</v>
      </c>
      <c r="AK263">
        <v>9</v>
      </c>
      <c r="AL263">
        <v>2023</v>
      </c>
      <c r="BM263" s="5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</row>
    <row r="264" spans="1:89" x14ac:dyDescent="0.2">
      <c r="A264" s="5">
        <v>45184</v>
      </c>
      <c r="B264">
        <v>659</v>
      </c>
      <c r="C264">
        <v>652</v>
      </c>
      <c r="D264">
        <v>647</v>
      </c>
      <c r="E264">
        <v>830</v>
      </c>
      <c r="F264">
        <v>885</v>
      </c>
      <c r="G264">
        <v>947</v>
      </c>
      <c r="H264">
        <v>1011</v>
      </c>
      <c r="I264">
        <v>1002</v>
      </c>
      <c r="J264">
        <v>1100</v>
      </c>
      <c r="K264">
        <v>1172</v>
      </c>
      <c r="L264">
        <v>1181</v>
      </c>
      <c r="M264">
        <v>1191</v>
      </c>
      <c r="N264">
        <v>1196</v>
      </c>
      <c r="O264">
        <v>1202</v>
      </c>
      <c r="P264">
        <v>1230</v>
      </c>
      <c r="Q264">
        <v>1229</v>
      </c>
      <c r="R264">
        <v>1239</v>
      </c>
      <c r="S264">
        <v>1222</v>
      </c>
      <c r="T264">
        <v>1099</v>
      </c>
      <c r="U264">
        <v>990</v>
      </c>
      <c r="V264">
        <v>962</v>
      </c>
      <c r="W264">
        <v>959</v>
      </c>
      <c r="X264">
        <v>965</v>
      </c>
      <c r="Y264">
        <v>840</v>
      </c>
      <c r="AA264" s="1">
        <v>1239</v>
      </c>
      <c r="AB264" s="1">
        <v>1230</v>
      </c>
      <c r="AC264" s="1">
        <v>1011</v>
      </c>
      <c r="AE264" s="8">
        <v>6</v>
      </c>
      <c r="AF264" s="1">
        <v>10196</v>
      </c>
      <c r="AG264" s="1">
        <v>4857</v>
      </c>
      <c r="AH264" s="1">
        <v>9357</v>
      </c>
      <c r="AI264" s="1">
        <v>24410</v>
      </c>
      <c r="AK264">
        <v>9</v>
      </c>
      <c r="AL264">
        <v>2023</v>
      </c>
      <c r="BM264" s="5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</row>
    <row r="265" spans="1:89" x14ac:dyDescent="0.2">
      <c r="A265" s="5">
        <v>45185</v>
      </c>
      <c r="B265">
        <v>669</v>
      </c>
      <c r="C265">
        <v>670</v>
      </c>
      <c r="D265">
        <v>669</v>
      </c>
      <c r="E265">
        <v>890</v>
      </c>
      <c r="F265">
        <v>1003</v>
      </c>
      <c r="G265">
        <v>1007</v>
      </c>
      <c r="H265">
        <v>966</v>
      </c>
      <c r="I265">
        <v>899</v>
      </c>
      <c r="J265">
        <v>929</v>
      </c>
      <c r="K265">
        <v>950</v>
      </c>
      <c r="L265">
        <v>1003</v>
      </c>
      <c r="M265">
        <v>1010</v>
      </c>
      <c r="N265">
        <v>1011</v>
      </c>
      <c r="O265">
        <v>1030</v>
      </c>
      <c r="P265">
        <v>1042</v>
      </c>
      <c r="Q265">
        <v>1052</v>
      </c>
      <c r="R265">
        <v>1048</v>
      </c>
      <c r="S265">
        <v>1046</v>
      </c>
      <c r="T265">
        <v>1043</v>
      </c>
      <c r="U265">
        <v>1034</v>
      </c>
      <c r="V265">
        <v>1051</v>
      </c>
      <c r="W265">
        <v>1082</v>
      </c>
      <c r="X265">
        <v>1077</v>
      </c>
      <c r="Y265">
        <v>869</v>
      </c>
      <c r="AA265" s="1">
        <v>0</v>
      </c>
      <c r="AB265" s="1">
        <v>1052</v>
      </c>
      <c r="AC265" s="1">
        <v>1082</v>
      </c>
      <c r="AE265" s="8">
        <v>7</v>
      </c>
      <c r="AF265" s="1">
        <v>0</v>
      </c>
      <c r="AG265" s="1">
        <v>13097</v>
      </c>
      <c r="AH265" s="1">
        <v>9953</v>
      </c>
      <c r="AI265" s="1">
        <v>23050</v>
      </c>
      <c r="AK265">
        <v>9</v>
      </c>
      <c r="AL265">
        <v>2023</v>
      </c>
      <c r="BM265" s="5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</row>
    <row r="266" spans="1:89" x14ac:dyDescent="0.2">
      <c r="A266" s="5">
        <v>45186</v>
      </c>
      <c r="B266">
        <v>698</v>
      </c>
      <c r="C266">
        <v>679</v>
      </c>
      <c r="D266">
        <v>693</v>
      </c>
      <c r="E266">
        <v>918</v>
      </c>
      <c r="F266">
        <v>986</v>
      </c>
      <c r="G266">
        <v>970</v>
      </c>
      <c r="H266">
        <v>961</v>
      </c>
      <c r="I266">
        <v>986</v>
      </c>
      <c r="J266">
        <v>985</v>
      </c>
      <c r="K266">
        <v>988</v>
      </c>
      <c r="L266">
        <v>1007</v>
      </c>
      <c r="M266">
        <v>1022</v>
      </c>
      <c r="N266">
        <v>1037</v>
      </c>
      <c r="O266">
        <v>1030</v>
      </c>
      <c r="P266">
        <v>1035</v>
      </c>
      <c r="Q266">
        <v>1091</v>
      </c>
      <c r="R266">
        <v>1152</v>
      </c>
      <c r="S266">
        <v>1098</v>
      </c>
      <c r="T266">
        <v>1063</v>
      </c>
      <c r="U266">
        <v>1055</v>
      </c>
      <c r="V266">
        <v>1031</v>
      </c>
      <c r="W266">
        <v>998</v>
      </c>
      <c r="X266">
        <v>1347</v>
      </c>
      <c r="Y266">
        <v>1500</v>
      </c>
      <c r="AA266" s="1">
        <v>0</v>
      </c>
      <c r="AB266" s="1">
        <v>1152</v>
      </c>
      <c r="AC266" s="1">
        <v>1500</v>
      </c>
      <c r="AE266" s="8">
        <v>1</v>
      </c>
      <c r="AF266" s="1">
        <v>0</v>
      </c>
      <c r="AG266" s="1">
        <v>13549</v>
      </c>
      <c r="AH266" s="1">
        <v>10781</v>
      </c>
      <c r="AI266" s="1">
        <v>24330</v>
      </c>
      <c r="AK266">
        <v>9</v>
      </c>
      <c r="AL266">
        <v>2023</v>
      </c>
      <c r="BM266" s="5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</row>
    <row r="267" spans="1:89" x14ac:dyDescent="0.2">
      <c r="A267" s="5">
        <v>45187</v>
      </c>
      <c r="B267">
        <v>1237</v>
      </c>
      <c r="C267">
        <v>1095</v>
      </c>
      <c r="D267">
        <v>1073</v>
      </c>
      <c r="E267">
        <v>1282</v>
      </c>
      <c r="F267">
        <v>1380</v>
      </c>
      <c r="G267">
        <v>1450</v>
      </c>
      <c r="H267">
        <v>1468</v>
      </c>
      <c r="I267">
        <v>1324</v>
      </c>
      <c r="J267">
        <v>1230</v>
      </c>
      <c r="K267">
        <v>1243</v>
      </c>
      <c r="L267">
        <v>1261</v>
      </c>
      <c r="M267">
        <v>1281</v>
      </c>
      <c r="N267">
        <v>1267</v>
      </c>
      <c r="O267">
        <v>1277</v>
      </c>
      <c r="P267">
        <v>1287</v>
      </c>
      <c r="Q267">
        <v>1274</v>
      </c>
      <c r="R267">
        <v>1751</v>
      </c>
      <c r="S267">
        <v>1899</v>
      </c>
      <c r="T267">
        <v>1181</v>
      </c>
      <c r="U267">
        <v>1060</v>
      </c>
      <c r="V267">
        <v>1093</v>
      </c>
      <c r="W267">
        <v>961</v>
      </c>
      <c r="X267">
        <v>958</v>
      </c>
      <c r="Y267">
        <v>812</v>
      </c>
      <c r="AA267" s="1">
        <v>1899</v>
      </c>
      <c r="AB267" s="1">
        <v>1287</v>
      </c>
      <c r="AC267" s="1">
        <v>1468</v>
      </c>
      <c r="AE267" s="8">
        <v>2</v>
      </c>
      <c r="AF267" s="1">
        <v>12230</v>
      </c>
      <c r="AG267" s="1">
        <v>5105</v>
      </c>
      <c r="AH267" s="1">
        <v>12809</v>
      </c>
      <c r="AI267" s="1">
        <v>30144</v>
      </c>
      <c r="AK267">
        <v>9</v>
      </c>
      <c r="AL267">
        <v>2023</v>
      </c>
      <c r="BM267" s="5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</row>
    <row r="268" spans="1:89" x14ac:dyDescent="0.2">
      <c r="A268" s="5">
        <v>45188</v>
      </c>
      <c r="B268">
        <v>650</v>
      </c>
      <c r="C268">
        <v>646</v>
      </c>
      <c r="D268">
        <v>666</v>
      </c>
      <c r="E268">
        <v>884</v>
      </c>
      <c r="F268">
        <v>992</v>
      </c>
      <c r="G268">
        <v>1074</v>
      </c>
      <c r="H268">
        <v>1105</v>
      </c>
      <c r="I268">
        <v>1113</v>
      </c>
      <c r="J268">
        <v>1167</v>
      </c>
      <c r="K268">
        <v>1198</v>
      </c>
      <c r="L268">
        <v>1226</v>
      </c>
      <c r="M268">
        <v>1223</v>
      </c>
      <c r="N268">
        <v>1247</v>
      </c>
      <c r="O268">
        <v>1233</v>
      </c>
      <c r="P268">
        <v>1277</v>
      </c>
      <c r="Q268">
        <v>1270</v>
      </c>
      <c r="R268">
        <v>1260</v>
      </c>
      <c r="S268">
        <v>1232</v>
      </c>
      <c r="T268">
        <v>1123</v>
      </c>
      <c r="U268">
        <v>1002</v>
      </c>
      <c r="V268">
        <v>947</v>
      </c>
      <c r="W268">
        <v>942</v>
      </c>
      <c r="X268">
        <v>943</v>
      </c>
      <c r="Y268">
        <v>805</v>
      </c>
      <c r="AA268" s="1">
        <v>1260</v>
      </c>
      <c r="AB268" s="1">
        <v>1277</v>
      </c>
      <c r="AC268" s="1">
        <v>1105</v>
      </c>
      <c r="AE268" s="8">
        <v>3</v>
      </c>
      <c r="AF268" s="1">
        <v>10544</v>
      </c>
      <c r="AG268" s="1">
        <v>5027</v>
      </c>
      <c r="AH268" s="1">
        <v>9654</v>
      </c>
      <c r="AI268" s="1">
        <v>25225</v>
      </c>
      <c r="AK268">
        <v>9</v>
      </c>
      <c r="AL268">
        <v>2023</v>
      </c>
      <c r="BM268" s="5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</row>
    <row r="269" spans="1:89" x14ac:dyDescent="0.2">
      <c r="A269" s="5">
        <v>45189</v>
      </c>
      <c r="B269">
        <v>642</v>
      </c>
      <c r="C269">
        <v>647</v>
      </c>
      <c r="D269">
        <v>637</v>
      </c>
      <c r="E269">
        <v>874</v>
      </c>
      <c r="F269">
        <v>1004</v>
      </c>
      <c r="G269">
        <v>1025</v>
      </c>
      <c r="H269">
        <v>1014</v>
      </c>
      <c r="I269">
        <v>1111</v>
      </c>
      <c r="J269">
        <v>1170</v>
      </c>
      <c r="K269">
        <v>1204</v>
      </c>
      <c r="L269">
        <v>1209</v>
      </c>
      <c r="M269">
        <v>1248</v>
      </c>
      <c r="N269">
        <v>1227</v>
      </c>
      <c r="O269">
        <v>1224</v>
      </c>
      <c r="P269">
        <v>1235</v>
      </c>
      <c r="Q269">
        <v>1290</v>
      </c>
      <c r="R269">
        <v>1258</v>
      </c>
      <c r="S269">
        <v>1233</v>
      </c>
      <c r="T269">
        <v>1138</v>
      </c>
      <c r="U269">
        <v>989</v>
      </c>
      <c r="V269">
        <v>960</v>
      </c>
      <c r="W269">
        <v>954</v>
      </c>
      <c r="X269">
        <v>937</v>
      </c>
      <c r="Y269">
        <v>796</v>
      </c>
      <c r="AA269" s="1">
        <v>1258</v>
      </c>
      <c r="AB269" s="1">
        <v>1290</v>
      </c>
      <c r="AC269" s="1">
        <v>1025</v>
      </c>
      <c r="AE269" s="8">
        <v>4</v>
      </c>
      <c r="AF269" s="1">
        <v>10560</v>
      </c>
      <c r="AG269" s="1">
        <v>4976</v>
      </c>
      <c r="AH269" s="1">
        <v>9490</v>
      </c>
      <c r="AI269" s="1">
        <v>25026</v>
      </c>
      <c r="AK269">
        <v>9</v>
      </c>
      <c r="AL269">
        <v>2023</v>
      </c>
      <c r="BM269" s="5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</row>
    <row r="270" spans="1:89" x14ac:dyDescent="0.2">
      <c r="A270" s="5">
        <v>45190</v>
      </c>
      <c r="B270">
        <v>641</v>
      </c>
      <c r="C270">
        <v>627</v>
      </c>
      <c r="D270">
        <v>626</v>
      </c>
      <c r="E270">
        <v>821</v>
      </c>
      <c r="F270">
        <v>898</v>
      </c>
      <c r="G270">
        <v>932</v>
      </c>
      <c r="H270">
        <v>936</v>
      </c>
      <c r="I270">
        <v>907</v>
      </c>
      <c r="J270">
        <v>1096</v>
      </c>
      <c r="K270">
        <v>1150</v>
      </c>
      <c r="L270">
        <v>1171</v>
      </c>
      <c r="M270">
        <v>1171</v>
      </c>
      <c r="N270">
        <v>1179</v>
      </c>
      <c r="O270">
        <v>1213</v>
      </c>
      <c r="P270">
        <v>1210</v>
      </c>
      <c r="Q270">
        <v>1241</v>
      </c>
      <c r="R270">
        <v>1254</v>
      </c>
      <c r="S270">
        <v>1229</v>
      </c>
      <c r="T270">
        <v>1083</v>
      </c>
      <c r="U270">
        <v>961</v>
      </c>
      <c r="V270">
        <v>895</v>
      </c>
      <c r="W270">
        <v>881</v>
      </c>
      <c r="X270">
        <v>816</v>
      </c>
      <c r="Y270">
        <v>682</v>
      </c>
      <c r="AA270" s="1">
        <v>1254</v>
      </c>
      <c r="AB270" s="1">
        <v>1241</v>
      </c>
      <c r="AC270" s="1">
        <v>936</v>
      </c>
      <c r="AE270" s="8">
        <v>5</v>
      </c>
      <c r="AF270" s="1">
        <v>10022</v>
      </c>
      <c r="AG270" s="1">
        <v>4843</v>
      </c>
      <c r="AH270" s="1">
        <v>8755</v>
      </c>
      <c r="AI270" s="1">
        <v>23620</v>
      </c>
      <c r="AK270">
        <v>9</v>
      </c>
      <c r="AL270">
        <v>2023</v>
      </c>
      <c r="BM270" s="5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</row>
    <row r="271" spans="1:89" x14ac:dyDescent="0.2">
      <c r="A271" s="5">
        <v>45191</v>
      </c>
      <c r="B271">
        <v>567</v>
      </c>
      <c r="C271">
        <v>577</v>
      </c>
      <c r="D271">
        <v>577</v>
      </c>
      <c r="E271">
        <v>759</v>
      </c>
      <c r="F271">
        <v>1231</v>
      </c>
      <c r="G271">
        <v>1584</v>
      </c>
      <c r="H271">
        <v>1435</v>
      </c>
      <c r="I271">
        <v>1417</v>
      </c>
      <c r="J271">
        <v>1460</v>
      </c>
      <c r="K271">
        <v>1777</v>
      </c>
      <c r="L271">
        <v>1979</v>
      </c>
      <c r="M271">
        <v>1929</v>
      </c>
      <c r="N271">
        <v>1935</v>
      </c>
      <c r="O271">
        <v>1656</v>
      </c>
      <c r="P271">
        <v>1788</v>
      </c>
      <c r="Q271">
        <v>1423</v>
      </c>
      <c r="R271">
        <v>1250</v>
      </c>
      <c r="S271">
        <v>1212</v>
      </c>
      <c r="T271">
        <v>1052</v>
      </c>
      <c r="U271">
        <v>933</v>
      </c>
      <c r="V271">
        <v>890</v>
      </c>
      <c r="W271">
        <v>881</v>
      </c>
      <c r="X271">
        <v>851</v>
      </c>
      <c r="Y271">
        <v>735</v>
      </c>
      <c r="AA271" s="1">
        <v>1979</v>
      </c>
      <c r="AB271" s="1">
        <v>1935</v>
      </c>
      <c r="AC271" s="1">
        <v>1584</v>
      </c>
      <c r="AE271" s="8">
        <v>6</v>
      </c>
      <c r="AF271" s="1">
        <v>13009</v>
      </c>
      <c r="AG271" s="1">
        <v>6802</v>
      </c>
      <c r="AH271" s="1">
        <v>10087</v>
      </c>
      <c r="AI271" s="1">
        <v>29898</v>
      </c>
      <c r="AK271">
        <v>9</v>
      </c>
      <c r="AL271">
        <v>2023</v>
      </c>
      <c r="BM271" s="5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</row>
    <row r="272" spans="1:89" x14ac:dyDescent="0.2">
      <c r="A272" s="5">
        <v>45192</v>
      </c>
      <c r="B272">
        <v>610</v>
      </c>
      <c r="C272">
        <v>612</v>
      </c>
      <c r="D272">
        <v>603</v>
      </c>
      <c r="E272">
        <v>763</v>
      </c>
      <c r="F272">
        <v>830</v>
      </c>
      <c r="G272">
        <v>830</v>
      </c>
      <c r="H272">
        <v>822</v>
      </c>
      <c r="I272">
        <v>843</v>
      </c>
      <c r="J272">
        <v>802</v>
      </c>
      <c r="K272">
        <v>888</v>
      </c>
      <c r="L272">
        <v>940</v>
      </c>
      <c r="M272">
        <v>951</v>
      </c>
      <c r="N272">
        <v>1175</v>
      </c>
      <c r="O272">
        <v>1636</v>
      </c>
      <c r="P272">
        <v>1185</v>
      </c>
      <c r="Q272">
        <v>1028</v>
      </c>
      <c r="R272">
        <v>1010</v>
      </c>
      <c r="S272">
        <v>993</v>
      </c>
      <c r="T272">
        <v>1306</v>
      </c>
      <c r="U272">
        <v>1605</v>
      </c>
      <c r="V272">
        <v>1535</v>
      </c>
      <c r="W272">
        <v>1519</v>
      </c>
      <c r="X272">
        <v>1408</v>
      </c>
      <c r="Y272">
        <v>1193</v>
      </c>
      <c r="AA272" s="1">
        <v>0</v>
      </c>
      <c r="AB272" s="1">
        <v>1636</v>
      </c>
      <c r="AC272" s="1">
        <v>1535</v>
      </c>
      <c r="AE272" s="8">
        <v>7</v>
      </c>
      <c r="AF272" s="1">
        <v>0</v>
      </c>
      <c r="AG272" s="1">
        <v>14362</v>
      </c>
      <c r="AH272" s="1">
        <v>10725</v>
      </c>
      <c r="AI272" s="1">
        <v>25087</v>
      </c>
      <c r="AK272">
        <v>9</v>
      </c>
      <c r="AL272">
        <v>2023</v>
      </c>
      <c r="BM272" s="5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</row>
    <row r="273" spans="1:89" x14ac:dyDescent="0.2">
      <c r="A273" s="5">
        <v>45193</v>
      </c>
      <c r="B273">
        <v>1014</v>
      </c>
      <c r="C273">
        <v>1112</v>
      </c>
      <c r="D273">
        <v>907</v>
      </c>
      <c r="E273">
        <v>1361</v>
      </c>
      <c r="F273">
        <v>1124</v>
      </c>
      <c r="G273">
        <v>1016</v>
      </c>
      <c r="H273">
        <v>940</v>
      </c>
      <c r="I273">
        <v>857</v>
      </c>
      <c r="J273">
        <v>887</v>
      </c>
      <c r="K273">
        <v>1172</v>
      </c>
      <c r="L273">
        <v>1844</v>
      </c>
      <c r="M273">
        <v>1812</v>
      </c>
      <c r="N273">
        <v>1743</v>
      </c>
      <c r="O273">
        <v>1715</v>
      </c>
      <c r="P273">
        <v>1542</v>
      </c>
      <c r="Q273">
        <v>1013</v>
      </c>
      <c r="R273">
        <v>1157</v>
      </c>
      <c r="S273">
        <v>1007</v>
      </c>
      <c r="T273">
        <v>1786</v>
      </c>
      <c r="U273">
        <v>1801</v>
      </c>
      <c r="V273">
        <v>1523</v>
      </c>
      <c r="W273">
        <v>1446</v>
      </c>
      <c r="X273">
        <v>1193</v>
      </c>
      <c r="Y273">
        <v>801</v>
      </c>
      <c r="AA273" s="1">
        <v>0</v>
      </c>
      <c r="AB273" s="1">
        <v>1844</v>
      </c>
      <c r="AC273" s="1">
        <v>1523</v>
      </c>
      <c r="AE273" s="8">
        <v>1</v>
      </c>
      <c r="AF273" s="1">
        <v>0</v>
      </c>
      <c r="AG273" s="1">
        <v>18336</v>
      </c>
      <c r="AH273" s="1">
        <v>12437</v>
      </c>
      <c r="AI273" s="1">
        <v>30773</v>
      </c>
      <c r="AK273">
        <v>9</v>
      </c>
      <c r="AL273">
        <v>2023</v>
      </c>
      <c r="BM273" s="5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</row>
    <row r="274" spans="1:89" x14ac:dyDescent="0.2">
      <c r="A274" s="5">
        <v>45194</v>
      </c>
      <c r="B274">
        <v>641</v>
      </c>
      <c r="C274">
        <v>630</v>
      </c>
      <c r="D274">
        <v>638</v>
      </c>
      <c r="E274">
        <v>824</v>
      </c>
      <c r="F274">
        <v>943</v>
      </c>
      <c r="G274">
        <v>967</v>
      </c>
      <c r="H274">
        <v>962</v>
      </c>
      <c r="I274">
        <v>945</v>
      </c>
      <c r="J274">
        <v>999</v>
      </c>
      <c r="K274">
        <v>1143</v>
      </c>
      <c r="L274">
        <v>1176</v>
      </c>
      <c r="M274">
        <v>1207</v>
      </c>
      <c r="N274">
        <v>1192</v>
      </c>
      <c r="O274">
        <v>1193</v>
      </c>
      <c r="P274">
        <v>1220</v>
      </c>
      <c r="Q274">
        <v>1236</v>
      </c>
      <c r="R274">
        <v>1206</v>
      </c>
      <c r="S274">
        <v>1186</v>
      </c>
      <c r="T274">
        <v>1070</v>
      </c>
      <c r="U274">
        <v>946</v>
      </c>
      <c r="V274">
        <v>880</v>
      </c>
      <c r="W274">
        <v>854</v>
      </c>
      <c r="X274">
        <v>845</v>
      </c>
      <c r="Y274">
        <v>721</v>
      </c>
      <c r="AA274" s="1">
        <v>1207</v>
      </c>
      <c r="AB274" s="1">
        <v>1236</v>
      </c>
      <c r="AC274" s="1">
        <v>967</v>
      </c>
      <c r="AE274" s="8">
        <v>2</v>
      </c>
      <c r="AF274" s="1">
        <v>9878</v>
      </c>
      <c r="AG274" s="1">
        <v>4841</v>
      </c>
      <c r="AH274" s="1">
        <v>8905</v>
      </c>
      <c r="AI274" s="1">
        <v>23624</v>
      </c>
      <c r="AK274">
        <v>9</v>
      </c>
      <c r="AL274">
        <v>2023</v>
      </c>
      <c r="BM274" s="5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</row>
    <row r="275" spans="1:89" x14ac:dyDescent="0.2">
      <c r="A275" s="5">
        <v>45195</v>
      </c>
      <c r="B275">
        <v>578</v>
      </c>
      <c r="C275">
        <v>579</v>
      </c>
      <c r="D275">
        <v>563</v>
      </c>
      <c r="E275">
        <v>765</v>
      </c>
      <c r="F275">
        <v>847</v>
      </c>
      <c r="G275">
        <v>913</v>
      </c>
      <c r="H275">
        <v>1005</v>
      </c>
      <c r="I275">
        <v>1034</v>
      </c>
      <c r="J275">
        <v>999</v>
      </c>
      <c r="K275">
        <v>945</v>
      </c>
      <c r="L275">
        <v>1100</v>
      </c>
      <c r="M275">
        <v>1182</v>
      </c>
      <c r="N275">
        <v>1186</v>
      </c>
      <c r="O275">
        <v>1192</v>
      </c>
      <c r="P275">
        <v>1200</v>
      </c>
      <c r="Q275">
        <v>1217</v>
      </c>
      <c r="R275">
        <v>1246</v>
      </c>
      <c r="S275">
        <v>1290</v>
      </c>
      <c r="T275">
        <v>1974</v>
      </c>
      <c r="U275">
        <v>1816</v>
      </c>
      <c r="V275">
        <v>1120</v>
      </c>
      <c r="W275">
        <v>1391</v>
      </c>
      <c r="X275">
        <v>1239</v>
      </c>
      <c r="Y275">
        <v>975</v>
      </c>
      <c r="AA275" s="1">
        <v>1974</v>
      </c>
      <c r="AB275" s="1">
        <v>1217</v>
      </c>
      <c r="AC275" s="1">
        <v>1391</v>
      </c>
      <c r="AE275" s="8">
        <v>3</v>
      </c>
      <c r="AF275" s="1">
        <v>11586</v>
      </c>
      <c r="AG275" s="1">
        <v>4795</v>
      </c>
      <c r="AH275" s="1">
        <v>9975</v>
      </c>
      <c r="AI275" s="1">
        <v>26356</v>
      </c>
      <c r="AK275">
        <v>9</v>
      </c>
      <c r="AL275">
        <v>2023</v>
      </c>
      <c r="BM275" s="5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</row>
    <row r="276" spans="1:89" x14ac:dyDescent="0.2">
      <c r="A276" s="5">
        <v>45196</v>
      </c>
      <c r="B276">
        <v>572</v>
      </c>
      <c r="C276">
        <v>557</v>
      </c>
      <c r="D276">
        <v>584</v>
      </c>
      <c r="E276">
        <v>1148</v>
      </c>
      <c r="F276">
        <v>1357</v>
      </c>
      <c r="G276">
        <v>1448</v>
      </c>
      <c r="H276">
        <v>1427</v>
      </c>
      <c r="I276">
        <v>1063</v>
      </c>
      <c r="J276">
        <v>997</v>
      </c>
      <c r="K276">
        <v>1657</v>
      </c>
      <c r="L276">
        <v>1940</v>
      </c>
      <c r="M276">
        <v>1814</v>
      </c>
      <c r="N276">
        <v>1775</v>
      </c>
      <c r="O276">
        <v>1740</v>
      </c>
      <c r="P276">
        <v>1719</v>
      </c>
      <c r="Q276">
        <v>1533</v>
      </c>
      <c r="R276">
        <v>1203</v>
      </c>
      <c r="S276">
        <v>1200</v>
      </c>
      <c r="T276">
        <v>1917</v>
      </c>
      <c r="U276">
        <v>1843</v>
      </c>
      <c r="V276">
        <v>1407</v>
      </c>
      <c r="W276">
        <v>1278</v>
      </c>
      <c r="X276">
        <v>1162</v>
      </c>
      <c r="Y276">
        <v>1043</v>
      </c>
      <c r="AA276" s="1">
        <v>1940</v>
      </c>
      <c r="AB276" s="1">
        <v>1775</v>
      </c>
      <c r="AC276" s="1">
        <v>1448</v>
      </c>
      <c r="AE276" s="8">
        <v>4</v>
      </c>
      <c r="AF276" s="1">
        <v>13634</v>
      </c>
      <c r="AG276" s="1">
        <v>6767</v>
      </c>
      <c r="AH276" s="1">
        <v>11983</v>
      </c>
      <c r="AI276" s="1">
        <v>32384</v>
      </c>
      <c r="AK276">
        <v>9</v>
      </c>
      <c r="AL276">
        <v>2023</v>
      </c>
      <c r="BM276" s="5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</row>
    <row r="277" spans="1:89" x14ac:dyDescent="0.2">
      <c r="A277" s="5">
        <v>45197</v>
      </c>
      <c r="B277">
        <v>971</v>
      </c>
      <c r="C277">
        <v>984</v>
      </c>
      <c r="D277">
        <v>972</v>
      </c>
      <c r="E277">
        <v>1158</v>
      </c>
      <c r="F277">
        <v>1287</v>
      </c>
      <c r="G277">
        <v>1439</v>
      </c>
      <c r="H277">
        <v>1186</v>
      </c>
      <c r="I277">
        <v>1054</v>
      </c>
      <c r="J277">
        <v>1034</v>
      </c>
      <c r="K277">
        <v>941</v>
      </c>
      <c r="L277">
        <v>1422</v>
      </c>
      <c r="M277">
        <v>1947</v>
      </c>
      <c r="N277">
        <v>1872</v>
      </c>
      <c r="O277">
        <v>1681</v>
      </c>
      <c r="P277">
        <v>1721</v>
      </c>
      <c r="Q277">
        <v>1833</v>
      </c>
      <c r="R277">
        <v>1924</v>
      </c>
      <c r="S277">
        <v>1804</v>
      </c>
      <c r="T277">
        <v>1844</v>
      </c>
      <c r="U277">
        <v>1770</v>
      </c>
      <c r="V277">
        <v>1315</v>
      </c>
      <c r="W277">
        <v>1301</v>
      </c>
      <c r="X277">
        <v>1237</v>
      </c>
      <c r="Y277">
        <v>1089</v>
      </c>
      <c r="AA277" s="1">
        <v>1947</v>
      </c>
      <c r="AB277" s="1">
        <v>1872</v>
      </c>
      <c r="AC277" s="1">
        <v>1439</v>
      </c>
      <c r="AE277" s="8">
        <v>5</v>
      </c>
      <c r="AF277" s="1">
        <v>13740</v>
      </c>
      <c r="AG277" s="1">
        <v>7107</v>
      </c>
      <c r="AH277" s="1">
        <v>12939</v>
      </c>
      <c r="AI277" s="1">
        <v>33786</v>
      </c>
      <c r="AK277">
        <v>9</v>
      </c>
      <c r="AL277">
        <v>2023</v>
      </c>
      <c r="BM277" s="5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</row>
    <row r="278" spans="1:89" x14ac:dyDescent="0.2">
      <c r="A278" s="5">
        <v>45198</v>
      </c>
      <c r="B278">
        <v>981</v>
      </c>
      <c r="C278">
        <v>977</v>
      </c>
      <c r="D278">
        <v>966</v>
      </c>
      <c r="E278">
        <v>1157</v>
      </c>
      <c r="F278">
        <v>1213</v>
      </c>
      <c r="G278">
        <v>1290</v>
      </c>
      <c r="H278">
        <v>1365</v>
      </c>
      <c r="I278">
        <v>1571</v>
      </c>
      <c r="J278">
        <v>1591</v>
      </c>
      <c r="K278">
        <v>1418</v>
      </c>
      <c r="L278">
        <v>1355</v>
      </c>
      <c r="M278">
        <v>1464</v>
      </c>
      <c r="N278">
        <v>1570</v>
      </c>
      <c r="O278">
        <v>1863</v>
      </c>
      <c r="P278">
        <v>1954</v>
      </c>
      <c r="Q278">
        <v>1425</v>
      </c>
      <c r="R278">
        <v>1351</v>
      </c>
      <c r="S278">
        <v>1308</v>
      </c>
      <c r="T278">
        <v>1044</v>
      </c>
      <c r="U278">
        <v>1523</v>
      </c>
      <c r="V278">
        <v>966</v>
      </c>
      <c r="W278">
        <v>1144</v>
      </c>
      <c r="X278">
        <v>1044</v>
      </c>
      <c r="Y278">
        <v>1286</v>
      </c>
      <c r="AA278" s="1">
        <v>1591</v>
      </c>
      <c r="AB278" s="1">
        <v>1954</v>
      </c>
      <c r="AC278" s="1">
        <v>1365</v>
      </c>
      <c r="AE278" s="8">
        <v>6</v>
      </c>
      <c r="AF278" s="1">
        <v>12625</v>
      </c>
      <c r="AG278" s="1">
        <v>6812</v>
      </c>
      <c r="AH278" s="1">
        <v>12389</v>
      </c>
      <c r="AI278" s="1">
        <v>31826</v>
      </c>
      <c r="AK278">
        <v>9</v>
      </c>
      <c r="AL278">
        <v>2023</v>
      </c>
      <c r="BM278" s="5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</row>
    <row r="279" spans="1:89" x14ac:dyDescent="0.2">
      <c r="A279" s="5">
        <v>45199</v>
      </c>
      <c r="B279">
        <v>1545</v>
      </c>
      <c r="C279">
        <v>1447</v>
      </c>
      <c r="D279">
        <v>1065</v>
      </c>
      <c r="E279">
        <v>1213</v>
      </c>
      <c r="F279">
        <v>859</v>
      </c>
      <c r="G279">
        <v>850</v>
      </c>
      <c r="H279">
        <v>870</v>
      </c>
      <c r="I279">
        <v>1636</v>
      </c>
      <c r="J279">
        <v>1674</v>
      </c>
      <c r="K279">
        <v>1397</v>
      </c>
      <c r="L279">
        <v>1687</v>
      </c>
      <c r="M279">
        <v>1694</v>
      </c>
      <c r="N279">
        <v>1777</v>
      </c>
      <c r="O279">
        <v>1823</v>
      </c>
      <c r="P279">
        <v>1779</v>
      </c>
      <c r="Q279">
        <v>1600</v>
      </c>
      <c r="R279">
        <v>1332</v>
      </c>
      <c r="S279">
        <v>1045</v>
      </c>
      <c r="T279">
        <v>1029</v>
      </c>
      <c r="U279">
        <v>1687</v>
      </c>
      <c r="V279">
        <v>1745</v>
      </c>
      <c r="W279">
        <v>1420</v>
      </c>
      <c r="X279">
        <v>1282</v>
      </c>
      <c r="Y279">
        <v>1591</v>
      </c>
      <c r="AA279" s="1">
        <v>0</v>
      </c>
      <c r="AB279" s="1">
        <v>1823</v>
      </c>
      <c r="AC279" s="1">
        <v>1745</v>
      </c>
      <c r="AE279" s="8">
        <v>7</v>
      </c>
      <c r="AF279" s="1">
        <v>0</v>
      </c>
      <c r="AG279" s="1">
        <v>20160</v>
      </c>
      <c r="AH279" s="1">
        <v>13887</v>
      </c>
      <c r="AI279" s="1">
        <v>34047</v>
      </c>
      <c r="AK279">
        <v>9</v>
      </c>
      <c r="AL279">
        <v>2023</v>
      </c>
      <c r="BM279" s="5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</row>
    <row r="280" spans="1:89" x14ac:dyDescent="0.2">
      <c r="A280" s="5">
        <v>45200</v>
      </c>
      <c r="B280">
        <v>1030</v>
      </c>
      <c r="C280">
        <v>622</v>
      </c>
      <c r="D280">
        <v>622</v>
      </c>
      <c r="E280">
        <v>783</v>
      </c>
      <c r="F280">
        <v>844</v>
      </c>
      <c r="G280">
        <v>901</v>
      </c>
      <c r="H280">
        <v>841</v>
      </c>
      <c r="I280">
        <v>830</v>
      </c>
      <c r="J280">
        <v>770</v>
      </c>
      <c r="K280">
        <v>784</v>
      </c>
      <c r="L280">
        <v>916</v>
      </c>
      <c r="M280">
        <v>1032</v>
      </c>
      <c r="N280">
        <v>978</v>
      </c>
      <c r="O280">
        <v>1016</v>
      </c>
      <c r="P280">
        <v>1037</v>
      </c>
      <c r="Q280">
        <v>1050</v>
      </c>
      <c r="R280">
        <v>1097</v>
      </c>
      <c r="S280">
        <v>1060</v>
      </c>
      <c r="T280">
        <v>1018</v>
      </c>
      <c r="U280">
        <v>995</v>
      </c>
      <c r="V280">
        <v>987</v>
      </c>
      <c r="W280">
        <v>976</v>
      </c>
      <c r="X280">
        <v>976</v>
      </c>
      <c r="Y280">
        <v>819</v>
      </c>
      <c r="AA280" s="1">
        <v>0</v>
      </c>
      <c r="AB280" s="1">
        <v>1097</v>
      </c>
      <c r="AC280" s="1">
        <v>1030</v>
      </c>
      <c r="AE280" s="8">
        <v>1</v>
      </c>
      <c r="AF280" s="1">
        <v>0</v>
      </c>
      <c r="AG280" s="1">
        <v>12583</v>
      </c>
      <c r="AH280" s="1">
        <v>9401</v>
      </c>
      <c r="AI280" s="1">
        <v>21984</v>
      </c>
      <c r="AK280">
        <v>10</v>
      </c>
      <c r="AL280">
        <v>2023</v>
      </c>
      <c r="BM280" s="5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</row>
    <row r="281" spans="1:89" x14ac:dyDescent="0.2">
      <c r="A281" s="5">
        <v>45201</v>
      </c>
      <c r="B281">
        <v>646</v>
      </c>
      <c r="C281">
        <v>651</v>
      </c>
      <c r="D281">
        <v>640</v>
      </c>
      <c r="E281">
        <v>821</v>
      </c>
      <c r="F281">
        <v>906</v>
      </c>
      <c r="G281">
        <v>897</v>
      </c>
      <c r="H281">
        <v>921</v>
      </c>
      <c r="I281">
        <v>926</v>
      </c>
      <c r="J281">
        <v>971</v>
      </c>
      <c r="K281">
        <v>1111</v>
      </c>
      <c r="L281">
        <v>1165</v>
      </c>
      <c r="M281">
        <v>1195</v>
      </c>
      <c r="N281">
        <v>1202</v>
      </c>
      <c r="O281">
        <v>1207</v>
      </c>
      <c r="P281">
        <v>1255</v>
      </c>
      <c r="Q281">
        <v>1277</v>
      </c>
      <c r="R281">
        <v>1285</v>
      </c>
      <c r="S281">
        <v>1269</v>
      </c>
      <c r="T281">
        <v>1089</v>
      </c>
      <c r="U281">
        <v>972</v>
      </c>
      <c r="V281">
        <v>901</v>
      </c>
      <c r="W281">
        <v>852</v>
      </c>
      <c r="X281">
        <v>842</v>
      </c>
      <c r="Y281">
        <v>733</v>
      </c>
      <c r="AA281" s="1">
        <v>1285</v>
      </c>
      <c r="AB281" s="1">
        <v>1277</v>
      </c>
      <c r="AC281" s="1">
        <v>921</v>
      </c>
      <c r="AE281" s="8">
        <v>2</v>
      </c>
      <c r="AF281" s="1">
        <v>9983</v>
      </c>
      <c r="AG281" s="1">
        <v>4941</v>
      </c>
      <c r="AH281" s="1">
        <v>8810</v>
      </c>
      <c r="AI281" s="1">
        <v>23734</v>
      </c>
      <c r="AK281">
        <v>10</v>
      </c>
      <c r="AL281">
        <v>2023</v>
      </c>
      <c r="BM281" s="5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</row>
    <row r="282" spans="1:89" x14ac:dyDescent="0.2">
      <c r="A282" s="5">
        <v>45202</v>
      </c>
      <c r="B282">
        <v>610</v>
      </c>
      <c r="C282">
        <v>582</v>
      </c>
      <c r="D282">
        <v>585</v>
      </c>
      <c r="E282">
        <v>779</v>
      </c>
      <c r="F282">
        <v>837</v>
      </c>
      <c r="G282">
        <v>911</v>
      </c>
      <c r="H282">
        <v>959</v>
      </c>
      <c r="I282">
        <v>1047</v>
      </c>
      <c r="J282">
        <v>1127</v>
      </c>
      <c r="K282">
        <v>1221</v>
      </c>
      <c r="L282">
        <v>1263</v>
      </c>
      <c r="M282">
        <v>1315</v>
      </c>
      <c r="N282">
        <v>1312</v>
      </c>
      <c r="O282">
        <v>1395</v>
      </c>
      <c r="P282">
        <v>1413</v>
      </c>
      <c r="Q282">
        <v>1430</v>
      </c>
      <c r="R282">
        <v>1761</v>
      </c>
      <c r="S282">
        <v>1541</v>
      </c>
      <c r="T282">
        <v>1259</v>
      </c>
      <c r="U282">
        <v>1156</v>
      </c>
      <c r="V282">
        <v>1100</v>
      </c>
      <c r="W282">
        <v>1045</v>
      </c>
      <c r="X282">
        <v>1038</v>
      </c>
      <c r="Y282">
        <v>873</v>
      </c>
      <c r="AA282" s="1">
        <v>1761</v>
      </c>
      <c r="AB282" s="1">
        <v>1430</v>
      </c>
      <c r="AC282" s="1">
        <v>1100</v>
      </c>
      <c r="AE282" s="8">
        <v>3</v>
      </c>
      <c r="AF282" s="1">
        <v>11690</v>
      </c>
      <c r="AG282" s="1">
        <v>5550</v>
      </c>
      <c r="AH282" s="1">
        <v>9319</v>
      </c>
      <c r="AI282" s="1">
        <v>26559</v>
      </c>
      <c r="AK282">
        <v>10</v>
      </c>
      <c r="AL282">
        <v>2023</v>
      </c>
      <c r="BM282" s="5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</row>
    <row r="283" spans="1:89" x14ac:dyDescent="0.2">
      <c r="A283" s="5">
        <v>45203</v>
      </c>
      <c r="B283">
        <v>690</v>
      </c>
      <c r="C283">
        <v>672</v>
      </c>
      <c r="D283">
        <v>675</v>
      </c>
      <c r="E283">
        <v>897</v>
      </c>
      <c r="F283">
        <v>1010</v>
      </c>
      <c r="G283">
        <v>1057</v>
      </c>
      <c r="H283">
        <v>1041</v>
      </c>
      <c r="I283">
        <v>1107</v>
      </c>
      <c r="J283">
        <v>1170</v>
      </c>
      <c r="K283">
        <v>1188</v>
      </c>
      <c r="L283">
        <v>1335</v>
      </c>
      <c r="M283">
        <v>1892</v>
      </c>
      <c r="N283">
        <v>1725</v>
      </c>
      <c r="O283">
        <v>1417</v>
      </c>
      <c r="P283">
        <v>1373</v>
      </c>
      <c r="Q283">
        <v>1404</v>
      </c>
      <c r="R283">
        <v>1433</v>
      </c>
      <c r="S283">
        <v>1409</v>
      </c>
      <c r="T283">
        <v>1196</v>
      </c>
      <c r="U283">
        <v>1051</v>
      </c>
      <c r="V283">
        <v>1024</v>
      </c>
      <c r="W283">
        <v>953</v>
      </c>
      <c r="X283">
        <v>957</v>
      </c>
      <c r="Y283">
        <v>819</v>
      </c>
      <c r="AA283" s="1">
        <v>1892</v>
      </c>
      <c r="AB283" s="1">
        <v>1725</v>
      </c>
      <c r="AC283" s="1">
        <v>1057</v>
      </c>
      <c r="AE283" s="8">
        <v>4</v>
      </c>
      <c r="AF283" s="1">
        <v>11781</v>
      </c>
      <c r="AG283" s="1">
        <v>5919</v>
      </c>
      <c r="AH283" s="1">
        <v>9795</v>
      </c>
      <c r="AI283" s="1">
        <v>27495</v>
      </c>
      <c r="AK283">
        <v>10</v>
      </c>
      <c r="AL283">
        <v>2023</v>
      </c>
      <c r="BM283" s="5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</row>
    <row r="284" spans="1:89" x14ac:dyDescent="0.2">
      <c r="A284" s="5">
        <v>45204</v>
      </c>
      <c r="B284">
        <v>660</v>
      </c>
      <c r="C284">
        <v>647</v>
      </c>
      <c r="D284">
        <v>674</v>
      </c>
      <c r="E284">
        <v>884</v>
      </c>
      <c r="F284">
        <v>1011</v>
      </c>
      <c r="G284">
        <v>1065</v>
      </c>
      <c r="H284">
        <v>1051</v>
      </c>
      <c r="I284">
        <v>1139</v>
      </c>
      <c r="J284">
        <v>1170</v>
      </c>
      <c r="K284">
        <v>1207</v>
      </c>
      <c r="L284">
        <v>1238</v>
      </c>
      <c r="M284">
        <v>1246</v>
      </c>
      <c r="N284">
        <v>1249</v>
      </c>
      <c r="O284">
        <v>1311</v>
      </c>
      <c r="P284">
        <v>1305</v>
      </c>
      <c r="Q284">
        <v>1339</v>
      </c>
      <c r="R284">
        <v>1302</v>
      </c>
      <c r="S284">
        <v>1294</v>
      </c>
      <c r="T284">
        <v>1160</v>
      </c>
      <c r="U284">
        <v>1044</v>
      </c>
      <c r="V284">
        <v>995</v>
      </c>
      <c r="W284">
        <v>986</v>
      </c>
      <c r="X284">
        <v>952</v>
      </c>
      <c r="Y284">
        <v>832</v>
      </c>
      <c r="AA284" s="1">
        <v>1302</v>
      </c>
      <c r="AB284" s="1">
        <v>1339</v>
      </c>
      <c r="AC284" s="1">
        <v>1065</v>
      </c>
      <c r="AE284" s="8">
        <v>5</v>
      </c>
      <c r="AF284" s="1">
        <v>10800</v>
      </c>
      <c r="AG284" s="1">
        <v>5204</v>
      </c>
      <c r="AH284" s="1">
        <v>9757</v>
      </c>
      <c r="AI284" s="1">
        <v>25761</v>
      </c>
      <c r="AK284">
        <v>10</v>
      </c>
      <c r="AL284">
        <v>2023</v>
      </c>
      <c r="BM284" s="5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</row>
    <row r="285" spans="1:89" x14ac:dyDescent="0.2">
      <c r="A285" s="5">
        <v>45205</v>
      </c>
      <c r="B285">
        <v>672</v>
      </c>
      <c r="C285">
        <v>659</v>
      </c>
      <c r="D285">
        <v>676</v>
      </c>
      <c r="E285">
        <v>891</v>
      </c>
      <c r="F285">
        <v>1013</v>
      </c>
      <c r="G285">
        <v>1097</v>
      </c>
      <c r="H285">
        <v>1115</v>
      </c>
      <c r="I285">
        <v>1137</v>
      </c>
      <c r="J285">
        <v>1187</v>
      </c>
      <c r="K285">
        <v>1213</v>
      </c>
      <c r="L285">
        <v>1256</v>
      </c>
      <c r="M285">
        <v>1263</v>
      </c>
      <c r="N285">
        <v>1256</v>
      </c>
      <c r="O285">
        <v>1290</v>
      </c>
      <c r="P285">
        <v>1315</v>
      </c>
      <c r="Q285">
        <v>1372</v>
      </c>
      <c r="R285">
        <v>1385</v>
      </c>
      <c r="S285">
        <v>1311</v>
      </c>
      <c r="T285">
        <v>1184</v>
      </c>
      <c r="U285">
        <v>1100</v>
      </c>
      <c r="V285">
        <v>1037</v>
      </c>
      <c r="W285">
        <v>1013</v>
      </c>
      <c r="X285">
        <v>996</v>
      </c>
      <c r="Y285">
        <v>859</v>
      </c>
      <c r="AA285" s="1">
        <v>1385</v>
      </c>
      <c r="AB285" s="1">
        <v>1372</v>
      </c>
      <c r="AC285" s="1">
        <v>1115</v>
      </c>
      <c r="AE285" s="8">
        <v>6</v>
      </c>
      <c r="AF285" s="1">
        <v>11036</v>
      </c>
      <c r="AG285" s="1">
        <v>5233</v>
      </c>
      <c r="AH285" s="1">
        <v>10028</v>
      </c>
      <c r="AI285" s="1">
        <v>26297</v>
      </c>
      <c r="AK285">
        <v>10</v>
      </c>
      <c r="AL285">
        <v>2023</v>
      </c>
      <c r="BM285" s="5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</row>
    <row r="286" spans="1:89" x14ac:dyDescent="0.2">
      <c r="A286" s="5">
        <v>45206</v>
      </c>
      <c r="B286">
        <v>663</v>
      </c>
      <c r="C286">
        <v>691</v>
      </c>
      <c r="D286">
        <v>690</v>
      </c>
      <c r="E286">
        <v>914</v>
      </c>
      <c r="F286">
        <v>1050</v>
      </c>
      <c r="G286">
        <v>1043</v>
      </c>
      <c r="H286">
        <v>999</v>
      </c>
      <c r="I286">
        <v>982</v>
      </c>
      <c r="J286">
        <v>978</v>
      </c>
      <c r="K286">
        <v>1004</v>
      </c>
      <c r="L286">
        <v>1059</v>
      </c>
      <c r="M286">
        <v>1052</v>
      </c>
      <c r="N286">
        <v>1076</v>
      </c>
      <c r="O286">
        <v>1061</v>
      </c>
      <c r="P286">
        <v>1075</v>
      </c>
      <c r="Q286">
        <v>1079</v>
      </c>
      <c r="R286">
        <v>1084</v>
      </c>
      <c r="S286">
        <v>1058</v>
      </c>
      <c r="T286">
        <v>1032</v>
      </c>
      <c r="U286">
        <v>997</v>
      </c>
      <c r="V286">
        <v>993</v>
      </c>
      <c r="W286">
        <v>990</v>
      </c>
      <c r="X286">
        <v>985</v>
      </c>
      <c r="Y286">
        <v>848</v>
      </c>
      <c r="AA286" s="1">
        <v>0</v>
      </c>
      <c r="AB286" s="1">
        <v>1084</v>
      </c>
      <c r="AC286" s="1">
        <v>1050</v>
      </c>
      <c r="AE286" s="8">
        <v>7</v>
      </c>
      <c r="AF286" s="1">
        <v>0</v>
      </c>
      <c r="AG286" s="1">
        <v>13537</v>
      </c>
      <c r="AH286" s="1">
        <v>9866</v>
      </c>
      <c r="AI286" s="1">
        <v>23403</v>
      </c>
      <c r="AK286">
        <v>10</v>
      </c>
      <c r="AL286">
        <v>2023</v>
      </c>
      <c r="BM286" s="5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</row>
    <row r="287" spans="1:89" x14ac:dyDescent="0.2">
      <c r="A287" s="5">
        <v>45207</v>
      </c>
      <c r="B287">
        <v>695</v>
      </c>
      <c r="C287">
        <v>701</v>
      </c>
      <c r="D287">
        <v>709</v>
      </c>
      <c r="E287">
        <v>974</v>
      </c>
      <c r="F287">
        <v>1007</v>
      </c>
      <c r="G287">
        <v>1024</v>
      </c>
      <c r="H287">
        <v>973</v>
      </c>
      <c r="I287">
        <v>972</v>
      </c>
      <c r="J287">
        <v>976</v>
      </c>
      <c r="K287">
        <v>953</v>
      </c>
      <c r="L287">
        <v>929</v>
      </c>
      <c r="M287">
        <v>925</v>
      </c>
      <c r="N287">
        <v>942</v>
      </c>
      <c r="O287">
        <v>959</v>
      </c>
      <c r="P287">
        <v>967</v>
      </c>
      <c r="Q287">
        <v>991</v>
      </c>
      <c r="R287">
        <v>1007</v>
      </c>
      <c r="S287">
        <v>979</v>
      </c>
      <c r="T287">
        <v>935</v>
      </c>
      <c r="U287">
        <v>906</v>
      </c>
      <c r="V287">
        <v>869</v>
      </c>
      <c r="W287">
        <v>883</v>
      </c>
      <c r="X287">
        <v>867</v>
      </c>
      <c r="Y287">
        <v>747</v>
      </c>
      <c r="AA287" s="1">
        <v>0</v>
      </c>
      <c r="AB287" s="1">
        <v>1007</v>
      </c>
      <c r="AC287" s="1">
        <v>1024</v>
      </c>
      <c r="AE287" s="8">
        <v>1</v>
      </c>
      <c r="AF287" s="1">
        <v>0</v>
      </c>
      <c r="AG287" s="1">
        <v>12441</v>
      </c>
      <c r="AH287" s="1">
        <v>9449</v>
      </c>
      <c r="AI287" s="1">
        <v>21890</v>
      </c>
      <c r="AK287">
        <v>10</v>
      </c>
      <c r="AL287">
        <v>2023</v>
      </c>
      <c r="BM287" s="5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</row>
    <row r="288" spans="1:89" x14ac:dyDescent="0.2">
      <c r="A288" s="5">
        <v>45208</v>
      </c>
      <c r="B288">
        <v>653</v>
      </c>
      <c r="C288">
        <v>645</v>
      </c>
      <c r="D288">
        <v>660</v>
      </c>
      <c r="E288">
        <v>868</v>
      </c>
      <c r="F288">
        <v>942</v>
      </c>
      <c r="G288">
        <v>925</v>
      </c>
      <c r="H288">
        <v>920</v>
      </c>
      <c r="I288">
        <v>889</v>
      </c>
      <c r="J288">
        <v>924</v>
      </c>
      <c r="K288">
        <v>983</v>
      </c>
      <c r="L288">
        <v>1059</v>
      </c>
      <c r="M288">
        <v>1013</v>
      </c>
      <c r="N288">
        <v>1004</v>
      </c>
      <c r="O288">
        <v>994</v>
      </c>
      <c r="P288">
        <v>1018</v>
      </c>
      <c r="Q288">
        <v>1020</v>
      </c>
      <c r="R288">
        <v>1067</v>
      </c>
      <c r="S288">
        <v>1023</v>
      </c>
      <c r="T288">
        <v>934</v>
      </c>
      <c r="U288">
        <v>915</v>
      </c>
      <c r="V288">
        <v>881</v>
      </c>
      <c r="W288">
        <v>861</v>
      </c>
      <c r="X288">
        <v>841</v>
      </c>
      <c r="Y288">
        <v>660</v>
      </c>
      <c r="AA288" s="1">
        <v>1067</v>
      </c>
      <c r="AB288" s="1">
        <v>1020</v>
      </c>
      <c r="AC288" s="1">
        <v>942</v>
      </c>
      <c r="AE288" s="8">
        <v>2</v>
      </c>
      <c r="AF288" s="1">
        <v>8807</v>
      </c>
      <c r="AG288" s="1">
        <v>4036</v>
      </c>
      <c r="AH288" s="1">
        <v>8856</v>
      </c>
      <c r="AI288" s="1">
        <v>21699</v>
      </c>
      <c r="AK288">
        <v>10</v>
      </c>
      <c r="AL288">
        <v>2023</v>
      </c>
      <c r="BM288" s="5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</row>
    <row r="289" spans="1:89" x14ac:dyDescent="0.2">
      <c r="A289" s="5">
        <v>45209</v>
      </c>
      <c r="B289">
        <v>570</v>
      </c>
      <c r="C289">
        <v>587</v>
      </c>
      <c r="D289">
        <v>595</v>
      </c>
      <c r="E289">
        <v>814</v>
      </c>
      <c r="F289">
        <v>886</v>
      </c>
      <c r="G289">
        <v>887</v>
      </c>
      <c r="H289">
        <v>908</v>
      </c>
      <c r="I289">
        <v>928</v>
      </c>
      <c r="J289">
        <v>963</v>
      </c>
      <c r="K289">
        <v>1094</v>
      </c>
      <c r="L289">
        <v>1149</v>
      </c>
      <c r="M289">
        <v>1116</v>
      </c>
      <c r="N289">
        <v>1167</v>
      </c>
      <c r="O289">
        <v>1137</v>
      </c>
      <c r="P289">
        <v>1146</v>
      </c>
      <c r="Q289">
        <v>1194</v>
      </c>
      <c r="R289">
        <v>1211</v>
      </c>
      <c r="S289">
        <v>1189</v>
      </c>
      <c r="T289">
        <v>1082</v>
      </c>
      <c r="U289">
        <v>914</v>
      </c>
      <c r="V289">
        <v>862</v>
      </c>
      <c r="W289">
        <v>874</v>
      </c>
      <c r="X289">
        <v>867</v>
      </c>
      <c r="Y289">
        <v>746</v>
      </c>
      <c r="AA289" s="1">
        <v>1211</v>
      </c>
      <c r="AB289" s="1">
        <v>1194</v>
      </c>
      <c r="AC289" s="1">
        <v>908</v>
      </c>
      <c r="AE289" s="8">
        <v>3</v>
      </c>
      <c r="AF289" s="1">
        <v>9646</v>
      </c>
      <c r="AG289" s="1">
        <v>4644</v>
      </c>
      <c r="AH289" s="1">
        <v>8596</v>
      </c>
      <c r="AI289" s="1">
        <v>22886</v>
      </c>
      <c r="AK289">
        <v>10</v>
      </c>
      <c r="AL289">
        <v>2023</v>
      </c>
      <c r="BM289" s="5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</row>
    <row r="290" spans="1:89" x14ac:dyDescent="0.2">
      <c r="A290" s="5">
        <v>45210</v>
      </c>
      <c r="B290">
        <v>655</v>
      </c>
      <c r="C290">
        <v>952</v>
      </c>
      <c r="D290">
        <v>1386</v>
      </c>
      <c r="E290">
        <v>1575</v>
      </c>
      <c r="F290">
        <v>1517</v>
      </c>
      <c r="G290">
        <v>1038</v>
      </c>
      <c r="H290">
        <v>1467</v>
      </c>
      <c r="I290">
        <v>984</v>
      </c>
      <c r="J290">
        <v>973</v>
      </c>
      <c r="K290">
        <v>1012</v>
      </c>
      <c r="L290">
        <v>1011</v>
      </c>
      <c r="M290">
        <v>1083</v>
      </c>
      <c r="N290">
        <v>1159</v>
      </c>
      <c r="O290">
        <v>1192</v>
      </c>
      <c r="P290">
        <v>1562</v>
      </c>
      <c r="Q290">
        <v>1220</v>
      </c>
      <c r="R290">
        <v>1206</v>
      </c>
      <c r="S290">
        <v>1120</v>
      </c>
      <c r="T290">
        <v>978</v>
      </c>
      <c r="U290">
        <v>929</v>
      </c>
      <c r="V290">
        <v>906</v>
      </c>
      <c r="W290">
        <v>885</v>
      </c>
      <c r="X290">
        <v>879</v>
      </c>
      <c r="Y290">
        <v>744</v>
      </c>
      <c r="AA290" s="1">
        <v>1206</v>
      </c>
      <c r="AB290" s="1">
        <v>1562</v>
      </c>
      <c r="AC290" s="1">
        <v>1575</v>
      </c>
      <c r="AE290" s="8">
        <v>4</v>
      </c>
      <c r="AF290" s="1">
        <v>9296</v>
      </c>
      <c r="AG290" s="1">
        <v>5133</v>
      </c>
      <c r="AH290" s="1">
        <v>12004</v>
      </c>
      <c r="AI290" s="1">
        <v>26433</v>
      </c>
      <c r="AK290">
        <v>10</v>
      </c>
      <c r="AL290">
        <v>2023</v>
      </c>
      <c r="BM290" s="5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</row>
    <row r="291" spans="1:89" x14ac:dyDescent="0.2">
      <c r="A291" s="5">
        <v>45211</v>
      </c>
      <c r="B291">
        <v>1014</v>
      </c>
      <c r="C291">
        <v>1319</v>
      </c>
      <c r="D291">
        <v>729</v>
      </c>
      <c r="E291">
        <v>875</v>
      </c>
      <c r="F291">
        <v>1150</v>
      </c>
      <c r="G291">
        <v>1130</v>
      </c>
      <c r="H291">
        <v>993</v>
      </c>
      <c r="I291">
        <v>1230</v>
      </c>
      <c r="J291">
        <v>1736</v>
      </c>
      <c r="K291">
        <v>1239</v>
      </c>
      <c r="L291">
        <v>1568</v>
      </c>
      <c r="M291">
        <v>1754</v>
      </c>
      <c r="N291">
        <v>1953</v>
      </c>
      <c r="O291">
        <v>1867</v>
      </c>
      <c r="P291">
        <v>1759</v>
      </c>
      <c r="Q291">
        <v>1177</v>
      </c>
      <c r="R291">
        <v>1195</v>
      </c>
      <c r="S291">
        <v>1141</v>
      </c>
      <c r="T291">
        <v>974</v>
      </c>
      <c r="U291">
        <v>920</v>
      </c>
      <c r="V291">
        <v>965</v>
      </c>
      <c r="W291">
        <v>944</v>
      </c>
      <c r="X291">
        <v>849</v>
      </c>
      <c r="Y291">
        <v>688</v>
      </c>
      <c r="AA291" s="1">
        <v>1754</v>
      </c>
      <c r="AB291" s="1">
        <v>1953</v>
      </c>
      <c r="AC291" s="1">
        <v>1319</v>
      </c>
      <c r="AE291" s="8">
        <v>5</v>
      </c>
      <c r="AF291" s="1">
        <v>11757</v>
      </c>
      <c r="AG291" s="1">
        <v>6756</v>
      </c>
      <c r="AH291" s="1">
        <v>10656</v>
      </c>
      <c r="AI291" s="1">
        <v>29169</v>
      </c>
      <c r="AK291">
        <v>10</v>
      </c>
      <c r="AL291">
        <v>2023</v>
      </c>
      <c r="BM291" s="5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</row>
    <row r="292" spans="1:89" x14ac:dyDescent="0.2">
      <c r="A292" s="5">
        <v>45212</v>
      </c>
      <c r="B292">
        <v>578</v>
      </c>
      <c r="C292">
        <v>574</v>
      </c>
      <c r="D292">
        <v>615</v>
      </c>
      <c r="E292">
        <v>857</v>
      </c>
      <c r="F292">
        <v>882</v>
      </c>
      <c r="G292">
        <v>891</v>
      </c>
      <c r="H292">
        <v>903</v>
      </c>
      <c r="I292">
        <v>925</v>
      </c>
      <c r="J292">
        <v>985</v>
      </c>
      <c r="K292">
        <v>1004</v>
      </c>
      <c r="L292">
        <v>976</v>
      </c>
      <c r="M292">
        <v>1057</v>
      </c>
      <c r="N292">
        <v>1143</v>
      </c>
      <c r="O292">
        <v>1110</v>
      </c>
      <c r="P292">
        <v>1121</v>
      </c>
      <c r="Q292">
        <v>1186</v>
      </c>
      <c r="R292">
        <v>1198</v>
      </c>
      <c r="S292">
        <v>1154</v>
      </c>
      <c r="T292">
        <v>979</v>
      </c>
      <c r="U292">
        <v>903</v>
      </c>
      <c r="V292">
        <v>830</v>
      </c>
      <c r="W292">
        <v>814</v>
      </c>
      <c r="X292">
        <v>791</v>
      </c>
      <c r="Y292">
        <v>684</v>
      </c>
      <c r="AA292" s="1">
        <v>1198</v>
      </c>
      <c r="AB292" s="1">
        <v>1186</v>
      </c>
      <c r="AC292" s="1">
        <v>903</v>
      </c>
      <c r="AE292" s="8">
        <v>6</v>
      </c>
      <c r="AF292" s="1">
        <v>9181</v>
      </c>
      <c r="AG292" s="1">
        <v>4560</v>
      </c>
      <c r="AH292" s="1">
        <v>8419</v>
      </c>
      <c r="AI292" s="1">
        <v>22160</v>
      </c>
      <c r="AK292">
        <v>10</v>
      </c>
      <c r="AL292">
        <v>2023</v>
      </c>
      <c r="BM292" s="5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</row>
    <row r="293" spans="1:89" x14ac:dyDescent="0.2">
      <c r="A293" s="5">
        <v>45213</v>
      </c>
      <c r="B293">
        <v>561</v>
      </c>
      <c r="C293">
        <v>564</v>
      </c>
      <c r="D293">
        <v>598</v>
      </c>
      <c r="E293">
        <v>807</v>
      </c>
      <c r="F293">
        <v>880</v>
      </c>
      <c r="G293">
        <v>857</v>
      </c>
      <c r="H293">
        <v>883</v>
      </c>
      <c r="I293">
        <v>833</v>
      </c>
      <c r="J293">
        <v>761</v>
      </c>
      <c r="K293">
        <v>780</v>
      </c>
      <c r="L293">
        <v>846</v>
      </c>
      <c r="M293">
        <v>942</v>
      </c>
      <c r="N293">
        <v>943</v>
      </c>
      <c r="O293">
        <v>964</v>
      </c>
      <c r="P293">
        <v>964</v>
      </c>
      <c r="Q293">
        <v>976</v>
      </c>
      <c r="R293">
        <v>989</v>
      </c>
      <c r="S293">
        <v>964</v>
      </c>
      <c r="T293">
        <v>913</v>
      </c>
      <c r="U293">
        <v>869</v>
      </c>
      <c r="V293">
        <v>874</v>
      </c>
      <c r="W293">
        <v>922</v>
      </c>
      <c r="X293">
        <v>877</v>
      </c>
      <c r="Y293">
        <v>679</v>
      </c>
      <c r="AA293" s="1">
        <v>0</v>
      </c>
      <c r="AB293" s="1">
        <v>989</v>
      </c>
      <c r="AC293" s="1">
        <v>922</v>
      </c>
      <c r="AE293" s="8">
        <v>7</v>
      </c>
      <c r="AF293" s="1">
        <v>0</v>
      </c>
      <c r="AG293" s="1">
        <v>11744</v>
      </c>
      <c r="AH293" s="1">
        <v>8502</v>
      </c>
      <c r="AI293" s="1">
        <v>20246</v>
      </c>
      <c r="AK293">
        <v>10</v>
      </c>
      <c r="AL293">
        <v>2023</v>
      </c>
      <c r="BM293" s="5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</row>
    <row r="294" spans="1:89" x14ac:dyDescent="0.2">
      <c r="A294" s="5">
        <v>45214</v>
      </c>
      <c r="B294">
        <v>570</v>
      </c>
      <c r="C294">
        <v>581</v>
      </c>
      <c r="D294">
        <v>615</v>
      </c>
      <c r="E294">
        <v>863</v>
      </c>
      <c r="F294">
        <v>955</v>
      </c>
      <c r="G294">
        <v>917</v>
      </c>
      <c r="H294">
        <v>876</v>
      </c>
      <c r="I294">
        <v>789</v>
      </c>
      <c r="J294">
        <v>820</v>
      </c>
      <c r="K294">
        <v>790</v>
      </c>
      <c r="L294">
        <v>781</v>
      </c>
      <c r="M294">
        <v>900</v>
      </c>
      <c r="N294">
        <v>929</v>
      </c>
      <c r="O294">
        <v>931</v>
      </c>
      <c r="P294">
        <v>926</v>
      </c>
      <c r="Q294">
        <v>920</v>
      </c>
      <c r="R294">
        <v>918</v>
      </c>
      <c r="S294">
        <v>861</v>
      </c>
      <c r="T294">
        <v>879</v>
      </c>
      <c r="U294">
        <v>867</v>
      </c>
      <c r="V294">
        <v>810</v>
      </c>
      <c r="W294">
        <v>827</v>
      </c>
      <c r="X294">
        <v>795</v>
      </c>
      <c r="Y294">
        <v>709</v>
      </c>
      <c r="AA294" s="1">
        <v>0</v>
      </c>
      <c r="AB294" s="1">
        <v>931</v>
      </c>
      <c r="AC294" s="1">
        <v>955</v>
      </c>
      <c r="AE294" s="8">
        <v>1</v>
      </c>
      <c r="AF294" s="1">
        <v>0</v>
      </c>
      <c r="AG294" s="1">
        <v>11311</v>
      </c>
      <c r="AH294" s="1">
        <v>8518</v>
      </c>
      <c r="AI294" s="1">
        <v>19829</v>
      </c>
      <c r="AK294">
        <v>10</v>
      </c>
      <c r="AL294">
        <v>2023</v>
      </c>
      <c r="BM294" s="5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</row>
    <row r="295" spans="1:89" x14ac:dyDescent="0.2">
      <c r="A295" s="5">
        <v>45215</v>
      </c>
      <c r="B295">
        <v>575</v>
      </c>
      <c r="C295">
        <v>578</v>
      </c>
      <c r="D295">
        <v>604</v>
      </c>
      <c r="E295">
        <v>826</v>
      </c>
      <c r="F295">
        <v>842</v>
      </c>
      <c r="G295">
        <v>866</v>
      </c>
      <c r="H295">
        <v>932</v>
      </c>
      <c r="I295">
        <v>924</v>
      </c>
      <c r="J295">
        <v>960</v>
      </c>
      <c r="K295">
        <v>987</v>
      </c>
      <c r="L295">
        <v>1015</v>
      </c>
      <c r="M295">
        <v>1016</v>
      </c>
      <c r="N295">
        <v>1011</v>
      </c>
      <c r="O295">
        <v>1009</v>
      </c>
      <c r="P295">
        <v>1078</v>
      </c>
      <c r="Q295">
        <v>1085</v>
      </c>
      <c r="R295">
        <v>1068</v>
      </c>
      <c r="S295">
        <v>1029</v>
      </c>
      <c r="T295">
        <v>931</v>
      </c>
      <c r="U295">
        <v>877</v>
      </c>
      <c r="V295">
        <v>867</v>
      </c>
      <c r="W295">
        <v>844</v>
      </c>
      <c r="X295">
        <v>798</v>
      </c>
      <c r="Y295">
        <v>732</v>
      </c>
      <c r="AA295" s="1">
        <v>1068</v>
      </c>
      <c r="AB295" s="1">
        <v>1085</v>
      </c>
      <c r="AC295" s="1">
        <v>932</v>
      </c>
      <c r="AE295" s="8">
        <v>2</v>
      </c>
      <c r="AF295" s="1">
        <v>8807</v>
      </c>
      <c r="AG295" s="1">
        <v>4183</v>
      </c>
      <c r="AH295" s="1">
        <v>8464</v>
      </c>
      <c r="AI295" s="1">
        <v>21454</v>
      </c>
      <c r="AK295">
        <v>10</v>
      </c>
      <c r="AL295">
        <v>2023</v>
      </c>
      <c r="BM295" s="5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</row>
    <row r="296" spans="1:89" x14ac:dyDescent="0.2">
      <c r="A296" s="5">
        <v>45216</v>
      </c>
      <c r="B296">
        <v>614</v>
      </c>
      <c r="C296">
        <v>577</v>
      </c>
      <c r="D296">
        <v>597</v>
      </c>
      <c r="E296">
        <v>777</v>
      </c>
      <c r="F296">
        <v>830</v>
      </c>
      <c r="G296">
        <v>896</v>
      </c>
      <c r="H296">
        <v>955</v>
      </c>
      <c r="I296">
        <v>984</v>
      </c>
      <c r="J296">
        <v>964</v>
      </c>
      <c r="K296">
        <v>978</v>
      </c>
      <c r="L296">
        <v>1211</v>
      </c>
      <c r="M296">
        <v>1764</v>
      </c>
      <c r="N296">
        <v>1120</v>
      </c>
      <c r="O296">
        <v>1844</v>
      </c>
      <c r="P296">
        <v>1492</v>
      </c>
      <c r="Q296">
        <v>1630</v>
      </c>
      <c r="R296">
        <v>1852</v>
      </c>
      <c r="S296">
        <v>1616</v>
      </c>
      <c r="T296">
        <v>1328</v>
      </c>
      <c r="U296">
        <v>1297</v>
      </c>
      <c r="V296">
        <v>1127</v>
      </c>
      <c r="W296">
        <v>756</v>
      </c>
      <c r="X296">
        <v>805</v>
      </c>
      <c r="Y296">
        <v>705</v>
      </c>
      <c r="AA296" s="1">
        <v>1852</v>
      </c>
      <c r="AB296" s="1">
        <v>1844</v>
      </c>
      <c r="AC296" s="1">
        <v>1127</v>
      </c>
      <c r="AE296" s="8">
        <v>3</v>
      </c>
      <c r="AF296" s="1">
        <v>11994</v>
      </c>
      <c r="AG296" s="1">
        <v>6086</v>
      </c>
      <c r="AH296" s="1">
        <v>8639</v>
      </c>
      <c r="AI296" s="1">
        <v>26719</v>
      </c>
      <c r="AK296">
        <v>10</v>
      </c>
      <c r="AL296">
        <v>2023</v>
      </c>
      <c r="BM296" s="5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</row>
    <row r="297" spans="1:89" x14ac:dyDescent="0.2">
      <c r="A297" s="5">
        <v>45217</v>
      </c>
      <c r="B297">
        <v>585</v>
      </c>
      <c r="C297">
        <v>584</v>
      </c>
      <c r="D297">
        <v>578</v>
      </c>
      <c r="E297">
        <v>812</v>
      </c>
      <c r="F297">
        <v>890</v>
      </c>
      <c r="G297">
        <v>1098</v>
      </c>
      <c r="H297">
        <v>1868</v>
      </c>
      <c r="I297">
        <v>1742</v>
      </c>
      <c r="J297">
        <v>1602</v>
      </c>
      <c r="K297">
        <v>1595</v>
      </c>
      <c r="L297">
        <v>1513</v>
      </c>
      <c r="M297">
        <v>1383</v>
      </c>
      <c r="N297">
        <v>1784</v>
      </c>
      <c r="O297">
        <v>1922</v>
      </c>
      <c r="P297">
        <v>1791</v>
      </c>
      <c r="Q297">
        <v>1265</v>
      </c>
      <c r="R297">
        <v>1128</v>
      </c>
      <c r="S297">
        <v>1081</v>
      </c>
      <c r="T297">
        <v>1004</v>
      </c>
      <c r="U297">
        <v>900</v>
      </c>
      <c r="V297">
        <v>882</v>
      </c>
      <c r="W297">
        <v>892</v>
      </c>
      <c r="X297">
        <v>866</v>
      </c>
      <c r="Y297">
        <v>774</v>
      </c>
      <c r="AA297" s="1">
        <v>1742</v>
      </c>
      <c r="AB297" s="1">
        <v>1922</v>
      </c>
      <c r="AC297" s="1">
        <v>1868</v>
      </c>
      <c r="AE297" s="8">
        <v>4</v>
      </c>
      <c r="AF297" s="1">
        <v>11948</v>
      </c>
      <c r="AG297" s="1">
        <v>6762</v>
      </c>
      <c r="AH297" s="1">
        <v>9829</v>
      </c>
      <c r="AI297" s="1">
        <v>28539</v>
      </c>
      <c r="AK297">
        <v>10</v>
      </c>
      <c r="AL297">
        <v>2023</v>
      </c>
      <c r="BM297" s="5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</row>
    <row r="298" spans="1:89" x14ac:dyDescent="0.2">
      <c r="A298" s="5">
        <v>45218</v>
      </c>
      <c r="B298">
        <v>640</v>
      </c>
      <c r="C298">
        <v>602</v>
      </c>
      <c r="D298">
        <v>624</v>
      </c>
      <c r="E298">
        <v>850</v>
      </c>
      <c r="F298">
        <v>892</v>
      </c>
      <c r="G298">
        <v>949</v>
      </c>
      <c r="H298">
        <v>977</v>
      </c>
      <c r="I298">
        <v>928</v>
      </c>
      <c r="J298">
        <v>962</v>
      </c>
      <c r="K298">
        <v>978</v>
      </c>
      <c r="L298">
        <v>1415</v>
      </c>
      <c r="M298">
        <v>1114</v>
      </c>
      <c r="N298">
        <v>1154</v>
      </c>
      <c r="O298">
        <v>1122</v>
      </c>
      <c r="P298">
        <v>1142</v>
      </c>
      <c r="Q298">
        <v>1231</v>
      </c>
      <c r="R298">
        <v>1233</v>
      </c>
      <c r="S298">
        <v>1188</v>
      </c>
      <c r="T298">
        <v>972</v>
      </c>
      <c r="U298">
        <v>863</v>
      </c>
      <c r="V298">
        <v>870</v>
      </c>
      <c r="W298">
        <v>857</v>
      </c>
      <c r="X298">
        <v>864</v>
      </c>
      <c r="Y298">
        <v>732</v>
      </c>
      <c r="AA298" s="1">
        <v>1415</v>
      </c>
      <c r="AB298" s="1">
        <v>1231</v>
      </c>
      <c r="AC298" s="1">
        <v>977</v>
      </c>
      <c r="AE298" s="8">
        <v>5</v>
      </c>
      <c r="AF298" s="1">
        <v>9653</v>
      </c>
      <c r="AG298" s="1">
        <v>4649</v>
      </c>
      <c r="AH298" s="1">
        <v>8857</v>
      </c>
      <c r="AI298" s="1">
        <v>23159</v>
      </c>
      <c r="AK298">
        <v>10</v>
      </c>
      <c r="AL298">
        <v>2023</v>
      </c>
      <c r="BM298" s="5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</row>
    <row r="299" spans="1:89" x14ac:dyDescent="0.2">
      <c r="A299" s="5">
        <v>45219</v>
      </c>
      <c r="B299">
        <v>637</v>
      </c>
      <c r="C299">
        <v>632</v>
      </c>
      <c r="D299">
        <v>644</v>
      </c>
      <c r="E299">
        <v>848</v>
      </c>
      <c r="F299">
        <v>948</v>
      </c>
      <c r="G299">
        <v>986</v>
      </c>
      <c r="H299">
        <v>968</v>
      </c>
      <c r="I299">
        <v>943</v>
      </c>
      <c r="J299">
        <v>1015</v>
      </c>
      <c r="K299">
        <v>1107</v>
      </c>
      <c r="L299">
        <v>1115</v>
      </c>
      <c r="M299">
        <v>1136</v>
      </c>
      <c r="N299">
        <v>1154</v>
      </c>
      <c r="O299">
        <v>1174</v>
      </c>
      <c r="P299">
        <v>1163</v>
      </c>
      <c r="Q299">
        <v>1175</v>
      </c>
      <c r="R299">
        <v>1172</v>
      </c>
      <c r="S299">
        <v>1139</v>
      </c>
      <c r="T299">
        <v>1034</v>
      </c>
      <c r="U299">
        <v>971</v>
      </c>
      <c r="V299">
        <v>961</v>
      </c>
      <c r="W299">
        <v>953</v>
      </c>
      <c r="X299">
        <v>950</v>
      </c>
      <c r="Y299">
        <v>787</v>
      </c>
      <c r="AA299" s="1">
        <v>1172</v>
      </c>
      <c r="AB299" s="1">
        <v>1175</v>
      </c>
      <c r="AC299" s="1">
        <v>986</v>
      </c>
      <c r="AE299" s="8">
        <v>6</v>
      </c>
      <c r="AF299" s="1">
        <v>9632</v>
      </c>
      <c r="AG299" s="1">
        <v>4666</v>
      </c>
      <c r="AH299" s="1">
        <v>9314</v>
      </c>
      <c r="AI299" s="1">
        <v>23612</v>
      </c>
      <c r="AK299">
        <v>10</v>
      </c>
      <c r="AL299">
        <v>2023</v>
      </c>
      <c r="BM299" s="5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</row>
    <row r="300" spans="1:89" x14ac:dyDescent="0.2">
      <c r="A300" s="5">
        <v>45220</v>
      </c>
      <c r="B300">
        <v>646</v>
      </c>
      <c r="C300">
        <v>643</v>
      </c>
      <c r="D300">
        <v>655</v>
      </c>
      <c r="E300">
        <v>901</v>
      </c>
      <c r="F300">
        <v>1002</v>
      </c>
      <c r="G300">
        <v>1022</v>
      </c>
      <c r="H300">
        <v>1016</v>
      </c>
      <c r="I300">
        <v>935</v>
      </c>
      <c r="J300">
        <v>951</v>
      </c>
      <c r="K300">
        <v>978</v>
      </c>
      <c r="L300">
        <v>977</v>
      </c>
      <c r="M300">
        <v>999</v>
      </c>
      <c r="N300">
        <v>1014</v>
      </c>
      <c r="O300">
        <v>1008</v>
      </c>
      <c r="P300">
        <v>1023</v>
      </c>
      <c r="Q300">
        <v>1030</v>
      </c>
      <c r="R300">
        <v>1002</v>
      </c>
      <c r="S300">
        <v>1017</v>
      </c>
      <c r="T300">
        <v>990</v>
      </c>
      <c r="U300">
        <v>965</v>
      </c>
      <c r="V300">
        <v>947</v>
      </c>
      <c r="W300">
        <v>963</v>
      </c>
      <c r="X300">
        <v>939</v>
      </c>
      <c r="Y300">
        <v>777</v>
      </c>
      <c r="AA300" s="1">
        <v>0</v>
      </c>
      <c r="AB300" s="1">
        <v>1030</v>
      </c>
      <c r="AC300" s="1">
        <v>1022</v>
      </c>
      <c r="AE300" s="8">
        <v>7</v>
      </c>
      <c r="AF300" s="1">
        <v>0</v>
      </c>
      <c r="AG300" s="1">
        <v>12889</v>
      </c>
      <c r="AH300" s="1">
        <v>9511</v>
      </c>
      <c r="AI300" s="1">
        <v>22400</v>
      </c>
      <c r="AK300">
        <v>10</v>
      </c>
      <c r="AL300">
        <v>2023</v>
      </c>
      <c r="BM300" s="5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</row>
    <row r="301" spans="1:89" x14ac:dyDescent="0.2">
      <c r="A301" s="5">
        <v>45221</v>
      </c>
      <c r="B301">
        <v>622</v>
      </c>
      <c r="C301">
        <v>623</v>
      </c>
      <c r="D301">
        <v>649</v>
      </c>
      <c r="E301">
        <v>849</v>
      </c>
      <c r="F301">
        <v>940</v>
      </c>
      <c r="G301">
        <v>896</v>
      </c>
      <c r="H301">
        <v>892</v>
      </c>
      <c r="I301">
        <v>839</v>
      </c>
      <c r="J301">
        <v>864</v>
      </c>
      <c r="K301">
        <v>888</v>
      </c>
      <c r="L301">
        <v>906</v>
      </c>
      <c r="M301">
        <v>952</v>
      </c>
      <c r="N301">
        <v>978</v>
      </c>
      <c r="O301">
        <v>1187</v>
      </c>
      <c r="P301">
        <v>912</v>
      </c>
      <c r="Q301">
        <v>917</v>
      </c>
      <c r="R301">
        <v>886</v>
      </c>
      <c r="S301">
        <v>891</v>
      </c>
      <c r="T301">
        <v>949</v>
      </c>
      <c r="U301">
        <v>917</v>
      </c>
      <c r="V301">
        <v>846</v>
      </c>
      <c r="W301">
        <v>857</v>
      </c>
      <c r="X301">
        <v>780</v>
      </c>
      <c r="Y301">
        <v>684</v>
      </c>
      <c r="AA301" s="1">
        <v>0</v>
      </c>
      <c r="AB301" s="1">
        <v>1187</v>
      </c>
      <c r="AC301" s="1">
        <v>940</v>
      </c>
      <c r="AE301" s="8">
        <v>1</v>
      </c>
      <c r="AF301" s="1">
        <v>0</v>
      </c>
      <c r="AG301" s="1">
        <v>12086</v>
      </c>
      <c r="AH301" s="1">
        <v>8638</v>
      </c>
      <c r="AI301" s="1">
        <v>20724</v>
      </c>
      <c r="AK301">
        <v>10</v>
      </c>
      <c r="AL301">
        <v>2023</v>
      </c>
      <c r="BM301" s="5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</row>
    <row r="302" spans="1:89" x14ac:dyDescent="0.2">
      <c r="A302" s="5">
        <v>45222</v>
      </c>
      <c r="B302">
        <v>572</v>
      </c>
      <c r="C302">
        <v>579</v>
      </c>
      <c r="D302">
        <v>586</v>
      </c>
      <c r="E302">
        <v>814</v>
      </c>
      <c r="F302">
        <v>915</v>
      </c>
      <c r="G302">
        <v>944</v>
      </c>
      <c r="H302">
        <v>985</v>
      </c>
      <c r="I302">
        <v>915</v>
      </c>
      <c r="J302">
        <v>988</v>
      </c>
      <c r="K302">
        <v>971</v>
      </c>
      <c r="L302">
        <v>983</v>
      </c>
      <c r="M302">
        <v>955</v>
      </c>
      <c r="N302">
        <v>989</v>
      </c>
      <c r="O302">
        <v>1052</v>
      </c>
      <c r="P302">
        <v>1046</v>
      </c>
      <c r="Q302">
        <v>1039</v>
      </c>
      <c r="R302">
        <v>1046</v>
      </c>
      <c r="S302">
        <v>1087</v>
      </c>
      <c r="T302">
        <v>1009</v>
      </c>
      <c r="U302">
        <v>822</v>
      </c>
      <c r="V302">
        <v>762</v>
      </c>
      <c r="W302">
        <v>1078</v>
      </c>
      <c r="X302">
        <v>1404</v>
      </c>
      <c r="Y302">
        <v>1541</v>
      </c>
      <c r="AA302" s="1">
        <v>1087</v>
      </c>
      <c r="AB302" s="1">
        <v>1052</v>
      </c>
      <c r="AC302" s="1">
        <v>1541</v>
      </c>
      <c r="AE302" s="8">
        <v>2</v>
      </c>
      <c r="AF302" s="1">
        <v>8776</v>
      </c>
      <c r="AG302" s="1">
        <v>4126</v>
      </c>
      <c r="AH302" s="1">
        <v>10180</v>
      </c>
      <c r="AI302" s="1">
        <v>23082</v>
      </c>
      <c r="AK302">
        <v>10</v>
      </c>
      <c r="AL302">
        <v>2023</v>
      </c>
      <c r="BM302" s="5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</row>
    <row r="303" spans="1:89" x14ac:dyDescent="0.2">
      <c r="A303" s="5">
        <v>45223</v>
      </c>
      <c r="B303">
        <v>1183</v>
      </c>
      <c r="C303">
        <v>1288</v>
      </c>
      <c r="D303">
        <v>1499</v>
      </c>
      <c r="E303">
        <v>1159</v>
      </c>
      <c r="F303">
        <v>1060</v>
      </c>
      <c r="G303">
        <v>1092</v>
      </c>
      <c r="H303">
        <v>1144</v>
      </c>
      <c r="I303">
        <v>1112</v>
      </c>
      <c r="J303">
        <v>1630</v>
      </c>
      <c r="K303">
        <v>1977</v>
      </c>
      <c r="L303">
        <v>1876</v>
      </c>
      <c r="M303">
        <v>1143</v>
      </c>
      <c r="N303">
        <v>1015</v>
      </c>
      <c r="O303">
        <v>1062</v>
      </c>
      <c r="P303">
        <v>1087</v>
      </c>
      <c r="Q303">
        <v>1097</v>
      </c>
      <c r="R303">
        <v>1070</v>
      </c>
      <c r="S303">
        <v>1027</v>
      </c>
      <c r="T303">
        <v>925</v>
      </c>
      <c r="U303">
        <v>801</v>
      </c>
      <c r="V303">
        <v>777</v>
      </c>
      <c r="W303">
        <v>778</v>
      </c>
      <c r="X303">
        <v>765</v>
      </c>
      <c r="Y303">
        <v>667</v>
      </c>
      <c r="AA303" s="1">
        <v>1977</v>
      </c>
      <c r="AB303" s="1">
        <v>1097</v>
      </c>
      <c r="AC303" s="1">
        <v>1499</v>
      </c>
      <c r="AE303" s="8">
        <v>3</v>
      </c>
      <c r="AF303" s="1">
        <v>11561</v>
      </c>
      <c r="AG303" s="1">
        <v>4261</v>
      </c>
      <c r="AH303" s="1">
        <v>11412</v>
      </c>
      <c r="AI303" s="1">
        <v>27234</v>
      </c>
      <c r="AK303">
        <v>10</v>
      </c>
      <c r="AL303">
        <v>2023</v>
      </c>
      <c r="BM303" s="5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</row>
    <row r="304" spans="1:89" x14ac:dyDescent="0.2">
      <c r="A304" s="5">
        <v>45224</v>
      </c>
      <c r="B304">
        <v>592</v>
      </c>
      <c r="C304">
        <v>597</v>
      </c>
      <c r="D304">
        <v>588</v>
      </c>
      <c r="E304">
        <v>861</v>
      </c>
      <c r="F304">
        <v>956</v>
      </c>
      <c r="G304">
        <v>937</v>
      </c>
      <c r="H304">
        <v>1011</v>
      </c>
      <c r="I304">
        <v>1028</v>
      </c>
      <c r="J304">
        <v>1000</v>
      </c>
      <c r="K304">
        <v>1023</v>
      </c>
      <c r="L304">
        <v>1081</v>
      </c>
      <c r="M304">
        <v>1102</v>
      </c>
      <c r="N304">
        <v>1158</v>
      </c>
      <c r="O304">
        <v>1151</v>
      </c>
      <c r="P304">
        <v>1158</v>
      </c>
      <c r="Q304">
        <v>1178</v>
      </c>
      <c r="R304">
        <v>1169</v>
      </c>
      <c r="S304">
        <v>1126</v>
      </c>
      <c r="T304">
        <v>1059</v>
      </c>
      <c r="U304">
        <v>988</v>
      </c>
      <c r="V304">
        <v>941</v>
      </c>
      <c r="W304">
        <v>933</v>
      </c>
      <c r="X304">
        <v>914</v>
      </c>
      <c r="Y304">
        <v>784</v>
      </c>
      <c r="AA304" s="1">
        <v>1169</v>
      </c>
      <c r="AB304" s="1">
        <v>1178</v>
      </c>
      <c r="AC304" s="1">
        <v>1011</v>
      </c>
      <c r="AE304" s="8">
        <v>4</v>
      </c>
      <c r="AF304" s="1">
        <v>9576</v>
      </c>
      <c r="AG304" s="1">
        <v>4645</v>
      </c>
      <c r="AH304" s="1">
        <v>9114</v>
      </c>
      <c r="AI304" s="1">
        <v>23335</v>
      </c>
      <c r="AK304">
        <v>10</v>
      </c>
      <c r="AL304">
        <v>2023</v>
      </c>
      <c r="BM304" s="5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</row>
    <row r="305" spans="1:89" x14ac:dyDescent="0.2">
      <c r="A305" s="5">
        <v>45225</v>
      </c>
      <c r="B305">
        <v>633</v>
      </c>
      <c r="C305">
        <v>622</v>
      </c>
      <c r="D305">
        <v>637</v>
      </c>
      <c r="E305">
        <v>858</v>
      </c>
      <c r="F305">
        <v>929</v>
      </c>
      <c r="G305">
        <v>944</v>
      </c>
      <c r="H305">
        <v>1001</v>
      </c>
      <c r="I305">
        <v>957</v>
      </c>
      <c r="J305">
        <v>994</v>
      </c>
      <c r="K305">
        <v>1333</v>
      </c>
      <c r="L305">
        <v>1479</v>
      </c>
      <c r="M305">
        <v>1980</v>
      </c>
      <c r="N305">
        <v>2017</v>
      </c>
      <c r="O305">
        <v>1824</v>
      </c>
      <c r="P305">
        <v>1603</v>
      </c>
      <c r="Q305">
        <v>1539</v>
      </c>
      <c r="R305">
        <v>1494</v>
      </c>
      <c r="S305">
        <v>1562</v>
      </c>
      <c r="T305">
        <v>1455</v>
      </c>
      <c r="U305">
        <v>1349</v>
      </c>
      <c r="V305">
        <v>1434</v>
      </c>
      <c r="W305">
        <v>1113</v>
      </c>
      <c r="X305">
        <v>1234</v>
      </c>
      <c r="Y305">
        <v>778</v>
      </c>
      <c r="AA305" s="1">
        <v>1980</v>
      </c>
      <c r="AB305" s="1">
        <v>2017</v>
      </c>
      <c r="AC305" s="1">
        <v>1434</v>
      </c>
      <c r="AE305" s="8">
        <v>5</v>
      </c>
      <c r="AF305" s="1">
        <v>12603</v>
      </c>
      <c r="AG305" s="1">
        <v>6983</v>
      </c>
      <c r="AH305" s="1">
        <v>10183</v>
      </c>
      <c r="AI305" s="1">
        <v>29769</v>
      </c>
      <c r="AK305">
        <v>10</v>
      </c>
      <c r="AL305">
        <v>2023</v>
      </c>
      <c r="BM305" s="5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</row>
    <row r="306" spans="1:89" x14ac:dyDescent="0.2">
      <c r="A306" s="5">
        <v>45226</v>
      </c>
      <c r="B306">
        <v>632</v>
      </c>
      <c r="C306">
        <v>640</v>
      </c>
      <c r="D306">
        <v>663</v>
      </c>
      <c r="E306">
        <v>911</v>
      </c>
      <c r="F306">
        <v>991</v>
      </c>
      <c r="G306">
        <v>1002</v>
      </c>
      <c r="H306">
        <v>1023</v>
      </c>
      <c r="I306">
        <v>978</v>
      </c>
      <c r="J306">
        <v>1056</v>
      </c>
      <c r="K306">
        <v>1101</v>
      </c>
      <c r="L306">
        <v>1120</v>
      </c>
      <c r="M306">
        <v>1130</v>
      </c>
      <c r="N306">
        <v>1116</v>
      </c>
      <c r="O306">
        <v>1124</v>
      </c>
      <c r="P306">
        <v>1165</v>
      </c>
      <c r="Q306">
        <v>1234</v>
      </c>
      <c r="R306">
        <v>1221</v>
      </c>
      <c r="S306">
        <v>1169</v>
      </c>
      <c r="T306">
        <v>1038</v>
      </c>
      <c r="U306">
        <v>969</v>
      </c>
      <c r="V306">
        <v>967</v>
      </c>
      <c r="W306">
        <v>940</v>
      </c>
      <c r="X306">
        <v>960</v>
      </c>
      <c r="Y306">
        <v>786</v>
      </c>
      <c r="AA306" s="1">
        <v>1221</v>
      </c>
      <c r="AB306" s="1">
        <v>1234</v>
      </c>
      <c r="AC306" s="1">
        <v>1023</v>
      </c>
      <c r="AE306" s="8">
        <v>6</v>
      </c>
      <c r="AF306" s="1">
        <v>9782</v>
      </c>
      <c r="AG306" s="1">
        <v>4639</v>
      </c>
      <c r="AH306" s="1">
        <v>9515</v>
      </c>
      <c r="AI306" s="1">
        <v>23936</v>
      </c>
      <c r="AK306">
        <v>10</v>
      </c>
      <c r="AL306">
        <v>2023</v>
      </c>
      <c r="BM306" s="5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</row>
    <row r="307" spans="1:89" x14ac:dyDescent="0.2">
      <c r="A307" s="5">
        <v>45227</v>
      </c>
      <c r="B307">
        <v>637</v>
      </c>
      <c r="C307">
        <v>644</v>
      </c>
      <c r="D307">
        <v>639</v>
      </c>
      <c r="E307">
        <v>848</v>
      </c>
      <c r="F307">
        <v>940</v>
      </c>
      <c r="G307">
        <v>926</v>
      </c>
      <c r="H307">
        <v>919</v>
      </c>
      <c r="I307">
        <v>847</v>
      </c>
      <c r="J307">
        <v>910</v>
      </c>
      <c r="K307">
        <v>982</v>
      </c>
      <c r="L307">
        <v>1027</v>
      </c>
      <c r="M307">
        <v>1029</v>
      </c>
      <c r="N307">
        <v>1059</v>
      </c>
      <c r="O307">
        <v>1154</v>
      </c>
      <c r="P307">
        <v>1186</v>
      </c>
      <c r="Q307">
        <v>1176</v>
      </c>
      <c r="R307">
        <v>1209</v>
      </c>
      <c r="S307">
        <v>1118</v>
      </c>
      <c r="T307">
        <v>1066</v>
      </c>
      <c r="U307">
        <v>953</v>
      </c>
      <c r="V307">
        <v>936</v>
      </c>
      <c r="W307">
        <v>879</v>
      </c>
      <c r="X307">
        <v>878</v>
      </c>
      <c r="Y307">
        <v>758</v>
      </c>
      <c r="AA307" s="1">
        <v>0</v>
      </c>
      <c r="AB307" s="1">
        <v>1209</v>
      </c>
      <c r="AC307" s="1">
        <v>940</v>
      </c>
      <c r="AE307" s="8">
        <v>7</v>
      </c>
      <c r="AF307" s="1">
        <v>0</v>
      </c>
      <c r="AG307" s="1">
        <v>13716</v>
      </c>
      <c r="AH307" s="1">
        <v>9004</v>
      </c>
      <c r="AI307" s="1">
        <v>22720</v>
      </c>
      <c r="AK307">
        <v>10</v>
      </c>
      <c r="AL307">
        <v>2023</v>
      </c>
      <c r="BM307" s="5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</row>
    <row r="308" spans="1:89" x14ac:dyDescent="0.2">
      <c r="A308" s="5">
        <v>45228</v>
      </c>
      <c r="B308">
        <v>564</v>
      </c>
      <c r="C308">
        <v>552</v>
      </c>
      <c r="D308">
        <v>553</v>
      </c>
      <c r="E308">
        <v>830</v>
      </c>
      <c r="F308">
        <v>943</v>
      </c>
      <c r="G308">
        <v>898</v>
      </c>
      <c r="H308">
        <v>916</v>
      </c>
      <c r="I308">
        <v>909</v>
      </c>
      <c r="J308">
        <v>858</v>
      </c>
      <c r="K308">
        <v>845</v>
      </c>
      <c r="L308">
        <v>860</v>
      </c>
      <c r="M308">
        <v>902</v>
      </c>
      <c r="N308">
        <v>913</v>
      </c>
      <c r="O308">
        <v>985</v>
      </c>
      <c r="P308">
        <v>936</v>
      </c>
      <c r="Q308">
        <v>898</v>
      </c>
      <c r="R308">
        <v>888</v>
      </c>
      <c r="S308">
        <v>862</v>
      </c>
      <c r="T308">
        <v>856</v>
      </c>
      <c r="U308">
        <v>878</v>
      </c>
      <c r="V308">
        <v>863</v>
      </c>
      <c r="W308">
        <v>930</v>
      </c>
      <c r="X308">
        <v>934</v>
      </c>
      <c r="Y308">
        <v>780</v>
      </c>
      <c r="AA308" s="1">
        <v>0</v>
      </c>
      <c r="AB308" s="1">
        <v>985</v>
      </c>
      <c r="AC308" s="1">
        <v>943</v>
      </c>
      <c r="AE308" s="8">
        <v>1</v>
      </c>
      <c r="AF308" s="1">
        <v>0</v>
      </c>
      <c r="AG308" s="1">
        <v>11590</v>
      </c>
      <c r="AH308" s="1">
        <v>8763</v>
      </c>
      <c r="AI308" s="1">
        <v>20353</v>
      </c>
      <c r="AK308">
        <v>10</v>
      </c>
      <c r="AL308">
        <v>2023</v>
      </c>
      <c r="BM308" s="5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</row>
    <row r="309" spans="1:89" x14ac:dyDescent="0.2">
      <c r="A309" s="5">
        <v>45229</v>
      </c>
      <c r="B309">
        <v>646</v>
      </c>
      <c r="C309">
        <v>646</v>
      </c>
      <c r="D309">
        <v>663</v>
      </c>
      <c r="E309">
        <v>946</v>
      </c>
      <c r="F309">
        <v>1072</v>
      </c>
      <c r="G309">
        <v>1068</v>
      </c>
      <c r="H309">
        <v>1055</v>
      </c>
      <c r="I309">
        <v>1037</v>
      </c>
      <c r="J309">
        <v>1100</v>
      </c>
      <c r="K309">
        <v>1138</v>
      </c>
      <c r="L309">
        <v>1134</v>
      </c>
      <c r="M309">
        <v>1162</v>
      </c>
      <c r="N309">
        <v>1229</v>
      </c>
      <c r="O309">
        <v>1640</v>
      </c>
      <c r="P309">
        <v>1370</v>
      </c>
      <c r="Q309">
        <v>1218</v>
      </c>
      <c r="R309">
        <v>1294</v>
      </c>
      <c r="S309">
        <v>1518</v>
      </c>
      <c r="T309">
        <v>1096</v>
      </c>
      <c r="U309">
        <v>983</v>
      </c>
      <c r="V309">
        <v>972</v>
      </c>
      <c r="W309">
        <v>963</v>
      </c>
      <c r="X309">
        <v>947</v>
      </c>
      <c r="Y309">
        <v>789</v>
      </c>
      <c r="AA309" s="1">
        <v>1518</v>
      </c>
      <c r="AB309" s="1">
        <v>1640</v>
      </c>
      <c r="AC309" s="1">
        <v>1072</v>
      </c>
      <c r="AE309" s="8">
        <v>2</v>
      </c>
      <c r="AF309" s="1">
        <v>10462</v>
      </c>
      <c r="AG309" s="1">
        <v>5457</v>
      </c>
      <c r="AH309" s="1">
        <v>9767</v>
      </c>
      <c r="AI309" s="1">
        <v>25686</v>
      </c>
      <c r="AK309">
        <v>10</v>
      </c>
      <c r="AL309">
        <v>2023</v>
      </c>
    </row>
    <row r="310" spans="1:89" x14ac:dyDescent="0.2">
      <c r="A310" s="5">
        <v>45230</v>
      </c>
      <c r="B310">
        <v>662</v>
      </c>
      <c r="C310">
        <v>667</v>
      </c>
      <c r="D310">
        <v>681</v>
      </c>
      <c r="E310">
        <v>981</v>
      </c>
      <c r="F310">
        <v>1130</v>
      </c>
      <c r="G310">
        <v>1145</v>
      </c>
      <c r="H310">
        <v>1192</v>
      </c>
      <c r="I310">
        <v>1256</v>
      </c>
      <c r="J310">
        <v>1295</v>
      </c>
      <c r="K310">
        <v>1245</v>
      </c>
      <c r="L310">
        <v>1110</v>
      </c>
      <c r="M310">
        <v>1095</v>
      </c>
      <c r="N310">
        <v>1110</v>
      </c>
      <c r="O310">
        <v>1058</v>
      </c>
      <c r="P310">
        <v>1051</v>
      </c>
      <c r="Q310">
        <v>1083</v>
      </c>
      <c r="R310">
        <v>1132</v>
      </c>
      <c r="S310">
        <v>1115</v>
      </c>
      <c r="T310">
        <v>1023</v>
      </c>
      <c r="U310">
        <v>988</v>
      </c>
      <c r="V310">
        <v>1071</v>
      </c>
      <c r="W310">
        <v>989</v>
      </c>
      <c r="X310">
        <v>960</v>
      </c>
      <c r="Y310">
        <v>816</v>
      </c>
      <c r="AA310" s="1">
        <v>1295</v>
      </c>
      <c r="AB310" s="1">
        <v>1110</v>
      </c>
      <c r="AC310" s="1">
        <v>1192</v>
      </c>
      <c r="AE310" s="8">
        <v>3</v>
      </c>
      <c r="AF310" s="1">
        <v>10259</v>
      </c>
      <c r="AG310" s="1">
        <v>4302</v>
      </c>
      <c r="AH310" s="1">
        <v>10294</v>
      </c>
      <c r="AI310" s="1">
        <v>24855</v>
      </c>
      <c r="AK310">
        <v>10</v>
      </c>
      <c r="AL310">
        <v>2023</v>
      </c>
    </row>
    <row r="311" spans="1:89" x14ac:dyDescent="0.2">
      <c r="A311" s="5">
        <v>45231</v>
      </c>
      <c r="B311">
        <v>641</v>
      </c>
      <c r="C311">
        <v>747</v>
      </c>
      <c r="D311">
        <v>752</v>
      </c>
      <c r="E311">
        <v>1045</v>
      </c>
      <c r="F311">
        <v>1196</v>
      </c>
      <c r="G311">
        <v>1217</v>
      </c>
      <c r="H311">
        <v>1243</v>
      </c>
      <c r="I311">
        <v>1259</v>
      </c>
      <c r="J311">
        <v>1200</v>
      </c>
      <c r="K311">
        <v>1130</v>
      </c>
      <c r="L311">
        <v>1176</v>
      </c>
      <c r="M311">
        <v>913</v>
      </c>
      <c r="N311">
        <v>900</v>
      </c>
      <c r="O311">
        <v>895</v>
      </c>
      <c r="P311">
        <v>873</v>
      </c>
      <c r="Q311">
        <v>877</v>
      </c>
      <c r="R311">
        <v>897</v>
      </c>
      <c r="S311">
        <v>897</v>
      </c>
      <c r="T311">
        <v>858</v>
      </c>
      <c r="U311">
        <v>817</v>
      </c>
      <c r="V311">
        <v>813</v>
      </c>
      <c r="W311">
        <v>856</v>
      </c>
      <c r="X311">
        <v>865</v>
      </c>
      <c r="Y311">
        <v>670</v>
      </c>
      <c r="AA311" s="1">
        <f t="shared" ref="AA311:AA327" si="11">IF(AND(AE311&gt;1,AE311&lt;7),MAX(I311:M311,R311:U311),0)</f>
        <v>1259</v>
      </c>
      <c r="AB311" s="1">
        <f t="shared" ref="AB311:AB327" si="12">IF(AND(AE311&gt;1,AE311&lt;7),MAX(N311:Q311),MAX(I311:U311))</f>
        <v>900</v>
      </c>
      <c r="AC311" s="1">
        <f t="shared" ref="AC311:AC327" si="13">MAX(B311:H311,V311:Y311)</f>
        <v>1243</v>
      </c>
      <c r="AE311" s="8">
        <f t="shared" ref="AE311:AE328" si="14">WEEKDAY(A311,1)</f>
        <v>4</v>
      </c>
      <c r="AF311" s="1">
        <f t="shared" ref="AF311:AF327" si="15">IF(AND(AE311&gt;1,AE311&lt;7),SUM(I311:M311,R311:U311),0)</f>
        <v>9147</v>
      </c>
      <c r="AG311" s="1">
        <f t="shared" ref="AG311:AG327" si="16">IF(AND(AE311&gt;1,AE311&lt;7),SUM(N311:Q311),SUM(I311:U311))</f>
        <v>3545</v>
      </c>
      <c r="AH311" s="1">
        <f t="shared" ref="AH311:AH327" si="17">SUM(B311:Y311)-AF311-AG311</f>
        <v>10045</v>
      </c>
      <c r="AI311" s="1">
        <f t="shared" ref="AI311:AI327" si="18">SUM(B311:Y311)</f>
        <v>22737</v>
      </c>
      <c r="AK311">
        <f t="shared" ref="AK311:AK327" si="19">MONTH(A311)</f>
        <v>11</v>
      </c>
      <c r="AL311">
        <f t="shared" ref="AL311:AL327" si="20">YEAR(A311)</f>
        <v>2023</v>
      </c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</row>
    <row r="312" spans="1:89" x14ac:dyDescent="0.2">
      <c r="A312" s="5">
        <v>45232</v>
      </c>
      <c r="B312">
        <v>493</v>
      </c>
      <c r="C312">
        <v>497</v>
      </c>
      <c r="D312">
        <v>525</v>
      </c>
      <c r="E312">
        <v>827</v>
      </c>
      <c r="F312">
        <v>985</v>
      </c>
      <c r="G312">
        <v>999</v>
      </c>
      <c r="H312">
        <v>1016</v>
      </c>
      <c r="I312">
        <v>1068</v>
      </c>
      <c r="J312">
        <v>1081</v>
      </c>
      <c r="K312">
        <v>1050</v>
      </c>
      <c r="L312">
        <v>1073</v>
      </c>
      <c r="M312">
        <v>973</v>
      </c>
      <c r="N312">
        <v>883</v>
      </c>
      <c r="O312">
        <v>862</v>
      </c>
      <c r="P312">
        <v>844</v>
      </c>
      <c r="Q312">
        <v>857</v>
      </c>
      <c r="R312">
        <v>873</v>
      </c>
      <c r="S312">
        <v>878</v>
      </c>
      <c r="T312">
        <v>841</v>
      </c>
      <c r="U312">
        <v>846</v>
      </c>
      <c r="V312">
        <v>898</v>
      </c>
      <c r="W312">
        <v>912</v>
      </c>
      <c r="X312">
        <v>881</v>
      </c>
      <c r="Y312">
        <v>686</v>
      </c>
      <c r="AA312" s="1">
        <f t="shared" si="11"/>
        <v>1081</v>
      </c>
      <c r="AB312" s="1">
        <f t="shared" si="12"/>
        <v>883</v>
      </c>
      <c r="AC312" s="1">
        <f t="shared" si="13"/>
        <v>1016</v>
      </c>
      <c r="AE312" s="8">
        <f t="shared" si="14"/>
        <v>5</v>
      </c>
      <c r="AF312" s="1">
        <f t="shared" si="15"/>
        <v>8683</v>
      </c>
      <c r="AG312" s="1">
        <f t="shared" si="16"/>
        <v>3446</v>
      </c>
      <c r="AH312" s="1">
        <f t="shared" si="17"/>
        <v>8719</v>
      </c>
      <c r="AI312" s="1">
        <f t="shared" si="18"/>
        <v>20848</v>
      </c>
      <c r="AK312">
        <f t="shared" si="19"/>
        <v>11</v>
      </c>
      <c r="AL312">
        <f t="shared" si="20"/>
        <v>2023</v>
      </c>
    </row>
    <row r="313" spans="1:89" x14ac:dyDescent="0.2">
      <c r="A313" s="5">
        <v>45233</v>
      </c>
      <c r="B313">
        <v>510</v>
      </c>
      <c r="C313">
        <v>524</v>
      </c>
      <c r="D313">
        <v>528</v>
      </c>
      <c r="E313">
        <v>842</v>
      </c>
      <c r="F313">
        <v>992</v>
      </c>
      <c r="G313">
        <v>983</v>
      </c>
      <c r="H313">
        <v>1016</v>
      </c>
      <c r="I313">
        <v>1031</v>
      </c>
      <c r="J313">
        <v>1009</v>
      </c>
      <c r="K313">
        <v>964</v>
      </c>
      <c r="L313">
        <v>887</v>
      </c>
      <c r="M313">
        <v>893</v>
      </c>
      <c r="N313">
        <v>865</v>
      </c>
      <c r="O313">
        <v>848</v>
      </c>
      <c r="P313">
        <v>824</v>
      </c>
      <c r="Q313">
        <v>857</v>
      </c>
      <c r="R313">
        <v>867</v>
      </c>
      <c r="S313">
        <v>840</v>
      </c>
      <c r="T313">
        <v>767</v>
      </c>
      <c r="U313">
        <v>722</v>
      </c>
      <c r="V313">
        <v>705</v>
      </c>
      <c r="W313">
        <v>696</v>
      </c>
      <c r="X313">
        <v>686</v>
      </c>
      <c r="Y313">
        <v>564</v>
      </c>
      <c r="AA313" s="1">
        <f t="shared" si="11"/>
        <v>1031</v>
      </c>
      <c r="AB313" s="1">
        <f t="shared" si="12"/>
        <v>865</v>
      </c>
      <c r="AC313" s="1">
        <f t="shared" si="13"/>
        <v>1016</v>
      </c>
      <c r="AE313" s="8">
        <f t="shared" si="14"/>
        <v>6</v>
      </c>
      <c r="AF313" s="1">
        <f t="shared" si="15"/>
        <v>7980</v>
      </c>
      <c r="AG313" s="1">
        <f t="shared" si="16"/>
        <v>3394</v>
      </c>
      <c r="AH313" s="1">
        <f t="shared" si="17"/>
        <v>8046</v>
      </c>
      <c r="AI313" s="1">
        <f t="shared" si="18"/>
        <v>19420</v>
      </c>
      <c r="AK313">
        <f t="shared" si="19"/>
        <v>11</v>
      </c>
      <c r="AL313">
        <f t="shared" si="20"/>
        <v>2023</v>
      </c>
    </row>
    <row r="314" spans="1:89" x14ac:dyDescent="0.2">
      <c r="A314" s="5">
        <v>45234</v>
      </c>
      <c r="B314">
        <v>484</v>
      </c>
      <c r="C314">
        <v>468</v>
      </c>
      <c r="D314">
        <v>496</v>
      </c>
      <c r="E314">
        <v>753</v>
      </c>
      <c r="F314">
        <v>825</v>
      </c>
      <c r="G314">
        <v>814</v>
      </c>
      <c r="H314">
        <v>775</v>
      </c>
      <c r="I314">
        <v>704</v>
      </c>
      <c r="J314">
        <v>699</v>
      </c>
      <c r="K314">
        <v>720</v>
      </c>
      <c r="L314">
        <v>747</v>
      </c>
      <c r="M314">
        <v>755</v>
      </c>
      <c r="N314">
        <v>743</v>
      </c>
      <c r="O314">
        <v>769</v>
      </c>
      <c r="P314">
        <v>818</v>
      </c>
      <c r="Q314">
        <v>808</v>
      </c>
      <c r="R314">
        <v>816</v>
      </c>
      <c r="S314">
        <v>809</v>
      </c>
      <c r="T314">
        <v>754</v>
      </c>
      <c r="U314">
        <v>673</v>
      </c>
      <c r="V314">
        <v>658</v>
      </c>
      <c r="W314">
        <v>669</v>
      </c>
      <c r="X314">
        <v>719</v>
      </c>
      <c r="Y314">
        <v>627</v>
      </c>
      <c r="AA314" s="1">
        <f t="shared" si="11"/>
        <v>0</v>
      </c>
      <c r="AB314" s="1">
        <f t="shared" si="12"/>
        <v>818</v>
      </c>
      <c r="AC314" s="1">
        <f t="shared" si="13"/>
        <v>825</v>
      </c>
      <c r="AE314" s="8">
        <f t="shared" si="14"/>
        <v>7</v>
      </c>
      <c r="AF314" s="1">
        <f t="shared" si="15"/>
        <v>0</v>
      </c>
      <c r="AG314" s="1">
        <f t="shared" si="16"/>
        <v>9815</v>
      </c>
      <c r="AH314" s="1">
        <f t="shared" si="17"/>
        <v>7288</v>
      </c>
      <c r="AI314" s="1">
        <f t="shared" si="18"/>
        <v>17103</v>
      </c>
      <c r="AK314">
        <f t="shared" si="19"/>
        <v>11</v>
      </c>
      <c r="AL314">
        <f t="shared" si="20"/>
        <v>2023</v>
      </c>
    </row>
    <row r="315" spans="1:89" x14ac:dyDescent="0.2">
      <c r="A315" s="5">
        <v>45235</v>
      </c>
      <c r="B315">
        <v>487</v>
      </c>
      <c r="C315">
        <v>481</v>
      </c>
      <c r="D315">
        <v>762</v>
      </c>
      <c r="E315">
        <v>870</v>
      </c>
      <c r="F315">
        <v>807</v>
      </c>
      <c r="G315">
        <v>748</v>
      </c>
      <c r="H315">
        <v>690</v>
      </c>
      <c r="I315">
        <v>692</v>
      </c>
      <c r="J315">
        <v>777</v>
      </c>
      <c r="K315">
        <v>895</v>
      </c>
      <c r="L315">
        <v>719</v>
      </c>
      <c r="M315">
        <v>738</v>
      </c>
      <c r="N315">
        <v>741</v>
      </c>
      <c r="O315">
        <v>742</v>
      </c>
      <c r="P315">
        <v>738</v>
      </c>
      <c r="Q315">
        <v>740</v>
      </c>
      <c r="R315">
        <v>763</v>
      </c>
      <c r="S315">
        <v>692</v>
      </c>
      <c r="T315">
        <v>675</v>
      </c>
      <c r="U315">
        <v>719</v>
      </c>
      <c r="V315">
        <v>719</v>
      </c>
      <c r="W315">
        <v>723</v>
      </c>
      <c r="X315">
        <v>595</v>
      </c>
      <c r="Y315">
        <v>490</v>
      </c>
      <c r="AA315" s="1">
        <f t="shared" si="11"/>
        <v>0</v>
      </c>
      <c r="AB315" s="1">
        <f t="shared" si="12"/>
        <v>895</v>
      </c>
      <c r="AC315" s="1">
        <f t="shared" si="13"/>
        <v>870</v>
      </c>
      <c r="AE315" s="8">
        <f t="shared" si="14"/>
        <v>1</v>
      </c>
      <c r="AF315" s="1">
        <f t="shared" si="15"/>
        <v>0</v>
      </c>
      <c r="AG315" s="1">
        <f t="shared" si="16"/>
        <v>9631</v>
      </c>
      <c r="AH315" s="1">
        <f t="shared" si="17"/>
        <v>7372</v>
      </c>
      <c r="AI315" s="1">
        <f t="shared" si="18"/>
        <v>17003</v>
      </c>
      <c r="AK315">
        <f t="shared" si="19"/>
        <v>11</v>
      </c>
      <c r="AL315">
        <f t="shared" si="20"/>
        <v>2023</v>
      </c>
    </row>
    <row r="316" spans="1:89" x14ac:dyDescent="0.2">
      <c r="A316" s="5">
        <v>45236</v>
      </c>
      <c r="B316">
        <v>490</v>
      </c>
      <c r="C316">
        <v>503</v>
      </c>
      <c r="D316">
        <v>791</v>
      </c>
      <c r="E316">
        <v>926</v>
      </c>
      <c r="F316">
        <v>933</v>
      </c>
      <c r="G316">
        <v>951</v>
      </c>
      <c r="H316">
        <v>968</v>
      </c>
      <c r="I316">
        <v>1022</v>
      </c>
      <c r="J316">
        <v>1184</v>
      </c>
      <c r="K316">
        <v>1261</v>
      </c>
      <c r="L316">
        <v>1136</v>
      </c>
      <c r="M316">
        <v>1135</v>
      </c>
      <c r="N316">
        <v>1148</v>
      </c>
      <c r="O316">
        <v>1117</v>
      </c>
      <c r="P316">
        <v>1117</v>
      </c>
      <c r="Q316">
        <v>1133</v>
      </c>
      <c r="R316">
        <v>1137</v>
      </c>
      <c r="S316">
        <v>944</v>
      </c>
      <c r="T316">
        <v>844</v>
      </c>
      <c r="U316">
        <v>795</v>
      </c>
      <c r="V316">
        <v>771</v>
      </c>
      <c r="W316">
        <v>802</v>
      </c>
      <c r="X316">
        <v>659</v>
      </c>
      <c r="Y316">
        <v>496</v>
      </c>
      <c r="AA316" s="1">
        <f t="shared" si="11"/>
        <v>1261</v>
      </c>
      <c r="AB316" s="1">
        <f t="shared" si="12"/>
        <v>1148</v>
      </c>
      <c r="AC316" s="1">
        <f t="shared" si="13"/>
        <v>968</v>
      </c>
      <c r="AE316" s="8">
        <f t="shared" si="14"/>
        <v>2</v>
      </c>
      <c r="AF316" s="1">
        <f t="shared" si="15"/>
        <v>9458</v>
      </c>
      <c r="AG316" s="1">
        <f t="shared" si="16"/>
        <v>4515</v>
      </c>
      <c r="AH316" s="1">
        <f t="shared" si="17"/>
        <v>8290</v>
      </c>
      <c r="AI316" s="1">
        <f t="shared" si="18"/>
        <v>22263</v>
      </c>
      <c r="AK316">
        <f t="shared" si="19"/>
        <v>11</v>
      </c>
      <c r="AL316">
        <f t="shared" si="20"/>
        <v>2023</v>
      </c>
    </row>
    <row r="317" spans="1:89" x14ac:dyDescent="0.2">
      <c r="A317" s="5">
        <v>45237</v>
      </c>
      <c r="B317">
        <v>498</v>
      </c>
      <c r="C317">
        <v>509</v>
      </c>
      <c r="D317">
        <v>776</v>
      </c>
      <c r="E317">
        <v>880</v>
      </c>
      <c r="F317">
        <v>829</v>
      </c>
      <c r="G317">
        <v>799</v>
      </c>
      <c r="H317">
        <v>751</v>
      </c>
      <c r="I317">
        <v>757</v>
      </c>
      <c r="J317">
        <v>811</v>
      </c>
      <c r="K317">
        <v>817</v>
      </c>
      <c r="L317">
        <v>839</v>
      </c>
      <c r="M317">
        <v>843</v>
      </c>
      <c r="N317">
        <v>872</v>
      </c>
      <c r="O317">
        <v>850</v>
      </c>
      <c r="P317">
        <v>823</v>
      </c>
      <c r="Q317">
        <v>813</v>
      </c>
      <c r="R317">
        <v>834</v>
      </c>
      <c r="S317">
        <v>822</v>
      </c>
      <c r="T317">
        <v>775</v>
      </c>
      <c r="U317">
        <v>714</v>
      </c>
      <c r="V317">
        <v>672</v>
      </c>
      <c r="W317">
        <v>670</v>
      </c>
      <c r="X317">
        <v>555</v>
      </c>
      <c r="Y317">
        <v>485</v>
      </c>
      <c r="AA317" s="1">
        <f t="shared" si="11"/>
        <v>843</v>
      </c>
      <c r="AB317" s="1">
        <f t="shared" si="12"/>
        <v>872</v>
      </c>
      <c r="AC317" s="1">
        <f t="shared" si="13"/>
        <v>880</v>
      </c>
      <c r="AE317" s="8">
        <f t="shared" si="14"/>
        <v>3</v>
      </c>
      <c r="AF317" s="1">
        <f t="shared" si="15"/>
        <v>7212</v>
      </c>
      <c r="AG317" s="1">
        <f t="shared" si="16"/>
        <v>3358</v>
      </c>
      <c r="AH317" s="1">
        <f t="shared" si="17"/>
        <v>7424</v>
      </c>
      <c r="AI317" s="1">
        <f t="shared" si="18"/>
        <v>17994</v>
      </c>
      <c r="AK317">
        <f t="shared" si="19"/>
        <v>11</v>
      </c>
      <c r="AL317">
        <f t="shared" si="20"/>
        <v>2023</v>
      </c>
    </row>
    <row r="318" spans="1:89" x14ac:dyDescent="0.2">
      <c r="A318" s="5">
        <v>45238</v>
      </c>
      <c r="B318">
        <v>490</v>
      </c>
      <c r="C318">
        <v>506</v>
      </c>
      <c r="D318">
        <v>775</v>
      </c>
      <c r="E318">
        <v>896</v>
      </c>
      <c r="F318">
        <v>901</v>
      </c>
      <c r="G318">
        <v>924</v>
      </c>
      <c r="H318">
        <v>947</v>
      </c>
      <c r="I318">
        <v>992</v>
      </c>
      <c r="J318">
        <v>1017</v>
      </c>
      <c r="K318">
        <v>975</v>
      </c>
      <c r="L318">
        <v>892</v>
      </c>
      <c r="M318">
        <v>909</v>
      </c>
      <c r="N318">
        <v>917</v>
      </c>
      <c r="O318">
        <v>882</v>
      </c>
      <c r="P318">
        <v>899</v>
      </c>
      <c r="Q318">
        <v>915</v>
      </c>
      <c r="R318">
        <v>934</v>
      </c>
      <c r="S318">
        <v>940</v>
      </c>
      <c r="T318">
        <v>879</v>
      </c>
      <c r="U318">
        <v>836</v>
      </c>
      <c r="V318">
        <v>827</v>
      </c>
      <c r="W318">
        <v>817</v>
      </c>
      <c r="X318">
        <v>650</v>
      </c>
      <c r="Y318">
        <v>498</v>
      </c>
      <c r="AA318" s="1">
        <f t="shared" si="11"/>
        <v>1017</v>
      </c>
      <c r="AB318" s="1">
        <f t="shared" si="12"/>
        <v>917</v>
      </c>
      <c r="AC318" s="1">
        <f t="shared" si="13"/>
        <v>947</v>
      </c>
      <c r="AE318" s="8">
        <f t="shared" si="14"/>
        <v>4</v>
      </c>
      <c r="AF318" s="1">
        <f t="shared" si="15"/>
        <v>8374</v>
      </c>
      <c r="AG318" s="1">
        <f t="shared" si="16"/>
        <v>3613</v>
      </c>
      <c r="AH318" s="1">
        <f t="shared" si="17"/>
        <v>8231</v>
      </c>
      <c r="AI318" s="1">
        <f t="shared" si="18"/>
        <v>20218</v>
      </c>
      <c r="AK318">
        <f t="shared" si="19"/>
        <v>11</v>
      </c>
      <c r="AL318">
        <f t="shared" si="20"/>
        <v>2023</v>
      </c>
    </row>
    <row r="319" spans="1:89" x14ac:dyDescent="0.2">
      <c r="A319" s="5">
        <v>45239</v>
      </c>
      <c r="B319">
        <v>501</v>
      </c>
      <c r="C319">
        <v>522</v>
      </c>
      <c r="D319">
        <v>831</v>
      </c>
      <c r="E319">
        <v>975</v>
      </c>
      <c r="F319">
        <v>975</v>
      </c>
      <c r="G319">
        <v>1000</v>
      </c>
      <c r="H319">
        <v>999</v>
      </c>
      <c r="I319">
        <v>1040</v>
      </c>
      <c r="J319">
        <v>1063</v>
      </c>
      <c r="K319">
        <v>1205</v>
      </c>
      <c r="L319">
        <v>1291</v>
      </c>
      <c r="M319">
        <v>1213</v>
      </c>
      <c r="N319">
        <v>1215</v>
      </c>
      <c r="O319">
        <v>1222</v>
      </c>
      <c r="P319">
        <v>1194</v>
      </c>
      <c r="Q319">
        <v>1213</v>
      </c>
      <c r="R319">
        <v>1218</v>
      </c>
      <c r="S319">
        <v>1038</v>
      </c>
      <c r="T319">
        <v>1056</v>
      </c>
      <c r="U319">
        <v>888</v>
      </c>
      <c r="V319">
        <v>879</v>
      </c>
      <c r="W319">
        <v>928</v>
      </c>
      <c r="X319">
        <v>728</v>
      </c>
      <c r="Y319">
        <v>531</v>
      </c>
      <c r="AA319" s="1">
        <f t="shared" si="11"/>
        <v>1291</v>
      </c>
      <c r="AB319" s="1">
        <f t="shared" si="12"/>
        <v>1222</v>
      </c>
      <c r="AC319" s="1">
        <f t="shared" si="13"/>
        <v>1000</v>
      </c>
      <c r="AE319" s="8">
        <f t="shared" si="14"/>
        <v>5</v>
      </c>
      <c r="AF319" s="1">
        <f t="shared" si="15"/>
        <v>10012</v>
      </c>
      <c r="AG319" s="1">
        <f t="shared" si="16"/>
        <v>4844</v>
      </c>
      <c r="AH319" s="1">
        <f t="shared" si="17"/>
        <v>8869</v>
      </c>
      <c r="AI319" s="1">
        <f t="shared" si="18"/>
        <v>23725</v>
      </c>
      <c r="AK319">
        <f t="shared" si="19"/>
        <v>11</v>
      </c>
      <c r="AL319">
        <f t="shared" si="20"/>
        <v>2023</v>
      </c>
    </row>
    <row r="320" spans="1:89" x14ac:dyDescent="0.2">
      <c r="A320" s="5">
        <v>45240</v>
      </c>
      <c r="B320">
        <v>528</v>
      </c>
      <c r="C320">
        <v>550</v>
      </c>
      <c r="D320">
        <v>853</v>
      </c>
      <c r="E320">
        <v>984</v>
      </c>
      <c r="F320">
        <v>967</v>
      </c>
      <c r="G320">
        <v>978</v>
      </c>
      <c r="H320">
        <v>941</v>
      </c>
      <c r="I320">
        <v>871</v>
      </c>
      <c r="J320">
        <v>862</v>
      </c>
      <c r="K320">
        <v>859</v>
      </c>
      <c r="L320">
        <v>880</v>
      </c>
      <c r="M320">
        <v>873</v>
      </c>
      <c r="N320">
        <v>858</v>
      </c>
      <c r="O320">
        <v>870</v>
      </c>
      <c r="P320">
        <v>869</v>
      </c>
      <c r="Q320">
        <v>870</v>
      </c>
      <c r="R320">
        <v>875</v>
      </c>
      <c r="S320">
        <v>856</v>
      </c>
      <c r="T320">
        <v>838</v>
      </c>
      <c r="U320">
        <v>798</v>
      </c>
      <c r="V320">
        <v>776</v>
      </c>
      <c r="W320">
        <v>772</v>
      </c>
      <c r="X320">
        <v>620</v>
      </c>
      <c r="Y320">
        <v>520</v>
      </c>
      <c r="AA320" s="1">
        <f t="shared" si="11"/>
        <v>0</v>
      </c>
      <c r="AB320" s="1">
        <f t="shared" si="12"/>
        <v>880</v>
      </c>
      <c r="AC320" s="1">
        <f t="shared" si="13"/>
        <v>984</v>
      </c>
      <c r="AE320" s="8">
        <v>8</v>
      </c>
      <c r="AF320" s="1">
        <f t="shared" si="15"/>
        <v>0</v>
      </c>
      <c r="AG320" s="1">
        <f t="shared" si="16"/>
        <v>11179</v>
      </c>
      <c r="AH320" s="1">
        <f t="shared" si="17"/>
        <v>8489</v>
      </c>
      <c r="AI320" s="1">
        <f t="shared" si="18"/>
        <v>19668</v>
      </c>
      <c r="AK320">
        <f t="shared" si="19"/>
        <v>11</v>
      </c>
      <c r="AL320">
        <f t="shared" si="20"/>
        <v>2023</v>
      </c>
    </row>
    <row r="321" spans="1:38" x14ac:dyDescent="0.2">
      <c r="A321" s="5">
        <v>45241</v>
      </c>
      <c r="B321">
        <v>521</v>
      </c>
      <c r="C321">
        <v>525</v>
      </c>
      <c r="D321">
        <v>820</v>
      </c>
      <c r="E321">
        <v>953</v>
      </c>
      <c r="F321">
        <v>935</v>
      </c>
      <c r="G321">
        <v>882</v>
      </c>
      <c r="H321">
        <v>893</v>
      </c>
      <c r="I321">
        <v>849</v>
      </c>
      <c r="J321">
        <v>845</v>
      </c>
      <c r="K321">
        <v>891</v>
      </c>
      <c r="L321">
        <v>911</v>
      </c>
      <c r="M321">
        <v>901</v>
      </c>
      <c r="N321">
        <v>868</v>
      </c>
      <c r="O321">
        <v>870</v>
      </c>
      <c r="P321">
        <v>860</v>
      </c>
      <c r="Q321">
        <v>855</v>
      </c>
      <c r="R321">
        <v>895</v>
      </c>
      <c r="S321">
        <v>898</v>
      </c>
      <c r="T321">
        <v>876</v>
      </c>
      <c r="U321">
        <v>856</v>
      </c>
      <c r="V321">
        <v>830</v>
      </c>
      <c r="W321">
        <v>917</v>
      </c>
      <c r="X321">
        <v>717</v>
      </c>
      <c r="Y321">
        <v>525</v>
      </c>
      <c r="AA321" s="1">
        <f t="shared" si="11"/>
        <v>0</v>
      </c>
      <c r="AB321" s="1">
        <f t="shared" si="12"/>
        <v>911</v>
      </c>
      <c r="AC321" s="1">
        <f t="shared" si="13"/>
        <v>953</v>
      </c>
      <c r="AE321" s="8">
        <f t="shared" si="14"/>
        <v>7</v>
      </c>
      <c r="AF321" s="1">
        <f t="shared" si="15"/>
        <v>0</v>
      </c>
      <c r="AG321" s="1">
        <f t="shared" si="16"/>
        <v>11375</v>
      </c>
      <c r="AH321" s="1">
        <f t="shared" si="17"/>
        <v>8518</v>
      </c>
      <c r="AI321" s="1">
        <f t="shared" si="18"/>
        <v>19893</v>
      </c>
      <c r="AK321">
        <f t="shared" si="19"/>
        <v>11</v>
      </c>
      <c r="AL321">
        <f t="shared" si="20"/>
        <v>2023</v>
      </c>
    </row>
    <row r="322" spans="1:38" x14ac:dyDescent="0.2">
      <c r="A322" s="5">
        <v>45242</v>
      </c>
      <c r="B322">
        <v>550</v>
      </c>
      <c r="C322">
        <v>569</v>
      </c>
      <c r="D322">
        <v>861</v>
      </c>
      <c r="E322">
        <v>1039</v>
      </c>
      <c r="F322">
        <v>1014</v>
      </c>
      <c r="G322">
        <v>1021</v>
      </c>
      <c r="H322">
        <v>1026</v>
      </c>
      <c r="I322">
        <v>1046</v>
      </c>
      <c r="J322">
        <v>1031</v>
      </c>
      <c r="K322">
        <v>964</v>
      </c>
      <c r="L322">
        <v>976</v>
      </c>
      <c r="M322">
        <v>954</v>
      </c>
      <c r="N322">
        <v>902</v>
      </c>
      <c r="O322">
        <v>920</v>
      </c>
      <c r="P322">
        <v>911</v>
      </c>
      <c r="Q322">
        <v>900</v>
      </c>
      <c r="R322">
        <v>907</v>
      </c>
      <c r="S322">
        <v>868</v>
      </c>
      <c r="T322">
        <v>849</v>
      </c>
      <c r="U322">
        <v>832</v>
      </c>
      <c r="V322">
        <v>844</v>
      </c>
      <c r="W322">
        <v>835</v>
      </c>
      <c r="X322">
        <v>660</v>
      </c>
      <c r="Y322">
        <v>529</v>
      </c>
      <c r="AA322" s="1">
        <f t="shared" si="11"/>
        <v>0</v>
      </c>
      <c r="AB322" s="1">
        <f t="shared" si="12"/>
        <v>1046</v>
      </c>
      <c r="AC322" s="1">
        <f t="shared" si="13"/>
        <v>1039</v>
      </c>
      <c r="AE322" s="8">
        <f t="shared" si="14"/>
        <v>1</v>
      </c>
      <c r="AF322" s="1">
        <f t="shared" si="15"/>
        <v>0</v>
      </c>
      <c r="AG322" s="1">
        <f t="shared" si="16"/>
        <v>12060</v>
      </c>
      <c r="AH322" s="1">
        <f t="shared" si="17"/>
        <v>8948</v>
      </c>
      <c r="AI322" s="1">
        <f t="shared" si="18"/>
        <v>21008</v>
      </c>
      <c r="AK322">
        <f t="shared" si="19"/>
        <v>11</v>
      </c>
      <c r="AL322">
        <f t="shared" si="20"/>
        <v>2023</v>
      </c>
    </row>
    <row r="323" spans="1:38" x14ac:dyDescent="0.2">
      <c r="A323" s="5">
        <v>45243</v>
      </c>
      <c r="B323">
        <v>517</v>
      </c>
      <c r="C323">
        <v>551</v>
      </c>
      <c r="D323">
        <v>861</v>
      </c>
      <c r="E323">
        <v>1023</v>
      </c>
      <c r="F323">
        <v>1039</v>
      </c>
      <c r="G323">
        <v>1063</v>
      </c>
      <c r="H323">
        <v>1078</v>
      </c>
      <c r="I323">
        <v>1114</v>
      </c>
      <c r="J323">
        <v>1136</v>
      </c>
      <c r="K323">
        <v>1140</v>
      </c>
      <c r="L323">
        <v>1285</v>
      </c>
      <c r="M323">
        <v>1191</v>
      </c>
      <c r="N323">
        <v>1155</v>
      </c>
      <c r="O323">
        <v>1117</v>
      </c>
      <c r="P323">
        <v>1128</v>
      </c>
      <c r="Q323">
        <v>1182</v>
      </c>
      <c r="R323">
        <v>1222</v>
      </c>
      <c r="S323">
        <v>1203</v>
      </c>
      <c r="T323">
        <v>1067</v>
      </c>
      <c r="U323">
        <v>1081</v>
      </c>
      <c r="V323">
        <v>1011</v>
      </c>
      <c r="W323">
        <v>871</v>
      </c>
      <c r="X323">
        <v>668</v>
      </c>
      <c r="Y323">
        <v>551</v>
      </c>
      <c r="AA323" s="1">
        <f t="shared" si="11"/>
        <v>1285</v>
      </c>
      <c r="AB323" s="1">
        <f t="shared" si="12"/>
        <v>1182</v>
      </c>
      <c r="AC323" s="1">
        <f t="shared" si="13"/>
        <v>1078</v>
      </c>
      <c r="AE323" s="8">
        <f t="shared" si="14"/>
        <v>2</v>
      </c>
      <c r="AF323" s="1">
        <f t="shared" si="15"/>
        <v>10439</v>
      </c>
      <c r="AG323" s="1">
        <f t="shared" si="16"/>
        <v>4582</v>
      </c>
      <c r="AH323" s="1">
        <f t="shared" si="17"/>
        <v>9233</v>
      </c>
      <c r="AI323" s="1">
        <f t="shared" si="18"/>
        <v>24254</v>
      </c>
      <c r="AK323">
        <f t="shared" si="19"/>
        <v>11</v>
      </c>
      <c r="AL323">
        <f t="shared" si="20"/>
        <v>2023</v>
      </c>
    </row>
    <row r="324" spans="1:38" x14ac:dyDescent="0.2">
      <c r="A324" s="5">
        <v>45244</v>
      </c>
      <c r="B324">
        <v>570</v>
      </c>
      <c r="C324">
        <v>764</v>
      </c>
      <c r="D324">
        <v>769</v>
      </c>
      <c r="E324">
        <v>582</v>
      </c>
      <c r="F324">
        <v>629</v>
      </c>
      <c r="G324">
        <v>1013</v>
      </c>
      <c r="H324">
        <v>1283</v>
      </c>
      <c r="I324">
        <v>1127</v>
      </c>
      <c r="J324">
        <v>1150</v>
      </c>
      <c r="K324">
        <v>1110</v>
      </c>
      <c r="L324">
        <v>1172</v>
      </c>
      <c r="M324">
        <v>1130</v>
      </c>
      <c r="N324">
        <v>1036</v>
      </c>
      <c r="O324">
        <v>936</v>
      </c>
      <c r="P324">
        <v>963</v>
      </c>
      <c r="Q324">
        <v>979</v>
      </c>
      <c r="R324">
        <v>1023</v>
      </c>
      <c r="S324">
        <v>1038</v>
      </c>
      <c r="T324">
        <v>996</v>
      </c>
      <c r="U324">
        <v>925</v>
      </c>
      <c r="V324">
        <v>929</v>
      </c>
      <c r="W324">
        <v>929</v>
      </c>
      <c r="X324">
        <v>855</v>
      </c>
      <c r="Y324">
        <v>603</v>
      </c>
      <c r="AA324" s="1">
        <f t="shared" si="11"/>
        <v>1172</v>
      </c>
      <c r="AB324" s="1">
        <f t="shared" si="12"/>
        <v>1036</v>
      </c>
      <c r="AC324" s="1">
        <f t="shared" si="13"/>
        <v>1283</v>
      </c>
      <c r="AE324" s="8">
        <f t="shared" si="14"/>
        <v>3</v>
      </c>
      <c r="AF324" s="1">
        <f t="shared" si="15"/>
        <v>9671</v>
      </c>
      <c r="AG324" s="1">
        <f t="shared" si="16"/>
        <v>3914</v>
      </c>
      <c r="AH324" s="1">
        <f t="shared" si="17"/>
        <v>8926</v>
      </c>
      <c r="AI324" s="1">
        <f t="shared" si="18"/>
        <v>22511</v>
      </c>
      <c r="AK324">
        <f t="shared" si="19"/>
        <v>11</v>
      </c>
      <c r="AL324">
        <f t="shared" si="20"/>
        <v>2023</v>
      </c>
    </row>
    <row r="325" spans="1:38" x14ac:dyDescent="0.2">
      <c r="A325" s="5">
        <v>45245</v>
      </c>
      <c r="B325">
        <v>621</v>
      </c>
      <c r="C325">
        <v>633</v>
      </c>
      <c r="D325">
        <v>637</v>
      </c>
      <c r="E325">
        <v>639</v>
      </c>
      <c r="F325">
        <v>744</v>
      </c>
      <c r="G325">
        <v>1218</v>
      </c>
      <c r="H325">
        <v>1287</v>
      </c>
      <c r="I325">
        <v>1412</v>
      </c>
      <c r="J325">
        <v>1237</v>
      </c>
      <c r="K325">
        <v>1321</v>
      </c>
      <c r="L325">
        <v>1386</v>
      </c>
      <c r="M325">
        <v>1133</v>
      </c>
      <c r="N325">
        <v>956</v>
      </c>
      <c r="O325">
        <v>929</v>
      </c>
      <c r="P325">
        <v>939</v>
      </c>
      <c r="Q325">
        <v>941</v>
      </c>
      <c r="R325">
        <v>946</v>
      </c>
      <c r="S325">
        <v>933</v>
      </c>
      <c r="T325">
        <v>884</v>
      </c>
      <c r="U325">
        <v>790</v>
      </c>
      <c r="V325">
        <v>759</v>
      </c>
      <c r="W325">
        <v>773</v>
      </c>
      <c r="X325">
        <v>258</v>
      </c>
      <c r="Y325">
        <v>115</v>
      </c>
      <c r="AA325" s="1">
        <f t="shared" si="11"/>
        <v>1412</v>
      </c>
      <c r="AB325" s="1">
        <f t="shared" si="12"/>
        <v>956</v>
      </c>
      <c r="AC325" s="1">
        <f t="shared" si="13"/>
        <v>1287</v>
      </c>
      <c r="AE325" s="8">
        <f t="shared" si="14"/>
        <v>4</v>
      </c>
      <c r="AF325" s="1">
        <f t="shared" si="15"/>
        <v>10042</v>
      </c>
      <c r="AG325" s="1">
        <f t="shared" si="16"/>
        <v>3765</v>
      </c>
      <c r="AH325" s="1">
        <f t="shared" si="17"/>
        <v>7684</v>
      </c>
      <c r="AI325" s="1">
        <f t="shared" si="18"/>
        <v>21491</v>
      </c>
      <c r="AK325">
        <f t="shared" si="19"/>
        <v>11</v>
      </c>
      <c r="AL325">
        <f t="shared" si="20"/>
        <v>2023</v>
      </c>
    </row>
    <row r="326" spans="1:38" x14ac:dyDescent="0.2">
      <c r="A326" s="5">
        <v>45246</v>
      </c>
      <c r="B326">
        <v>131</v>
      </c>
      <c r="C326">
        <v>547</v>
      </c>
      <c r="D326">
        <v>568</v>
      </c>
      <c r="E326">
        <v>570</v>
      </c>
      <c r="F326">
        <v>606</v>
      </c>
      <c r="G326">
        <v>958</v>
      </c>
      <c r="H326">
        <v>1018</v>
      </c>
      <c r="I326">
        <v>983</v>
      </c>
      <c r="J326">
        <v>994</v>
      </c>
      <c r="K326">
        <v>982</v>
      </c>
      <c r="L326">
        <v>949</v>
      </c>
      <c r="M326">
        <v>862</v>
      </c>
      <c r="N326">
        <v>877</v>
      </c>
      <c r="O326">
        <v>886</v>
      </c>
      <c r="P326">
        <v>885</v>
      </c>
      <c r="Q326">
        <v>954</v>
      </c>
      <c r="R326">
        <v>1088</v>
      </c>
      <c r="S326">
        <v>1090</v>
      </c>
      <c r="T326">
        <v>1044</v>
      </c>
      <c r="U326">
        <v>1022</v>
      </c>
      <c r="V326">
        <v>1035</v>
      </c>
      <c r="W326">
        <v>1004</v>
      </c>
      <c r="X326">
        <v>798</v>
      </c>
      <c r="Y326">
        <v>786</v>
      </c>
      <c r="AA326" s="1">
        <f t="shared" si="11"/>
        <v>1090</v>
      </c>
      <c r="AB326" s="1">
        <f t="shared" si="12"/>
        <v>954</v>
      </c>
      <c r="AC326" s="1">
        <f t="shared" si="13"/>
        <v>1035</v>
      </c>
      <c r="AE326" s="8">
        <f t="shared" si="14"/>
        <v>5</v>
      </c>
      <c r="AF326" s="1">
        <f t="shared" si="15"/>
        <v>9014</v>
      </c>
      <c r="AG326" s="1">
        <f t="shared" si="16"/>
        <v>3602</v>
      </c>
      <c r="AH326" s="1">
        <f t="shared" si="17"/>
        <v>8021</v>
      </c>
      <c r="AI326" s="1">
        <f t="shared" si="18"/>
        <v>20637</v>
      </c>
      <c r="AK326">
        <f t="shared" si="19"/>
        <v>11</v>
      </c>
      <c r="AL326">
        <f t="shared" si="20"/>
        <v>2023</v>
      </c>
    </row>
    <row r="327" spans="1:38" x14ac:dyDescent="0.2">
      <c r="A327" s="5">
        <v>45247</v>
      </c>
      <c r="B327">
        <v>630</v>
      </c>
      <c r="C327">
        <v>636</v>
      </c>
      <c r="D327">
        <v>647</v>
      </c>
      <c r="E327">
        <v>649</v>
      </c>
      <c r="F327">
        <v>665</v>
      </c>
      <c r="G327">
        <v>942</v>
      </c>
      <c r="H327">
        <v>1030</v>
      </c>
      <c r="I327">
        <v>1059</v>
      </c>
      <c r="J327">
        <v>1044</v>
      </c>
      <c r="K327">
        <v>1030</v>
      </c>
      <c r="L327">
        <v>974</v>
      </c>
      <c r="M327">
        <v>912</v>
      </c>
      <c r="N327">
        <v>938</v>
      </c>
      <c r="O327">
        <v>929</v>
      </c>
      <c r="P327">
        <v>933</v>
      </c>
      <c r="Q327">
        <v>930</v>
      </c>
      <c r="R327">
        <v>951</v>
      </c>
      <c r="S327">
        <v>885</v>
      </c>
      <c r="T327">
        <v>801</v>
      </c>
      <c r="U327">
        <v>753</v>
      </c>
      <c r="V327">
        <v>719</v>
      </c>
      <c r="W327">
        <v>728</v>
      </c>
      <c r="X327">
        <v>582</v>
      </c>
      <c r="Y327">
        <v>523</v>
      </c>
      <c r="AA327" s="1">
        <f t="shared" si="11"/>
        <v>1059</v>
      </c>
      <c r="AB327" s="1">
        <f t="shared" si="12"/>
        <v>938</v>
      </c>
      <c r="AC327" s="1">
        <f t="shared" si="13"/>
        <v>1030</v>
      </c>
      <c r="AE327" s="8">
        <f t="shared" si="14"/>
        <v>6</v>
      </c>
      <c r="AF327" s="1">
        <f t="shared" si="15"/>
        <v>8409</v>
      </c>
      <c r="AG327" s="1">
        <f t="shared" si="16"/>
        <v>3730</v>
      </c>
      <c r="AH327" s="1">
        <f t="shared" si="17"/>
        <v>7751</v>
      </c>
      <c r="AI327" s="1">
        <f t="shared" si="18"/>
        <v>19890</v>
      </c>
      <c r="AK327">
        <f t="shared" si="19"/>
        <v>11</v>
      </c>
      <c r="AL327">
        <f t="shared" si="20"/>
        <v>2023</v>
      </c>
    </row>
    <row r="328" spans="1:38" x14ac:dyDescent="0.2">
      <c r="A328" s="5">
        <v>45248</v>
      </c>
      <c r="B328">
        <v>521</v>
      </c>
      <c r="C328">
        <v>509</v>
      </c>
      <c r="D328">
        <v>526</v>
      </c>
      <c r="E328">
        <v>507</v>
      </c>
      <c r="F328">
        <v>525</v>
      </c>
      <c r="G328">
        <v>705</v>
      </c>
      <c r="H328">
        <v>710</v>
      </c>
      <c r="I328">
        <v>740</v>
      </c>
      <c r="J328">
        <v>766</v>
      </c>
      <c r="K328">
        <v>792</v>
      </c>
      <c r="L328">
        <v>802</v>
      </c>
      <c r="M328">
        <v>810</v>
      </c>
      <c r="N328">
        <v>795</v>
      </c>
      <c r="O328">
        <v>804</v>
      </c>
      <c r="P328">
        <v>798</v>
      </c>
      <c r="Q328">
        <v>815</v>
      </c>
      <c r="R328">
        <v>827</v>
      </c>
      <c r="S328">
        <v>842</v>
      </c>
      <c r="T328">
        <v>825</v>
      </c>
      <c r="U328">
        <v>789</v>
      </c>
      <c r="V328">
        <v>788</v>
      </c>
      <c r="W328">
        <v>803</v>
      </c>
      <c r="X328">
        <v>667</v>
      </c>
      <c r="Y328">
        <v>581</v>
      </c>
      <c r="AA328" s="1">
        <f t="shared" ref="AA328:AA391" si="21">IF(AND(AE328&gt;1,AE328&lt;7),MAX(I328:M328,R328:U328),0)</f>
        <v>0</v>
      </c>
      <c r="AB328" s="1">
        <f t="shared" ref="AB328:AB391" si="22">IF(AND(AE328&gt;1,AE328&lt;7),MAX(N328:Q328),MAX(I328:U328))</f>
        <v>842</v>
      </c>
      <c r="AC328" s="1">
        <f t="shared" ref="AC328:AC391" si="23">MAX(B328:H328,V328:Y328)</f>
        <v>803</v>
      </c>
      <c r="AE328" s="8">
        <f t="shared" si="14"/>
        <v>7</v>
      </c>
      <c r="AF328" s="1">
        <f t="shared" ref="AF328:AF391" si="24">IF(AND(AE328&gt;1,AE328&lt;7),SUM(I328:M328,R328:U328),0)</f>
        <v>0</v>
      </c>
      <c r="AG328" s="1">
        <f t="shared" ref="AG328:AG391" si="25">IF(AND(AE328&gt;1,AE328&lt;7),SUM(N328:Q328),SUM(I328:U328))</f>
        <v>10405</v>
      </c>
      <c r="AH328" s="1">
        <f t="shared" ref="AH328:AH391" si="26">SUM(B328:Y328)-AF328-AG328</f>
        <v>6842</v>
      </c>
      <c r="AI328" s="1">
        <f t="shared" ref="AI328:AI391" si="27">SUM(B328:Y328)</f>
        <v>17247</v>
      </c>
      <c r="AK328">
        <f t="shared" ref="AK328:AK391" si="28">MONTH(A328)</f>
        <v>11</v>
      </c>
      <c r="AL328">
        <f t="shared" ref="AL328:AL391" si="29">YEAR(A328)</f>
        <v>2023</v>
      </c>
    </row>
    <row r="329" spans="1:38" x14ac:dyDescent="0.2">
      <c r="A329" s="5">
        <v>45249</v>
      </c>
      <c r="B329">
        <v>608</v>
      </c>
      <c r="C329">
        <v>623</v>
      </c>
      <c r="D329">
        <v>636</v>
      </c>
      <c r="E329">
        <v>624</v>
      </c>
      <c r="F329">
        <v>649</v>
      </c>
      <c r="G329">
        <v>880</v>
      </c>
      <c r="H329">
        <v>989</v>
      </c>
      <c r="I329">
        <v>970</v>
      </c>
      <c r="J329">
        <v>967</v>
      </c>
      <c r="K329">
        <v>996</v>
      </c>
      <c r="L329">
        <v>845</v>
      </c>
      <c r="M329">
        <v>871</v>
      </c>
      <c r="N329">
        <v>1033</v>
      </c>
      <c r="O329">
        <v>1001</v>
      </c>
      <c r="P329">
        <v>955</v>
      </c>
      <c r="Q329">
        <v>855</v>
      </c>
      <c r="R329">
        <v>991</v>
      </c>
      <c r="S329">
        <v>871</v>
      </c>
      <c r="T329">
        <v>795</v>
      </c>
      <c r="U329">
        <v>751</v>
      </c>
      <c r="V329">
        <v>757</v>
      </c>
      <c r="W329">
        <v>781</v>
      </c>
      <c r="X329">
        <v>650</v>
      </c>
      <c r="Y329">
        <v>544</v>
      </c>
      <c r="AA329" s="1">
        <f t="shared" si="21"/>
        <v>0</v>
      </c>
      <c r="AB329" s="1">
        <f t="shared" si="22"/>
        <v>1033</v>
      </c>
      <c r="AC329" s="1">
        <f t="shared" si="23"/>
        <v>989</v>
      </c>
      <c r="AE329" s="8">
        <f t="shared" ref="AE329:AE392" si="30">WEEKDAY(A329,1)</f>
        <v>1</v>
      </c>
      <c r="AF329" s="1">
        <f t="shared" si="24"/>
        <v>0</v>
      </c>
      <c r="AG329" s="1">
        <f t="shared" si="25"/>
        <v>11901</v>
      </c>
      <c r="AH329" s="1">
        <f t="shared" si="26"/>
        <v>7741</v>
      </c>
      <c r="AI329" s="1">
        <f t="shared" si="27"/>
        <v>19642</v>
      </c>
      <c r="AK329">
        <f t="shared" si="28"/>
        <v>11</v>
      </c>
      <c r="AL329">
        <f t="shared" si="29"/>
        <v>2023</v>
      </c>
    </row>
    <row r="330" spans="1:38" x14ac:dyDescent="0.2">
      <c r="A330" s="5">
        <v>45250</v>
      </c>
      <c r="B330">
        <v>561</v>
      </c>
      <c r="C330">
        <v>561</v>
      </c>
      <c r="D330">
        <v>559</v>
      </c>
      <c r="E330">
        <v>582</v>
      </c>
      <c r="F330">
        <v>590</v>
      </c>
      <c r="G330">
        <v>870</v>
      </c>
      <c r="H330">
        <v>967</v>
      </c>
      <c r="I330">
        <v>1005</v>
      </c>
      <c r="J330">
        <v>970</v>
      </c>
      <c r="K330">
        <v>941</v>
      </c>
      <c r="L330">
        <v>905</v>
      </c>
      <c r="M330">
        <v>851</v>
      </c>
      <c r="N330">
        <v>877</v>
      </c>
      <c r="O330">
        <v>834</v>
      </c>
      <c r="P330">
        <v>887</v>
      </c>
      <c r="Q330">
        <v>887</v>
      </c>
      <c r="R330">
        <v>929</v>
      </c>
      <c r="S330">
        <v>923</v>
      </c>
      <c r="T330">
        <v>852</v>
      </c>
      <c r="U330">
        <v>842</v>
      </c>
      <c r="V330">
        <v>811</v>
      </c>
      <c r="W330">
        <v>831</v>
      </c>
      <c r="X330">
        <v>660</v>
      </c>
      <c r="Y330">
        <v>556</v>
      </c>
      <c r="AA330" s="1">
        <f t="shared" si="21"/>
        <v>1005</v>
      </c>
      <c r="AB330" s="1">
        <f t="shared" si="22"/>
        <v>887</v>
      </c>
      <c r="AC330" s="1">
        <f t="shared" si="23"/>
        <v>967</v>
      </c>
      <c r="AE330" s="8">
        <f t="shared" si="30"/>
        <v>2</v>
      </c>
      <c r="AF330" s="1">
        <f t="shared" si="24"/>
        <v>8218</v>
      </c>
      <c r="AG330" s="1">
        <f t="shared" si="25"/>
        <v>3485</v>
      </c>
      <c r="AH330" s="1">
        <f t="shared" si="26"/>
        <v>7548</v>
      </c>
      <c r="AI330" s="1">
        <f t="shared" si="27"/>
        <v>19251</v>
      </c>
      <c r="AK330">
        <f t="shared" si="28"/>
        <v>11</v>
      </c>
      <c r="AL330">
        <f t="shared" si="29"/>
        <v>2023</v>
      </c>
    </row>
    <row r="331" spans="1:38" x14ac:dyDescent="0.2">
      <c r="A331" s="5">
        <v>45251</v>
      </c>
      <c r="B331">
        <v>571</v>
      </c>
      <c r="C331">
        <v>577</v>
      </c>
      <c r="D331">
        <v>594</v>
      </c>
      <c r="E331">
        <v>603</v>
      </c>
      <c r="F331">
        <v>625</v>
      </c>
      <c r="G331">
        <v>894</v>
      </c>
      <c r="H331">
        <v>1020</v>
      </c>
      <c r="I331">
        <v>1024</v>
      </c>
      <c r="J331">
        <v>1039</v>
      </c>
      <c r="K331">
        <v>1007</v>
      </c>
      <c r="L331">
        <v>1154</v>
      </c>
      <c r="M331">
        <v>1177</v>
      </c>
      <c r="N331">
        <v>1200</v>
      </c>
      <c r="O331">
        <v>1165</v>
      </c>
      <c r="P331">
        <v>1185</v>
      </c>
      <c r="Q331">
        <v>1180</v>
      </c>
      <c r="R331">
        <v>1151</v>
      </c>
      <c r="S331">
        <v>1174</v>
      </c>
      <c r="T331">
        <v>1106</v>
      </c>
      <c r="U331">
        <v>918</v>
      </c>
      <c r="V331">
        <v>790</v>
      </c>
      <c r="W331">
        <v>808</v>
      </c>
      <c r="X331">
        <v>643</v>
      </c>
      <c r="Y331">
        <v>555</v>
      </c>
      <c r="AA331" s="1">
        <f t="shared" si="21"/>
        <v>1177</v>
      </c>
      <c r="AB331" s="1">
        <f t="shared" si="22"/>
        <v>1200</v>
      </c>
      <c r="AC331" s="1">
        <f t="shared" si="23"/>
        <v>1020</v>
      </c>
      <c r="AE331" s="8">
        <f t="shared" si="30"/>
        <v>3</v>
      </c>
      <c r="AF331" s="1">
        <f t="shared" si="24"/>
        <v>9750</v>
      </c>
      <c r="AG331" s="1">
        <f t="shared" si="25"/>
        <v>4730</v>
      </c>
      <c r="AH331" s="1">
        <f t="shared" si="26"/>
        <v>7680</v>
      </c>
      <c r="AI331" s="1">
        <f t="shared" si="27"/>
        <v>22160</v>
      </c>
      <c r="AK331">
        <f t="shared" si="28"/>
        <v>11</v>
      </c>
      <c r="AL331">
        <f t="shared" si="29"/>
        <v>2023</v>
      </c>
    </row>
    <row r="332" spans="1:38" x14ac:dyDescent="0.2">
      <c r="A332" s="5">
        <v>45252</v>
      </c>
      <c r="B332">
        <v>568</v>
      </c>
      <c r="C332">
        <v>570</v>
      </c>
      <c r="D332">
        <v>565</v>
      </c>
      <c r="E332">
        <v>544</v>
      </c>
      <c r="F332">
        <v>564</v>
      </c>
      <c r="G332">
        <v>845</v>
      </c>
      <c r="H332">
        <v>949</v>
      </c>
      <c r="I332">
        <v>957</v>
      </c>
      <c r="J332">
        <v>904</v>
      </c>
      <c r="K332">
        <v>815</v>
      </c>
      <c r="L332">
        <v>815</v>
      </c>
      <c r="M332">
        <v>809</v>
      </c>
      <c r="N332">
        <v>832</v>
      </c>
      <c r="O332">
        <v>826</v>
      </c>
      <c r="P332">
        <v>811</v>
      </c>
      <c r="Q332">
        <v>762</v>
      </c>
      <c r="R332">
        <v>788</v>
      </c>
      <c r="S332">
        <v>743</v>
      </c>
      <c r="T332">
        <v>691</v>
      </c>
      <c r="U332">
        <v>658</v>
      </c>
      <c r="V332">
        <v>647</v>
      </c>
      <c r="W332">
        <v>643</v>
      </c>
      <c r="X332">
        <v>527</v>
      </c>
      <c r="Y332">
        <v>472</v>
      </c>
      <c r="AA332" s="1">
        <f t="shared" si="21"/>
        <v>957</v>
      </c>
      <c r="AB332" s="1">
        <f t="shared" si="22"/>
        <v>832</v>
      </c>
      <c r="AC332" s="1">
        <f t="shared" si="23"/>
        <v>949</v>
      </c>
      <c r="AE332" s="8">
        <f t="shared" si="30"/>
        <v>4</v>
      </c>
      <c r="AF332" s="1">
        <f t="shared" si="24"/>
        <v>7180</v>
      </c>
      <c r="AG332" s="1">
        <f t="shared" si="25"/>
        <v>3231</v>
      </c>
      <c r="AH332" s="1">
        <f t="shared" si="26"/>
        <v>6894</v>
      </c>
      <c r="AI332" s="1">
        <f t="shared" si="27"/>
        <v>17305</v>
      </c>
      <c r="AK332">
        <f t="shared" si="28"/>
        <v>11</v>
      </c>
      <c r="AL332">
        <f t="shared" si="29"/>
        <v>2023</v>
      </c>
    </row>
    <row r="333" spans="1:38" x14ac:dyDescent="0.2">
      <c r="A333" s="5">
        <v>45253</v>
      </c>
      <c r="B333">
        <v>492</v>
      </c>
      <c r="C333">
        <v>489</v>
      </c>
      <c r="D333">
        <v>511</v>
      </c>
      <c r="E333">
        <v>511</v>
      </c>
      <c r="F333">
        <v>505</v>
      </c>
      <c r="G333">
        <v>764</v>
      </c>
      <c r="H333">
        <v>804</v>
      </c>
      <c r="I333">
        <v>807</v>
      </c>
      <c r="J333">
        <v>774</v>
      </c>
      <c r="K333">
        <v>686</v>
      </c>
      <c r="L333">
        <v>661</v>
      </c>
      <c r="M333">
        <v>632</v>
      </c>
      <c r="N333">
        <v>601</v>
      </c>
      <c r="O333">
        <v>628</v>
      </c>
      <c r="P333">
        <v>625</v>
      </c>
      <c r="Q333">
        <v>645</v>
      </c>
      <c r="R333">
        <v>638</v>
      </c>
      <c r="S333">
        <v>676</v>
      </c>
      <c r="T333">
        <v>669</v>
      </c>
      <c r="U333">
        <v>685</v>
      </c>
      <c r="V333">
        <v>703</v>
      </c>
      <c r="W333">
        <v>720</v>
      </c>
      <c r="X333">
        <v>589</v>
      </c>
      <c r="Y333">
        <v>521</v>
      </c>
      <c r="AA333" s="1">
        <f t="shared" si="21"/>
        <v>0</v>
      </c>
      <c r="AB333" s="1">
        <f t="shared" si="22"/>
        <v>807</v>
      </c>
      <c r="AC333" s="1">
        <f t="shared" si="23"/>
        <v>804</v>
      </c>
      <c r="AE333" s="8">
        <v>8</v>
      </c>
      <c r="AF333" s="1">
        <f t="shared" si="24"/>
        <v>0</v>
      </c>
      <c r="AG333" s="1">
        <f t="shared" si="25"/>
        <v>8727</v>
      </c>
      <c r="AH333" s="1">
        <f t="shared" si="26"/>
        <v>6609</v>
      </c>
      <c r="AI333" s="1">
        <f t="shared" si="27"/>
        <v>15336</v>
      </c>
      <c r="AK333">
        <f t="shared" si="28"/>
        <v>11</v>
      </c>
      <c r="AL333">
        <f t="shared" si="29"/>
        <v>2023</v>
      </c>
    </row>
    <row r="334" spans="1:38" x14ac:dyDescent="0.2">
      <c r="A334" s="5">
        <v>45254</v>
      </c>
      <c r="B334">
        <v>527</v>
      </c>
      <c r="C334">
        <v>538</v>
      </c>
      <c r="D334">
        <v>532</v>
      </c>
      <c r="E334">
        <v>526</v>
      </c>
      <c r="F334">
        <v>546</v>
      </c>
      <c r="G334">
        <v>784</v>
      </c>
      <c r="H334">
        <v>869</v>
      </c>
      <c r="I334">
        <v>888</v>
      </c>
      <c r="J334">
        <v>883</v>
      </c>
      <c r="K334">
        <v>887</v>
      </c>
      <c r="L334">
        <v>841</v>
      </c>
      <c r="M334">
        <v>722</v>
      </c>
      <c r="N334">
        <v>732</v>
      </c>
      <c r="O334">
        <v>727</v>
      </c>
      <c r="P334">
        <v>776</v>
      </c>
      <c r="Q334">
        <v>773</v>
      </c>
      <c r="R334">
        <v>813</v>
      </c>
      <c r="S334">
        <v>829</v>
      </c>
      <c r="T334">
        <v>781</v>
      </c>
      <c r="U334">
        <v>776</v>
      </c>
      <c r="V334">
        <v>779</v>
      </c>
      <c r="W334">
        <v>783</v>
      </c>
      <c r="X334">
        <v>608</v>
      </c>
      <c r="Y334">
        <v>556</v>
      </c>
      <c r="AA334" s="1">
        <f t="shared" si="21"/>
        <v>888</v>
      </c>
      <c r="AB334" s="1">
        <f t="shared" si="22"/>
        <v>776</v>
      </c>
      <c r="AC334" s="1">
        <f t="shared" si="23"/>
        <v>869</v>
      </c>
      <c r="AE334" s="8">
        <f t="shared" si="30"/>
        <v>6</v>
      </c>
      <c r="AF334" s="1">
        <f t="shared" si="24"/>
        <v>7420</v>
      </c>
      <c r="AG334" s="1">
        <f t="shared" si="25"/>
        <v>3008</v>
      </c>
      <c r="AH334" s="1">
        <f t="shared" si="26"/>
        <v>7048</v>
      </c>
      <c r="AI334" s="1">
        <f t="shared" si="27"/>
        <v>17476</v>
      </c>
      <c r="AK334">
        <f t="shared" si="28"/>
        <v>11</v>
      </c>
      <c r="AL334">
        <f t="shared" si="29"/>
        <v>2023</v>
      </c>
    </row>
    <row r="335" spans="1:38" x14ac:dyDescent="0.2">
      <c r="A335" s="5">
        <v>45255</v>
      </c>
      <c r="B335">
        <v>572</v>
      </c>
      <c r="C335">
        <v>585</v>
      </c>
      <c r="D335">
        <v>595</v>
      </c>
      <c r="E335">
        <v>593</v>
      </c>
      <c r="F335">
        <v>594</v>
      </c>
      <c r="G335">
        <v>855</v>
      </c>
      <c r="H335">
        <v>913</v>
      </c>
      <c r="I335">
        <v>908</v>
      </c>
      <c r="J335">
        <v>925</v>
      </c>
      <c r="K335">
        <v>906</v>
      </c>
      <c r="L335">
        <v>908</v>
      </c>
      <c r="M335">
        <v>896</v>
      </c>
      <c r="N335">
        <v>856</v>
      </c>
      <c r="O335">
        <v>782</v>
      </c>
      <c r="P335">
        <v>740</v>
      </c>
      <c r="Q335">
        <v>785</v>
      </c>
      <c r="R335">
        <v>797</v>
      </c>
      <c r="S335">
        <v>818</v>
      </c>
      <c r="T335">
        <v>788</v>
      </c>
      <c r="U335">
        <v>784</v>
      </c>
      <c r="V335">
        <v>784</v>
      </c>
      <c r="W335">
        <v>806</v>
      </c>
      <c r="X335">
        <v>659</v>
      </c>
      <c r="Y335">
        <v>566</v>
      </c>
      <c r="AA335" s="1">
        <f t="shared" si="21"/>
        <v>0</v>
      </c>
      <c r="AB335" s="1">
        <f t="shared" si="22"/>
        <v>925</v>
      </c>
      <c r="AC335" s="1">
        <f t="shared" si="23"/>
        <v>913</v>
      </c>
      <c r="AE335" s="8">
        <f t="shared" si="30"/>
        <v>7</v>
      </c>
      <c r="AF335" s="1">
        <f t="shared" si="24"/>
        <v>0</v>
      </c>
      <c r="AG335" s="1">
        <f t="shared" si="25"/>
        <v>10893</v>
      </c>
      <c r="AH335" s="1">
        <f t="shared" si="26"/>
        <v>7522</v>
      </c>
      <c r="AI335" s="1">
        <f t="shared" si="27"/>
        <v>18415</v>
      </c>
      <c r="AK335">
        <f t="shared" si="28"/>
        <v>11</v>
      </c>
      <c r="AL335">
        <f t="shared" si="29"/>
        <v>2023</v>
      </c>
    </row>
    <row r="336" spans="1:38" x14ac:dyDescent="0.2">
      <c r="A336" s="5">
        <v>45256</v>
      </c>
      <c r="B336">
        <v>584</v>
      </c>
      <c r="C336">
        <v>586</v>
      </c>
      <c r="D336">
        <v>593</v>
      </c>
      <c r="E336">
        <v>606</v>
      </c>
      <c r="F336">
        <v>640</v>
      </c>
      <c r="G336">
        <v>874</v>
      </c>
      <c r="H336">
        <v>960</v>
      </c>
      <c r="I336">
        <v>925</v>
      </c>
      <c r="J336">
        <v>958</v>
      </c>
      <c r="K336">
        <v>974</v>
      </c>
      <c r="L336">
        <v>920</v>
      </c>
      <c r="M336">
        <v>742</v>
      </c>
      <c r="N336">
        <v>716</v>
      </c>
      <c r="O336">
        <v>700</v>
      </c>
      <c r="P336">
        <v>715</v>
      </c>
      <c r="Q336">
        <v>731</v>
      </c>
      <c r="R336">
        <v>748</v>
      </c>
      <c r="S336">
        <v>707</v>
      </c>
      <c r="T336">
        <v>697</v>
      </c>
      <c r="U336">
        <v>705</v>
      </c>
      <c r="V336">
        <v>687</v>
      </c>
      <c r="W336">
        <v>690</v>
      </c>
      <c r="X336">
        <v>558</v>
      </c>
      <c r="Y336">
        <v>504</v>
      </c>
      <c r="AA336" s="1">
        <f t="shared" si="21"/>
        <v>0</v>
      </c>
      <c r="AB336" s="1">
        <f t="shared" si="22"/>
        <v>974</v>
      </c>
      <c r="AC336" s="1">
        <f t="shared" si="23"/>
        <v>960</v>
      </c>
      <c r="AE336" s="8">
        <f t="shared" si="30"/>
        <v>1</v>
      </c>
      <c r="AF336" s="1">
        <f t="shared" si="24"/>
        <v>0</v>
      </c>
      <c r="AG336" s="1">
        <f t="shared" si="25"/>
        <v>10238</v>
      </c>
      <c r="AH336" s="1">
        <f t="shared" si="26"/>
        <v>7282</v>
      </c>
      <c r="AI336" s="1">
        <f t="shared" si="27"/>
        <v>17520</v>
      </c>
      <c r="AK336">
        <f t="shared" si="28"/>
        <v>11</v>
      </c>
      <c r="AL336">
        <f t="shared" si="29"/>
        <v>2023</v>
      </c>
    </row>
    <row r="337" spans="1:38" x14ac:dyDescent="0.2">
      <c r="A337" s="5">
        <v>45257</v>
      </c>
      <c r="B337">
        <v>511</v>
      </c>
      <c r="C337">
        <v>512</v>
      </c>
      <c r="D337">
        <v>497</v>
      </c>
      <c r="E337">
        <v>475</v>
      </c>
      <c r="F337">
        <v>488</v>
      </c>
      <c r="G337">
        <v>752</v>
      </c>
      <c r="H337">
        <v>847</v>
      </c>
      <c r="I337">
        <v>764</v>
      </c>
      <c r="J337">
        <v>732</v>
      </c>
      <c r="K337">
        <v>694</v>
      </c>
      <c r="L337">
        <v>710</v>
      </c>
      <c r="M337">
        <v>716</v>
      </c>
      <c r="N337">
        <v>751</v>
      </c>
      <c r="O337">
        <v>773</v>
      </c>
      <c r="P337">
        <v>768</v>
      </c>
      <c r="Q337">
        <v>744</v>
      </c>
      <c r="R337">
        <v>791</v>
      </c>
      <c r="S337">
        <v>754</v>
      </c>
      <c r="T337">
        <v>671</v>
      </c>
      <c r="U337">
        <v>621</v>
      </c>
      <c r="V337">
        <v>612</v>
      </c>
      <c r="W337">
        <v>615</v>
      </c>
      <c r="X337">
        <v>506</v>
      </c>
      <c r="Y337">
        <v>457</v>
      </c>
      <c r="AA337" s="1">
        <f t="shared" si="21"/>
        <v>791</v>
      </c>
      <c r="AB337" s="1">
        <f t="shared" si="22"/>
        <v>773</v>
      </c>
      <c r="AC337" s="1">
        <f t="shared" si="23"/>
        <v>847</v>
      </c>
      <c r="AE337" s="8">
        <f t="shared" si="30"/>
        <v>2</v>
      </c>
      <c r="AF337" s="1">
        <f t="shared" si="24"/>
        <v>6453</v>
      </c>
      <c r="AG337" s="1">
        <f t="shared" si="25"/>
        <v>3036</v>
      </c>
      <c r="AH337" s="1">
        <f t="shared" si="26"/>
        <v>6272</v>
      </c>
      <c r="AI337" s="1">
        <f t="shared" si="27"/>
        <v>15761</v>
      </c>
      <c r="AK337">
        <f t="shared" si="28"/>
        <v>11</v>
      </c>
      <c r="AL337">
        <f t="shared" si="29"/>
        <v>2023</v>
      </c>
    </row>
    <row r="338" spans="1:38" x14ac:dyDescent="0.2">
      <c r="A338" s="5">
        <v>45258</v>
      </c>
      <c r="B338">
        <v>485</v>
      </c>
      <c r="C338">
        <v>481</v>
      </c>
      <c r="D338">
        <v>511</v>
      </c>
      <c r="E338">
        <v>502</v>
      </c>
      <c r="F338">
        <v>518</v>
      </c>
      <c r="G338">
        <v>794</v>
      </c>
      <c r="H338">
        <v>894</v>
      </c>
      <c r="I338">
        <v>913</v>
      </c>
      <c r="J338">
        <v>936</v>
      </c>
      <c r="K338">
        <v>897</v>
      </c>
      <c r="L338">
        <v>861</v>
      </c>
      <c r="M338">
        <v>807</v>
      </c>
      <c r="N338">
        <v>856</v>
      </c>
      <c r="O338">
        <v>938</v>
      </c>
      <c r="P338">
        <v>973</v>
      </c>
      <c r="Q338">
        <v>909</v>
      </c>
      <c r="R338">
        <v>933</v>
      </c>
      <c r="S338">
        <v>990</v>
      </c>
      <c r="T338">
        <v>903</v>
      </c>
      <c r="U338">
        <v>829</v>
      </c>
      <c r="V338">
        <v>822</v>
      </c>
      <c r="W338">
        <v>852</v>
      </c>
      <c r="X338">
        <v>641</v>
      </c>
      <c r="Y338">
        <v>556</v>
      </c>
      <c r="AA338" s="1">
        <f t="shared" si="21"/>
        <v>990</v>
      </c>
      <c r="AB338" s="1">
        <f t="shared" si="22"/>
        <v>973</v>
      </c>
      <c r="AC338" s="1">
        <f t="shared" si="23"/>
        <v>894</v>
      </c>
      <c r="AE338" s="8">
        <f t="shared" si="30"/>
        <v>3</v>
      </c>
      <c r="AF338" s="1">
        <f t="shared" si="24"/>
        <v>8069</v>
      </c>
      <c r="AG338" s="1">
        <f t="shared" si="25"/>
        <v>3676</v>
      </c>
      <c r="AH338" s="1">
        <f t="shared" si="26"/>
        <v>7056</v>
      </c>
      <c r="AI338" s="1">
        <f t="shared" si="27"/>
        <v>18801</v>
      </c>
      <c r="AK338">
        <f t="shared" si="28"/>
        <v>11</v>
      </c>
      <c r="AL338">
        <f t="shared" si="29"/>
        <v>2023</v>
      </c>
    </row>
    <row r="339" spans="1:38" x14ac:dyDescent="0.2">
      <c r="A339" s="5">
        <v>45259</v>
      </c>
      <c r="B339">
        <v>567</v>
      </c>
      <c r="C339">
        <v>563</v>
      </c>
      <c r="D339">
        <v>574</v>
      </c>
      <c r="E339">
        <v>571</v>
      </c>
      <c r="F339">
        <v>633</v>
      </c>
      <c r="G339">
        <v>933</v>
      </c>
      <c r="H339">
        <v>1021</v>
      </c>
      <c r="I339">
        <v>1052</v>
      </c>
      <c r="J339">
        <v>1084</v>
      </c>
      <c r="K339">
        <v>1077</v>
      </c>
      <c r="L339">
        <v>1084</v>
      </c>
      <c r="M339">
        <v>1067</v>
      </c>
      <c r="N339">
        <v>967</v>
      </c>
      <c r="O339">
        <v>934</v>
      </c>
      <c r="P339">
        <v>973</v>
      </c>
      <c r="Q339">
        <v>982</v>
      </c>
      <c r="R339">
        <v>1015</v>
      </c>
      <c r="S339">
        <v>1031</v>
      </c>
      <c r="T339">
        <v>963</v>
      </c>
      <c r="U339">
        <v>909</v>
      </c>
      <c r="V339">
        <v>892</v>
      </c>
      <c r="W339">
        <v>910</v>
      </c>
      <c r="X339">
        <v>717</v>
      </c>
      <c r="Y339">
        <v>608</v>
      </c>
      <c r="AA339" s="1">
        <f t="shared" si="21"/>
        <v>1084</v>
      </c>
      <c r="AB339" s="1">
        <f t="shared" si="22"/>
        <v>982</v>
      </c>
      <c r="AC339" s="1">
        <f t="shared" si="23"/>
        <v>1021</v>
      </c>
      <c r="AE339" s="8">
        <f t="shared" si="30"/>
        <v>4</v>
      </c>
      <c r="AF339" s="1">
        <f t="shared" si="24"/>
        <v>9282</v>
      </c>
      <c r="AG339" s="1">
        <f t="shared" si="25"/>
        <v>3856</v>
      </c>
      <c r="AH339" s="1">
        <f t="shared" si="26"/>
        <v>7989</v>
      </c>
      <c r="AI339" s="1">
        <f t="shared" si="27"/>
        <v>21127</v>
      </c>
      <c r="AK339">
        <f t="shared" si="28"/>
        <v>11</v>
      </c>
      <c r="AL339">
        <f t="shared" si="29"/>
        <v>2023</v>
      </c>
    </row>
    <row r="340" spans="1:38" x14ac:dyDescent="0.2">
      <c r="A340" s="5">
        <v>45260</v>
      </c>
      <c r="B340">
        <v>621</v>
      </c>
      <c r="C340">
        <v>660</v>
      </c>
      <c r="D340">
        <v>693</v>
      </c>
      <c r="E340">
        <v>671</v>
      </c>
      <c r="F340">
        <v>703</v>
      </c>
      <c r="G340">
        <v>1013</v>
      </c>
      <c r="H340">
        <v>1073</v>
      </c>
      <c r="I340">
        <v>1095</v>
      </c>
      <c r="J340">
        <v>1117</v>
      </c>
      <c r="K340">
        <v>1099</v>
      </c>
      <c r="L340">
        <v>1115</v>
      </c>
      <c r="M340">
        <v>912</v>
      </c>
      <c r="N340">
        <v>886</v>
      </c>
      <c r="O340">
        <v>929</v>
      </c>
      <c r="P340">
        <v>890</v>
      </c>
      <c r="Q340">
        <v>905</v>
      </c>
      <c r="R340">
        <v>938</v>
      </c>
      <c r="S340">
        <v>935</v>
      </c>
      <c r="T340">
        <v>866</v>
      </c>
      <c r="U340">
        <v>814</v>
      </c>
      <c r="V340">
        <v>832</v>
      </c>
      <c r="W340">
        <v>800</v>
      </c>
      <c r="X340">
        <v>633</v>
      </c>
      <c r="Y340">
        <v>528</v>
      </c>
      <c r="AA340" s="1">
        <f t="shared" si="21"/>
        <v>1117</v>
      </c>
      <c r="AB340" s="1">
        <f t="shared" si="22"/>
        <v>929</v>
      </c>
      <c r="AC340" s="1">
        <f t="shared" si="23"/>
        <v>1073</v>
      </c>
      <c r="AE340" s="8">
        <f t="shared" si="30"/>
        <v>5</v>
      </c>
      <c r="AF340" s="1">
        <f t="shared" si="24"/>
        <v>8891</v>
      </c>
      <c r="AG340" s="1">
        <f t="shared" si="25"/>
        <v>3610</v>
      </c>
      <c r="AH340" s="1">
        <f t="shared" si="26"/>
        <v>8227</v>
      </c>
      <c r="AI340" s="1">
        <f t="shared" si="27"/>
        <v>20728</v>
      </c>
      <c r="AK340">
        <f t="shared" si="28"/>
        <v>11</v>
      </c>
      <c r="AL340">
        <f t="shared" si="29"/>
        <v>2023</v>
      </c>
    </row>
    <row r="341" spans="1:38" x14ac:dyDescent="0.2">
      <c r="A341" s="5">
        <v>45261</v>
      </c>
      <c r="B341">
        <v>492</v>
      </c>
      <c r="C341">
        <v>475</v>
      </c>
      <c r="D341">
        <v>469</v>
      </c>
      <c r="E341">
        <v>478</v>
      </c>
      <c r="F341">
        <v>524</v>
      </c>
      <c r="G341">
        <v>869</v>
      </c>
      <c r="H341">
        <v>968</v>
      </c>
      <c r="I341">
        <v>985</v>
      </c>
      <c r="J341">
        <v>985</v>
      </c>
      <c r="K341">
        <v>916</v>
      </c>
      <c r="L341">
        <v>795</v>
      </c>
      <c r="M341">
        <v>711</v>
      </c>
      <c r="N341">
        <v>769</v>
      </c>
      <c r="O341">
        <v>743</v>
      </c>
      <c r="P341">
        <v>692</v>
      </c>
      <c r="Q341">
        <v>771</v>
      </c>
      <c r="R341">
        <v>784</v>
      </c>
      <c r="S341">
        <v>761</v>
      </c>
      <c r="T341">
        <v>788</v>
      </c>
      <c r="U341">
        <v>822</v>
      </c>
      <c r="V341">
        <v>801</v>
      </c>
      <c r="W341">
        <v>721</v>
      </c>
      <c r="X341">
        <v>503</v>
      </c>
      <c r="Y341">
        <v>371</v>
      </c>
      <c r="AA341" s="1">
        <f t="shared" si="21"/>
        <v>985</v>
      </c>
      <c r="AB341" s="1">
        <f t="shared" si="22"/>
        <v>771</v>
      </c>
      <c r="AC341" s="1">
        <f t="shared" si="23"/>
        <v>968</v>
      </c>
      <c r="AE341" s="8">
        <f t="shared" si="30"/>
        <v>6</v>
      </c>
      <c r="AF341" s="1">
        <f t="shared" si="24"/>
        <v>7547</v>
      </c>
      <c r="AG341" s="1">
        <f t="shared" si="25"/>
        <v>2975</v>
      </c>
      <c r="AH341" s="1">
        <f t="shared" si="26"/>
        <v>6671</v>
      </c>
      <c r="AI341" s="1">
        <f t="shared" si="27"/>
        <v>17193</v>
      </c>
      <c r="AK341">
        <f t="shared" si="28"/>
        <v>12</v>
      </c>
      <c r="AL341">
        <f t="shared" si="29"/>
        <v>2023</v>
      </c>
    </row>
    <row r="342" spans="1:38" x14ac:dyDescent="0.2">
      <c r="A342" s="5">
        <v>45262</v>
      </c>
      <c r="B342">
        <v>362</v>
      </c>
      <c r="C342">
        <v>383</v>
      </c>
      <c r="D342">
        <v>380</v>
      </c>
      <c r="E342">
        <v>382</v>
      </c>
      <c r="F342">
        <v>417</v>
      </c>
      <c r="G342">
        <v>702</v>
      </c>
      <c r="H342">
        <v>763</v>
      </c>
      <c r="I342">
        <v>659</v>
      </c>
      <c r="J342">
        <v>652</v>
      </c>
      <c r="K342">
        <v>674</v>
      </c>
      <c r="L342">
        <v>705</v>
      </c>
      <c r="M342">
        <v>715</v>
      </c>
      <c r="N342">
        <v>709</v>
      </c>
      <c r="O342">
        <v>706</v>
      </c>
      <c r="P342">
        <v>701</v>
      </c>
      <c r="Q342">
        <v>700</v>
      </c>
      <c r="R342">
        <v>711</v>
      </c>
      <c r="S342">
        <v>710</v>
      </c>
      <c r="T342">
        <v>704</v>
      </c>
      <c r="U342">
        <v>671</v>
      </c>
      <c r="V342">
        <v>657</v>
      </c>
      <c r="W342">
        <v>660</v>
      </c>
      <c r="X342">
        <v>468</v>
      </c>
      <c r="Y342">
        <v>384</v>
      </c>
      <c r="AA342" s="1">
        <f t="shared" si="21"/>
        <v>0</v>
      </c>
      <c r="AB342" s="1">
        <f t="shared" si="22"/>
        <v>715</v>
      </c>
      <c r="AC342" s="1">
        <f t="shared" si="23"/>
        <v>763</v>
      </c>
      <c r="AE342" s="8">
        <f t="shared" si="30"/>
        <v>7</v>
      </c>
      <c r="AF342" s="1">
        <f t="shared" si="24"/>
        <v>0</v>
      </c>
      <c r="AG342" s="1">
        <f t="shared" si="25"/>
        <v>9017</v>
      </c>
      <c r="AH342" s="1">
        <f t="shared" si="26"/>
        <v>5558</v>
      </c>
      <c r="AI342" s="1">
        <f t="shared" si="27"/>
        <v>14575</v>
      </c>
      <c r="AK342">
        <f t="shared" si="28"/>
        <v>12</v>
      </c>
      <c r="AL342">
        <f t="shared" si="29"/>
        <v>2023</v>
      </c>
    </row>
    <row r="343" spans="1:38" x14ac:dyDescent="0.2">
      <c r="A343" s="5">
        <v>45263</v>
      </c>
      <c r="B343">
        <v>407</v>
      </c>
      <c r="C343">
        <v>411</v>
      </c>
      <c r="D343">
        <v>412</v>
      </c>
      <c r="E343">
        <v>421</v>
      </c>
      <c r="F343">
        <v>486</v>
      </c>
      <c r="G343">
        <v>774</v>
      </c>
      <c r="H343">
        <v>830</v>
      </c>
      <c r="I343">
        <v>815</v>
      </c>
      <c r="J343">
        <v>760</v>
      </c>
      <c r="K343">
        <v>718</v>
      </c>
      <c r="L343">
        <v>686</v>
      </c>
      <c r="M343">
        <v>699</v>
      </c>
      <c r="N343">
        <v>723</v>
      </c>
      <c r="O343">
        <v>699</v>
      </c>
      <c r="P343">
        <v>690</v>
      </c>
      <c r="Q343">
        <v>705</v>
      </c>
      <c r="R343">
        <v>724</v>
      </c>
      <c r="S343">
        <v>690</v>
      </c>
      <c r="T343">
        <v>684</v>
      </c>
      <c r="U343">
        <v>692</v>
      </c>
      <c r="V343">
        <v>717</v>
      </c>
      <c r="W343">
        <v>696</v>
      </c>
      <c r="X343">
        <v>506</v>
      </c>
      <c r="Y343">
        <v>409</v>
      </c>
      <c r="AA343" s="1">
        <f t="shared" si="21"/>
        <v>0</v>
      </c>
      <c r="AB343" s="1">
        <f t="shared" si="22"/>
        <v>815</v>
      </c>
      <c r="AC343" s="1">
        <f t="shared" si="23"/>
        <v>830</v>
      </c>
      <c r="AE343" s="8">
        <f t="shared" si="30"/>
        <v>1</v>
      </c>
      <c r="AF343" s="1">
        <f t="shared" si="24"/>
        <v>0</v>
      </c>
      <c r="AG343" s="1">
        <f t="shared" si="25"/>
        <v>9285</v>
      </c>
      <c r="AH343" s="1">
        <f t="shared" si="26"/>
        <v>6069</v>
      </c>
      <c r="AI343" s="1">
        <f t="shared" si="27"/>
        <v>15354</v>
      </c>
      <c r="AK343">
        <f t="shared" si="28"/>
        <v>12</v>
      </c>
      <c r="AL343">
        <f t="shared" si="29"/>
        <v>2023</v>
      </c>
    </row>
    <row r="344" spans="1:38" x14ac:dyDescent="0.2">
      <c r="A344" s="5">
        <v>45264</v>
      </c>
      <c r="B344">
        <v>421</v>
      </c>
      <c r="C344">
        <v>432</v>
      </c>
      <c r="D344">
        <v>422</v>
      </c>
      <c r="E344">
        <v>440</v>
      </c>
      <c r="F344">
        <v>466</v>
      </c>
      <c r="G344">
        <v>822</v>
      </c>
      <c r="H344">
        <v>932</v>
      </c>
      <c r="I344">
        <v>962</v>
      </c>
      <c r="J344">
        <v>961</v>
      </c>
      <c r="K344">
        <v>905</v>
      </c>
      <c r="L344">
        <v>945</v>
      </c>
      <c r="M344">
        <v>950</v>
      </c>
      <c r="N344">
        <v>897</v>
      </c>
      <c r="O344">
        <v>872</v>
      </c>
      <c r="P344">
        <v>1008</v>
      </c>
      <c r="Q344">
        <v>921</v>
      </c>
      <c r="R344">
        <v>862</v>
      </c>
      <c r="S344">
        <v>855</v>
      </c>
      <c r="T344">
        <v>784</v>
      </c>
      <c r="U344">
        <v>708</v>
      </c>
      <c r="V344">
        <v>719</v>
      </c>
      <c r="W344">
        <v>791</v>
      </c>
      <c r="X344">
        <v>562</v>
      </c>
      <c r="Y344">
        <v>460</v>
      </c>
      <c r="AA344" s="1">
        <f t="shared" si="21"/>
        <v>962</v>
      </c>
      <c r="AB344" s="1">
        <f t="shared" si="22"/>
        <v>1008</v>
      </c>
      <c r="AC344" s="1">
        <f t="shared" si="23"/>
        <v>932</v>
      </c>
      <c r="AE344" s="8">
        <f t="shared" si="30"/>
        <v>2</v>
      </c>
      <c r="AF344" s="1">
        <f t="shared" si="24"/>
        <v>7932</v>
      </c>
      <c r="AG344" s="1">
        <f t="shared" si="25"/>
        <v>3698</v>
      </c>
      <c r="AH344" s="1">
        <f t="shared" si="26"/>
        <v>6467</v>
      </c>
      <c r="AI344" s="1">
        <f t="shared" si="27"/>
        <v>18097</v>
      </c>
      <c r="AK344">
        <f t="shared" si="28"/>
        <v>12</v>
      </c>
      <c r="AL344">
        <f t="shared" si="29"/>
        <v>2023</v>
      </c>
    </row>
    <row r="345" spans="1:38" x14ac:dyDescent="0.2">
      <c r="A345" s="5">
        <v>45265</v>
      </c>
      <c r="B345">
        <v>474</v>
      </c>
      <c r="C345">
        <v>480</v>
      </c>
      <c r="D345">
        <v>475</v>
      </c>
      <c r="E345">
        <v>492</v>
      </c>
      <c r="F345">
        <v>544</v>
      </c>
      <c r="G345">
        <v>869</v>
      </c>
      <c r="H345">
        <v>986</v>
      </c>
      <c r="I345">
        <v>1022</v>
      </c>
      <c r="J345">
        <v>1057</v>
      </c>
      <c r="K345">
        <v>1087</v>
      </c>
      <c r="L345">
        <v>1121</v>
      </c>
      <c r="M345">
        <v>1006</v>
      </c>
      <c r="N345">
        <v>908</v>
      </c>
      <c r="O345">
        <v>980</v>
      </c>
      <c r="P345">
        <v>965</v>
      </c>
      <c r="Q345">
        <v>911</v>
      </c>
      <c r="R345">
        <v>904</v>
      </c>
      <c r="S345">
        <v>966</v>
      </c>
      <c r="T345">
        <v>942</v>
      </c>
      <c r="U345">
        <v>833</v>
      </c>
      <c r="V345">
        <v>755</v>
      </c>
      <c r="W345">
        <v>799</v>
      </c>
      <c r="X345">
        <v>597</v>
      </c>
      <c r="Y345">
        <v>492</v>
      </c>
      <c r="AA345" s="1">
        <f t="shared" si="21"/>
        <v>1121</v>
      </c>
      <c r="AB345" s="1">
        <f t="shared" si="22"/>
        <v>980</v>
      </c>
      <c r="AC345" s="1">
        <f t="shared" si="23"/>
        <v>986</v>
      </c>
      <c r="AE345" s="8">
        <f t="shared" si="30"/>
        <v>3</v>
      </c>
      <c r="AF345" s="1">
        <f t="shared" si="24"/>
        <v>8938</v>
      </c>
      <c r="AG345" s="1">
        <f t="shared" si="25"/>
        <v>3764</v>
      </c>
      <c r="AH345" s="1">
        <f t="shared" si="26"/>
        <v>6963</v>
      </c>
      <c r="AI345" s="1">
        <f t="shared" si="27"/>
        <v>19665</v>
      </c>
      <c r="AK345">
        <f t="shared" si="28"/>
        <v>12</v>
      </c>
      <c r="AL345">
        <f t="shared" si="29"/>
        <v>2023</v>
      </c>
    </row>
    <row r="346" spans="1:38" x14ac:dyDescent="0.2">
      <c r="A346" s="5">
        <v>45266</v>
      </c>
      <c r="B346">
        <v>536</v>
      </c>
      <c r="C346">
        <v>568</v>
      </c>
      <c r="D346">
        <v>580</v>
      </c>
      <c r="E346">
        <v>612</v>
      </c>
      <c r="F346">
        <v>675</v>
      </c>
      <c r="G346">
        <v>1044</v>
      </c>
      <c r="H346">
        <v>1162</v>
      </c>
      <c r="I346">
        <v>1175</v>
      </c>
      <c r="J346">
        <v>1178</v>
      </c>
      <c r="K346">
        <v>1163</v>
      </c>
      <c r="L346">
        <v>1173</v>
      </c>
      <c r="M346">
        <v>1160</v>
      </c>
      <c r="N346">
        <v>1160</v>
      </c>
      <c r="O346">
        <v>1128</v>
      </c>
      <c r="P346">
        <v>1062</v>
      </c>
      <c r="Q346">
        <v>994</v>
      </c>
      <c r="R346">
        <v>1044</v>
      </c>
      <c r="S346">
        <v>1057</v>
      </c>
      <c r="T346">
        <v>1000</v>
      </c>
      <c r="U346">
        <v>935</v>
      </c>
      <c r="V346">
        <v>920</v>
      </c>
      <c r="W346">
        <v>931</v>
      </c>
      <c r="X346">
        <v>643</v>
      </c>
      <c r="Y346">
        <v>528</v>
      </c>
      <c r="AA346" s="1">
        <f t="shared" si="21"/>
        <v>1178</v>
      </c>
      <c r="AB346" s="1">
        <f t="shared" si="22"/>
        <v>1160</v>
      </c>
      <c r="AC346" s="1">
        <f t="shared" si="23"/>
        <v>1162</v>
      </c>
      <c r="AE346" s="8">
        <f t="shared" si="30"/>
        <v>4</v>
      </c>
      <c r="AF346" s="1">
        <f t="shared" si="24"/>
        <v>9885</v>
      </c>
      <c r="AG346" s="1">
        <f t="shared" si="25"/>
        <v>4344</v>
      </c>
      <c r="AH346" s="1">
        <f t="shared" si="26"/>
        <v>8199</v>
      </c>
      <c r="AI346" s="1">
        <f t="shared" si="27"/>
        <v>22428</v>
      </c>
      <c r="AK346">
        <f t="shared" si="28"/>
        <v>12</v>
      </c>
      <c r="AL346">
        <f t="shared" si="29"/>
        <v>2023</v>
      </c>
    </row>
    <row r="347" spans="1:38" x14ac:dyDescent="0.2">
      <c r="A347" s="5">
        <v>45267</v>
      </c>
      <c r="B347">
        <v>621</v>
      </c>
      <c r="C347">
        <v>628</v>
      </c>
      <c r="D347">
        <v>645</v>
      </c>
      <c r="E347">
        <v>651</v>
      </c>
      <c r="F347">
        <v>740</v>
      </c>
      <c r="G347">
        <v>1092</v>
      </c>
      <c r="H347">
        <v>1174</v>
      </c>
      <c r="I347">
        <v>1183</v>
      </c>
      <c r="J347">
        <v>1164</v>
      </c>
      <c r="K347">
        <v>1199</v>
      </c>
      <c r="L347">
        <v>1231</v>
      </c>
      <c r="M347">
        <v>1199</v>
      </c>
      <c r="N347">
        <v>1205</v>
      </c>
      <c r="O347">
        <v>1151</v>
      </c>
      <c r="P347">
        <v>1009</v>
      </c>
      <c r="Q347">
        <v>944</v>
      </c>
      <c r="R347">
        <v>993</v>
      </c>
      <c r="S347">
        <v>1038</v>
      </c>
      <c r="T347">
        <v>970</v>
      </c>
      <c r="U347">
        <v>929</v>
      </c>
      <c r="V347">
        <v>933</v>
      </c>
      <c r="W347">
        <v>1000</v>
      </c>
      <c r="X347">
        <v>723</v>
      </c>
      <c r="Y347">
        <v>569</v>
      </c>
      <c r="AA347" s="1">
        <f t="shared" si="21"/>
        <v>1231</v>
      </c>
      <c r="AB347" s="1">
        <f t="shared" si="22"/>
        <v>1205</v>
      </c>
      <c r="AC347" s="1">
        <f t="shared" si="23"/>
        <v>1174</v>
      </c>
      <c r="AE347" s="8">
        <f t="shared" si="30"/>
        <v>5</v>
      </c>
      <c r="AF347" s="1">
        <f t="shared" si="24"/>
        <v>9906</v>
      </c>
      <c r="AG347" s="1">
        <f t="shared" si="25"/>
        <v>4309</v>
      </c>
      <c r="AH347" s="1">
        <f t="shared" si="26"/>
        <v>8776</v>
      </c>
      <c r="AI347" s="1">
        <f t="shared" si="27"/>
        <v>22991</v>
      </c>
      <c r="AK347">
        <f t="shared" si="28"/>
        <v>12</v>
      </c>
      <c r="AL347">
        <f t="shared" si="29"/>
        <v>2023</v>
      </c>
    </row>
    <row r="348" spans="1:38" x14ac:dyDescent="0.2">
      <c r="A348" s="5">
        <v>45268</v>
      </c>
      <c r="B348">
        <v>580</v>
      </c>
      <c r="C348">
        <v>600</v>
      </c>
      <c r="D348">
        <v>590</v>
      </c>
      <c r="E348">
        <v>634</v>
      </c>
      <c r="F348">
        <v>670</v>
      </c>
      <c r="G348">
        <v>1087</v>
      </c>
      <c r="H348">
        <v>1208</v>
      </c>
      <c r="I348">
        <v>1215</v>
      </c>
      <c r="J348">
        <v>1251</v>
      </c>
      <c r="K348">
        <v>1198</v>
      </c>
      <c r="L348">
        <v>1192</v>
      </c>
      <c r="M348">
        <v>1140</v>
      </c>
      <c r="N348">
        <v>1130</v>
      </c>
      <c r="O348">
        <v>1101</v>
      </c>
      <c r="P348">
        <v>993</v>
      </c>
      <c r="Q348">
        <v>926</v>
      </c>
      <c r="R348">
        <v>963</v>
      </c>
      <c r="S348">
        <v>980</v>
      </c>
      <c r="T348">
        <v>913</v>
      </c>
      <c r="U348">
        <v>887</v>
      </c>
      <c r="V348">
        <v>885</v>
      </c>
      <c r="W348">
        <v>910</v>
      </c>
      <c r="X348">
        <v>691</v>
      </c>
      <c r="Y348">
        <v>554</v>
      </c>
      <c r="AA348" s="1">
        <f t="shared" si="21"/>
        <v>1251</v>
      </c>
      <c r="AB348" s="1">
        <f t="shared" si="22"/>
        <v>1130</v>
      </c>
      <c r="AC348" s="1">
        <f t="shared" si="23"/>
        <v>1208</v>
      </c>
      <c r="AE348" s="8">
        <f t="shared" si="30"/>
        <v>6</v>
      </c>
      <c r="AF348" s="1">
        <f t="shared" si="24"/>
        <v>9739</v>
      </c>
      <c r="AG348" s="1">
        <f t="shared" si="25"/>
        <v>4150</v>
      </c>
      <c r="AH348" s="1">
        <f t="shared" si="26"/>
        <v>8409</v>
      </c>
      <c r="AI348" s="1">
        <f t="shared" si="27"/>
        <v>22298</v>
      </c>
      <c r="AK348">
        <f t="shared" si="28"/>
        <v>12</v>
      </c>
      <c r="AL348">
        <f t="shared" si="29"/>
        <v>2023</v>
      </c>
    </row>
    <row r="349" spans="1:38" x14ac:dyDescent="0.2">
      <c r="A349" s="5">
        <v>45269</v>
      </c>
      <c r="B349">
        <v>567</v>
      </c>
      <c r="C349">
        <v>585</v>
      </c>
      <c r="D349">
        <v>601</v>
      </c>
      <c r="E349">
        <v>592</v>
      </c>
      <c r="F349">
        <v>660</v>
      </c>
      <c r="G349">
        <v>1021</v>
      </c>
      <c r="H349">
        <v>1090</v>
      </c>
      <c r="I349">
        <v>1082</v>
      </c>
      <c r="J349">
        <v>1059</v>
      </c>
      <c r="K349">
        <v>1077</v>
      </c>
      <c r="L349">
        <v>1089</v>
      </c>
      <c r="M349">
        <v>1047</v>
      </c>
      <c r="N349">
        <v>1031</v>
      </c>
      <c r="O349">
        <v>945</v>
      </c>
      <c r="P349">
        <v>868</v>
      </c>
      <c r="Q349">
        <v>854</v>
      </c>
      <c r="R349">
        <v>855</v>
      </c>
      <c r="S349">
        <v>834</v>
      </c>
      <c r="T349">
        <v>837</v>
      </c>
      <c r="U349">
        <v>782</v>
      </c>
      <c r="V349">
        <v>779</v>
      </c>
      <c r="W349">
        <v>814</v>
      </c>
      <c r="X349">
        <v>588</v>
      </c>
      <c r="Y349">
        <v>512</v>
      </c>
      <c r="AA349" s="1">
        <f t="shared" si="21"/>
        <v>0</v>
      </c>
      <c r="AB349" s="1">
        <f t="shared" si="22"/>
        <v>1089</v>
      </c>
      <c r="AC349" s="1">
        <f t="shared" si="23"/>
        <v>1090</v>
      </c>
      <c r="AE349" s="8">
        <f t="shared" si="30"/>
        <v>7</v>
      </c>
      <c r="AF349" s="1">
        <f t="shared" si="24"/>
        <v>0</v>
      </c>
      <c r="AG349" s="1">
        <f t="shared" si="25"/>
        <v>12360</v>
      </c>
      <c r="AH349" s="1">
        <f t="shared" si="26"/>
        <v>7809</v>
      </c>
      <c r="AI349" s="1">
        <f t="shared" si="27"/>
        <v>20169</v>
      </c>
      <c r="AK349">
        <f t="shared" si="28"/>
        <v>12</v>
      </c>
      <c r="AL349">
        <f t="shared" si="29"/>
        <v>2023</v>
      </c>
    </row>
    <row r="350" spans="1:38" x14ac:dyDescent="0.2">
      <c r="A350" s="5">
        <v>45270</v>
      </c>
      <c r="B350">
        <v>484</v>
      </c>
      <c r="C350">
        <v>507</v>
      </c>
      <c r="D350">
        <v>484</v>
      </c>
      <c r="E350">
        <v>506</v>
      </c>
      <c r="F350">
        <v>507</v>
      </c>
      <c r="G350">
        <v>847</v>
      </c>
      <c r="H350">
        <v>906</v>
      </c>
      <c r="I350">
        <v>879</v>
      </c>
      <c r="J350">
        <v>803</v>
      </c>
      <c r="K350">
        <v>809</v>
      </c>
      <c r="L350">
        <v>748</v>
      </c>
      <c r="M350">
        <v>714</v>
      </c>
      <c r="N350">
        <v>734</v>
      </c>
      <c r="O350">
        <v>728</v>
      </c>
      <c r="P350">
        <v>688</v>
      </c>
      <c r="Q350">
        <v>693</v>
      </c>
      <c r="R350">
        <v>717</v>
      </c>
      <c r="S350">
        <v>682</v>
      </c>
      <c r="T350">
        <v>614</v>
      </c>
      <c r="U350">
        <v>624</v>
      </c>
      <c r="V350">
        <v>590</v>
      </c>
      <c r="W350">
        <v>601</v>
      </c>
      <c r="X350">
        <v>472</v>
      </c>
      <c r="Y350">
        <v>411</v>
      </c>
      <c r="AA350" s="1">
        <f t="shared" si="21"/>
        <v>0</v>
      </c>
      <c r="AB350" s="1">
        <f t="shared" si="22"/>
        <v>879</v>
      </c>
      <c r="AC350" s="1">
        <f t="shared" si="23"/>
        <v>906</v>
      </c>
      <c r="AE350" s="8">
        <f t="shared" si="30"/>
        <v>1</v>
      </c>
      <c r="AF350" s="1">
        <f t="shared" si="24"/>
        <v>0</v>
      </c>
      <c r="AG350" s="1">
        <f t="shared" si="25"/>
        <v>9433</v>
      </c>
      <c r="AH350" s="1">
        <f t="shared" si="26"/>
        <v>6315</v>
      </c>
      <c r="AI350" s="1">
        <f t="shared" si="27"/>
        <v>15748</v>
      </c>
      <c r="AK350">
        <f t="shared" si="28"/>
        <v>12</v>
      </c>
      <c r="AL350">
        <f t="shared" si="29"/>
        <v>2023</v>
      </c>
    </row>
    <row r="351" spans="1:38" x14ac:dyDescent="0.2">
      <c r="A351" s="5">
        <v>45271</v>
      </c>
      <c r="B351">
        <v>396</v>
      </c>
      <c r="C351">
        <v>414</v>
      </c>
      <c r="D351">
        <v>432</v>
      </c>
      <c r="E351">
        <v>422</v>
      </c>
      <c r="F351">
        <v>459</v>
      </c>
      <c r="G351">
        <v>791</v>
      </c>
      <c r="H351">
        <v>836</v>
      </c>
      <c r="I351">
        <v>839</v>
      </c>
      <c r="J351">
        <v>904</v>
      </c>
      <c r="K351">
        <v>1017</v>
      </c>
      <c r="L351">
        <v>938</v>
      </c>
      <c r="M351">
        <v>851</v>
      </c>
      <c r="N351">
        <v>876</v>
      </c>
      <c r="O351">
        <v>863</v>
      </c>
      <c r="P351">
        <v>840</v>
      </c>
      <c r="Q351">
        <v>831</v>
      </c>
      <c r="R351">
        <v>853</v>
      </c>
      <c r="S351">
        <v>852</v>
      </c>
      <c r="T351">
        <v>781</v>
      </c>
      <c r="U351">
        <v>685</v>
      </c>
      <c r="V351">
        <v>698</v>
      </c>
      <c r="W351">
        <v>697</v>
      </c>
      <c r="X351">
        <v>524</v>
      </c>
      <c r="Y351">
        <v>476</v>
      </c>
      <c r="AA351" s="1">
        <f t="shared" si="21"/>
        <v>1017</v>
      </c>
      <c r="AB351" s="1">
        <f t="shared" si="22"/>
        <v>876</v>
      </c>
      <c r="AC351" s="1">
        <f t="shared" si="23"/>
        <v>836</v>
      </c>
      <c r="AE351" s="8">
        <f t="shared" si="30"/>
        <v>2</v>
      </c>
      <c r="AF351" s="1">
        <f t="shared" si="24"/>
        <v>7720</v>
      </c>
      <c r="AG351" s="1">
        <f t="shared" si="25"/>
        <v>3410</v>
      </c>
      <c r="AH351" s="1">
        <f t="shared" si="26"/>
        <v>6145</v>
      </c>
      <c r="AI351" s="1">
        <f t="shared" si="27"/>
        <v>17275</v>
      </c>
      <c r="AK351">
        <f t="shared" si="28"/>
        <v>12</v>
      </c>
      <c r="AL351">
        <f t="shared" si="29"/>
        <v>2023</v>
      </c>
    </row>
    <row r="352" spans="1:38" x14ac:dyDescent="0.2">
      <c r="A352" s="5">
        <v>45272</v>
      </c>
      <c r="B352">
        <v>457</v>
      </c>
      <c r="C352">
        <v>483</v>
      </c>
      <c r="D352">
        <v>486</v>
      </c>
      <c r="E352">
        <v>488</v>
      </c>
      <c r="F352">
        <v>545</v>
      </c>
      <c r="G352">
        <v>883</v>
      </c>
      <c r="H352">
        <v>1037</v>
      </c>
      <c r="I352">
        <v>1046</v>
      </c>
      <c r="J352">
        <v>1070</v>
      </c>
      <c r="K352">
        <v>1066</v>
      </c>
      <c r="L352">
        <v>1062</v>
      </c>
      <c r="M352">
        <v>917</v>
      </c>
      <c r="N352">
        <v>884</v>
      </c>
      <c r="O352">
        <v>897</v>
      </c>
      <c r="P352">
        <v>912</v>
      </c>
      <c r="Q352">
        <v>902</v>
      </c>
      <c r="R352">
        <v>934</v>
      </c>
      <c r="S352">
        <v>952</v>
      </c>
      <c r="T352">
        <v>868</v>
      </c>
      <c r="U352">
        <v>811</v>
      </c>
      <c r="V352">
        <v>814</v>
      </c>
      <c r="W352">
        <v>802</v>
      </c>
      <c r="X352">
        <v>577</v>
      </c>
      <c r="Y352">
        <v>481</v>
      </c>
      <c r="AA352" s="1">
        <f t="shared" si="21"/>
        <v>1070</v>
      </c>
      <c r="AB352" s="1">
        <f t="shared" si="22"/>
        <v>912</v>
      </c>
      <c r="AC352" s="1">
        <f t="shared" si="23"/>
        <v>1037</v>
      </c>
      <c r="AE352" s="8">
        <f t="shared" si="30"/>
        <v>3</v>
      </c>
      <c r="AF352" s="1">
        <f t="shared" si="24"/>
        <v>8726</v>
      </c>
      <c r="AG352" s="1">
        <f t="shared" si="25"/>
        <v>3595</v>
      </c>
      <c r="AH352" s="1">
        <f t="shared" si="26"/>
        <v>7053</v>
      </c>
      <c r="AI352" s="1">
        <f t="shared" si="27"/>
        <v>19374</v>
      </c>
      <c r="AK352">
        <f t="shared" si="28"/>
        <v>12</v>
      </c>
      <c r="AL352">
        <f t="shared" si="29"/>
        <v>2023</v>
      </c>
    </row>
    <row r="353" spans="1:38" x14ac:dyDescent="0.2">
      <c r="A353" s="5">
        <v>45273</v>
      </c>
      <c r="B353">
        <v>493</v>
      </c>
      <c r="C353">
        <v>468</v>
      </c>
      <c r="D353">
        <v>499</v>
      </c>
      <c r="E353">
        <v>482</v>
      </c>
      <c r="F353">
        <v>522</v>
      </c>
      <c r="G353">
        <v>874</v>
      </c>
      <c r="H353">
        <v>984</v>
      </c>
      <c r="I353">
        <v>1006</v>
      </c>
      <c r="J353">
        <v>1017</v>
      </c>
      <c r="K353">
        <v>1027</v>
      </c>
      <c r="L353">
        <v>919</v>
      </c>
      <c r="M353">
        <v>913</v>
      </c>
      <c r="N353">
        <v>925</v>
      </c>
      <c r="O353">
        <v>956</v>
      </c>
      <c r="P353">
        <v>928</v>
      </c>
      <c r="Q353">
        <v>917</v>
      </c>
      <c r="R353">
        <v>925</v>
      </c>
      <c r="S353">
        <v>938</v>
      </c>
      <c r="T353">
        <v>865</v>
      </c>
      <c r="U353">
        <v>796</v>
      </c>
      <c r="V353">
        <v>771</v>
      </c>
      <c r="W353">
        <v>792</v>
      </c>
      <c r="X353">
        <v>589</v>
      </c>
      <c r="Y353">
        <v>522</v>
      </c>
      <c r="AA353" s="1">
        <f t="shared" si="21"/>
        <v>1027</v>
      </c>
      <c r="AB353" s="1">
        <f t="shared" si="22"/>
        <v>956</v>
      </c>
      <c r="AC353" s="1">
        <f t="shared" si="23"/>
        <v>984</v>
      </c>
      <c r="AE353" s="8">
        <f t="shared" si="30"/>
        <v>4</v>
      </c>
      <c r="AF353" s="1">
        <f t="shared" si="24"/>
        <v>8406</v>
      </c>
      <c r="AG353" s="1">
        <f t="shared" si="25"/>
        <v>3726</v>
      </c>
      <c r="AH353" s="1">
        <f t="shared" si="26"/>
        <v>6996</v>
      </c>
      <c r="AI353" s="1">
        <f t="shared" si="27"/>
        <v>19128</v>
      </c>
      <c r="AK353">
        <f t="shared" si="28"/>
        <v>12</v>
      </c>
      <c r="AL353">
        <f t="shared" si="29"/>
        <v>2023</v>
      </c>
    </row>
    <row r="354" spans="1:38" x14ac:dyDescent="0.2">
      <c r="A354" s="5">
        <v>45274</v>
      </c>
      <c r="B354">
        <v>527</v>
      </c>
      <c r="C354">
        <v>555</v>
      </c>
      <c r="D354">
        <v>551</v>
      </c>
      <c r="E354">
        <v>579</v>
      </c>
      <c r="F354">
        <v>621</v>
      </c>
      <c r="G354">
        <v>984</v>
      </c>
      <c r="H354">
        <v>1088</v>
      </c>
      <c r="I354">
        <v>1101</v>
      </c>
      <c r="J354">
        <v>1108</v>
      </c>
      <c r="K354">
        <v>1095</v>
      </c>
      <c r="L354">
        <v>1101</v>
      </c>
      <c r="M354">
        <v>1086</v>
      </c>
      <c r="N354">
        <v>1081</v>
      </c>
      <c r="O354">
        <v>997</v>
      </c>
      <c r="P354">
        <v>929</v>
      </c>
      <c r="Q354">
        <v>933</v>
      </c>
      <c r="R354">
        <v>968</v>
      </c>
      <c r="S354">
        <v>989</v>
      </c>
      <c r="T354">
        <v>921</v>
      </c>
      <c r="U354">
        <v>885</v>
      </c>
      <c r="V354">
        <v>871</v>
      </c>
      <c r="W354">
        <v>878</v>
      </c>
      <c r="X354">
        <v>622</v>
      </c>
      <c r="Y354">
        <v>532</v>
      </c>
      <c r="AA354" s="1">
        <f t="shared" si="21"/>
        <v>1108</v>
      </c>
      <c r="AB354" s="1">
        <f t="shared" si="22"/>
        <v>1081</v>
      </c>
      <c r="AC354" s="1">
        <f t="shared" si="23"/>
        <v>1088</v>
      </c>
      <c r="AE354" s="8">
        <f t="shared" si="30"/>
        <v>5</v>
      </c>
      <c r="AF354" s="1">
        <f t="shared" si="24"/>
        <v>9254</v>
      </c>
      <c r="AG354" s="1">
        <f t="shared" si="25"/>
        <v>3940</v>
      </c>
      <c r="AH354" s="1">
        <f t="shared" si="26"/>
        <v>7808</v>
      </c>
      <c r="AI354" s="1">
        <f t="shared" si="27"/>
        <v>21002</v>
      </c>
      <c r="AK354">
        <f t="shared" si="28"/>
        <v>12</v>
      </c>
      <c r="AL354">
        <f t="shared" si="29"/>
        <v>2023</v>
      </c>
    </row>
    <row r="355" spans="1:38" x14ac:dyDescent="0.2">
      <c r="A355" s="5">
        <v>45275</v>
      </c>
      <c r="B355">
        <v>530</v>
      </c>
      <c r="C355">
        <v>515</v>
      </c>
      <c r="D355">
        <v>537</v>
      </c>
      <c r="E355">
        <v>528</v>
      </c>
      <c r="F355">
        <v>590</v>
      </c>
      <c r="G355">
        <v>938</v>
      </c>
      <c r="H355">
        <v>1034</v>
      </c>
      <c r="I355">
        <v>1078</v>
      </c>
      <c r="J355">
        <v>1081</v>
      </c>
      <c r="K355">
        <v>1077</v>
      </c>
      <c r="L355">
        <v>983</v>
      </c>
      <c r="M355">
        <v>870</v>
      </c>
      <c r="N355">
        <v>879</v>
      </c>
      <c r="O355">
        <v>854</v>
      </c>
      <c r="P355">
        <v>801</v>
      </c>
      <c r="Q355">
        <v>802</v>
      </c>
      <c r="R355">
        <v>820</v>
      </c>
      <c r="S355">
        <v>834</v>
      </c>
      <c r="T355">
        <v>757</v>
      </c>
      <c r="U355">
        <v>707</v>
      </c>
      <c r="V355">
        <v>686</v>
      </c>
      <c r="W355">
        <v>693</v>
      </c>
      <c r="X355">
        <v>526</v>
      </c>
      <c r="Y355">
        <v>468</v>
      </c>
      <c r="AA355" s="1">
        <f t="shared" si="21"/>
        <v>1081</v>
      </c>
      <c r="AB355" s="1">
        <f t="shared" si="22"/>
        <v>879</v>
      </c>
      <c r="AC355" s="1">
        <f t="shared" si="23"/>
        <v>1034</v>
      </c>
      <c r="AE355" s="8">
        <f t="shared" si="30"/>
        <v>6</v>
      </c>
      <c r="AF355" s="1">
        <f t="shared" si="24"/>
        <v>8207</v>
      </c>
      <c r="AG355" s="1">
        <f t="shared" si="25"/>
        <v>3336</v>
      </c>
      <c r="AH355" s="1">
        <f t="shared" si="26"/>
        <v>7045</v>
      </c>
      <c r="AI355" s="1">
        <f t="shared" si="27"/>
        <v>18588</v>
      </c>
      <c r="AK355">
        <f t="shared" si="28"/>
        <v>12</v>
      </c>
      <c r="AL355">
        <f t="shared" si="29"/>
        <v>2023</v>
      </c>
    </row>
    <row r="356" spans="1:38" x14ac:dyDescent="0.2">
      <c r="A356" s="5">
        <v>45276</v>
      </c>
      <c r="B356">
        <v>473</v>
      </c>
      <c r="C356">
        <v>466</v>
      </c>
      <c r="D356">
        <v>487</v>
      </c>
      <c r="E356">
        <v>469</v>
      </c>
      <c r="F356">
        <v>503</v>
      </c>
      <c r="G356">
        <v>809</v>
      </c>
      <c r="H356">
        <v>900</v>
      </c>
      <c r="I356">
        <v>834</v>
      </c>
      <c r="J356">
        <v>769</v>
      </c>
      <c r="K356">
        <v>775</v>
      </c>
      <c r="L356">
        <v>805</v>
      </c>
      <c r="M356">
        <v>760</v>
      </c>
      <c r="N356">
        <v>734</v>
      </c>
      <c r="O356">
        <v>751</v>
      </c>
      <c r="P356">
        <v>727</v>
      </c>
      <c r="Q356">
        <v>722</v>
      </c>
      <c r="R356">
        <v>733</v>
      </c>
      <c r="S356">
        <v>755</v>
      </c>
      <c r="T356">
        <v>754</v>
      </c>
      <c r="U356">
        <v>714</v>
      </c>
      <c r="V356">
        <v>699</v>
      </c>
      <c r="W356">
        <v>702</v>
      </c>
      <c r="X356">
        <v>557</v>
      </c>
      <c r="Y356">
        <v>490</v>
      </c>
      <c r="AA356" s="1">
        <f t="shared" si="21"/>
        <v>0</v>
      </c>
      <c r="AB356" s="1">
        <f t="shared" si="22"/>
        <v>834</v>
      </c>
      <c r="AC356" s="1">
        <f t="shared" si="23"/>
        <v>900</v>
      </c>
      <c r="AE356" s="8">
        <f t="shared" si="30"/>
        <v>7</v>
      </c>
      <c r="AF356" s="1">
        <f t="shared" si="24"/>
        <v>0</v>
      </c>
      <c r="AG356" s="1">
        <f t="shared" si="25"/>
        <v>9833</v>
      </c>
      <c r="AH356" s="1">
        <f t="shared" si="26"/>
        <v>6555</v>
      </c>
      <c r="AI356" s="1">
        <f t="shared" si="27"/>
        <v>16388</v>
      </c>
      <c r="AK356">
        <f t="shared" si="28"/>
        <v>12</v>
      </c>
      <c r="AL356">
        <f t="shared" si="29"/>
        <v>2023</v>
      </c>
    </row>
    <row r="357" spans="1:38" x14ac:dyDescent="0.2">
      <c r="A357" s="5">
        <v>45277</v>
      </c>
      <c r="B357">
        <v>522</v>
      </c>
      <c r="C357">
        <v>505</v>
      </c>
      <c r="D357">
        <v>540</v>
      </c>
      <c r="E357">
        <v>528</v>
      </c>
      <c r="F357">
        <v>552</v>
      </c>
      <c r="G357">
        <v>913</v>
      </c>
      <c r="H357">
        <v>1007</v>
      </c>
      <c r="I357">
        <v>977</v>
      </c>
      <c r="J357">
        <v>985</v>
      </c>
      <c r="K357">
        <v>914</v>
      </c>
      <c r="L357">
        <v>861</v>
      </c>
      <c r="M357">
        <v>770</v>
      </c>
      <c r="N357">
        <v>774</v>
      </c>
      <c r="O357">
        <v>728</v>
      </c>
      <c r="P357">
        <v>718</v>
      </c>
      <c r="Q357">
        <v>734</v>
      </c>
      <c r="R357">
        <v>742</v>
      </c>
      <c r="S357">
        <v>684</v>
      </c>
      <c r="T357">
        <v>669</v>
      </c>
      <c r="U357">
        <v>631</v>
      </c>
      <c r="V357">
        <v>621</v>
      </c>
      <c r="W357">
        <v>625</v>
      </c>
      <c r="X357">
        <v>500</v>
      </c>
      <c r="Y357">
        <v>397</v>
      </c>
      <c r="AA357" s="1">
        <f t="shared" si="21"/>
        <v>0</v>
      </c>
      <c r="AB357" s="1">
        <f t="shared" si="22"/>
        <v>985</v>
      </c>
      <c r="AC357" s="1">
        <f t="shared" si="23"/>
        <v>1007</v>
      </c>
      <c r="AE357" s="8">
        <f t="shared" si="30"/>
        <v>1</v>
      </c>
      <c r="AF357" s="1">
        <f t="shared" si="24"/>
        <v>0</v>
      </c>
      <c r="AG357" s="1">
        <f t="shared" si="25"/>
        <v>10187</v>
      </c>
      <c r="AH357" s="1">
        <f t="shared" si="26"/>
        <v>6710</v>
      </c>
      <c r="AI357" s="1">
        <f t="shared" si="27"/>
        <v>16897</v>
      </c>
      <c r="AK357">
        <f t="shared" si="28"/>
        <v>12</v>
      </c>
      <c r="AL357">
        <f t="shared" si="29"/>
        <v>2023</v>
      </c>
    </row>
    <row r="358" spans="1:38" x14ac:dyDescent="0.2">
      <c r="A358" s="5">
        <v>45278</v>
      </c>
      <c r="B358">
        <v>433</v>
      </c>
      <c r="C358">
        <v>424</v>
      </c>
      <c r="D358">
        <v>409</v>
      </c>
      <c r="E358">
        <v>413</v>
      </c>
      <c r="F358">
        <v>442</v>
      </c>
      <c r="G358">
        <v>743</v>
      </c>
      <c r="H358">
        <v>758</v>
      </c>
      <c r="I358">
        <v>788</v>
      </c>
      <c r="J358">
        <v>816</v>
      </c>
      <c r="K358">
        <v>828</v>
      </c>
      <c r="L358">
        <v>897</v>
      </c>
      <c r="M358">
        <v>880</v>
      </c>
      <c r="N358">
        <v>914</v>
      </c>
      <c r="O358">
        <v>863</v>
      </c>
      <c r="P358">
        <v>855</v>
      </c>
      <c r="Q358">
        <v>848</v>
      </c>
      <c r="R358">
        <v>665</v>
      </c>
      <c r="S358">
        <v>903</v>
      </c>
      <c r="T358">
        <v>1011</v>
      </c>
      <c r="U358">
        <v>967</v>
      </c>
      <c r="V358">
        <v>916</v>
      </c>
      <c r="W358">
        <v>808</v>
      </c>
      <c r="X358">
        <v>631</v>
      </c>
      <c r="Y358">
        <v>485</v>
      </c>
      <c r="AA358" s="1">
        <f t="shared" si="21"/>
        <v>1011</v>
      </c>
      <c r="AB358" s="1">
        <f t="shared" si="22"/>
        <v>914</v>
      </c>
      <c r="AC358" s="1">
        <f t="shared" si="23"/>
        <v>916</v>
      </c>
      <c r="AE358" s="8">
        <f t="shared" si="30"/>
        <v>2</v>
      </c>
      <c r="AF358" s="1">
        <f t="shared" si="24"/>
        <v>7755</v>
      </c>
      <c r="AG358" s="1">
        <f t="shared" si="25"/>
        <v>3480</v>
      </c>
      <c r="AH358" s="1">
        <f t="shared" si="26"/>
        <v>6462</v>
      </c>
      <c r="AI358" s="1">
        <f t="shared" si="27"/>
        <v>17697</v>
      </c>
      <c r="AK358">
        <f t="shared" si="28"/>
        <v>12</v>
      </c>
      <c r="AL358">
        <f t="shared" si="29"/>
        <v>2023</v>
      </c>
    </row>
    <row r="359" spans="1:38" x14ac:dyDescent="0.2">
      <c r="A359" s="5">
        <v>45279</v>
      </c>
      <c r="B359">
        <v>478</v>
      </c>
      <c r="C359">
        <v>467</v>
      </c>
      <c r="D359">
        <v>492</v>
      </c>
      <c r="E359">
        <v>484</v>
      </c>
      <c r="F359">
        <v>489</v>
      </c>
      <c r="G359">
        <v>799</v>
      </c>
      <c r="H359">
        <v>858</v>
      </c>
      <c r="I359">
        <v>850</v>
      </c>
      <c r="J359">
        <v>864</v>
      </c>
      <c r="K359">
        <v>820</v>
      </c>
      <c r="L359">
        <v>788</v>
      </c>
      <c r="M359">
        <v>796</v>
      </c>
      <c r="N359">
        <v>803</v>
      </c>
      <c r="O359">
        <v>808</v>
      </c>
      <c r="P359">
        <v>806</v>
      </c>
      <c r="Q359">
        <v>812</v>
      </c>
      <c r="R359">
        <v>828</v>
      </c>
      <c r="S359">
        <v>850</v>
      </c>
      <c r="T359">
        <v>799</v>
      </c>
      <c r="U359">
        <v>796</v>
      </c>
      <c r="V359">
        <v>827</v>
      </c>
      <c r="W359">
        <v>815</v>
      </c>
      <c r="X359">
        <v>591</v>
      </c>
      <c r="Y359">
        <v>529</v>
      </c>
      <c r="AA359" s="1">
        <f t="shared" si="21"/>
        <v>864</v>
      </c>
      <c r="AB359" s="1">
        <f t="shared" si="22"/>
        <v>812</v>
      </c>
      <c r="AC359" s="1">
        <f t="shared" si="23"/>
        <v>858</v>
      </c>
      <c r="AE359" s="8">
        <f t="shared" si="30"/>
        <v>3</v>
      </c>
      <c r="AF359" s="1">
        <f t="shared" si="24"/>
        <v>7391</v>
      </c>
      <c r="AG359" s="1">
        <f t="shared" si="25"/>
        <v>3229</v>
      </c>
      <c r="AH359" s="1">
        <f t="shared" si="26"/>
        <v>6829</v>
      </c>
      <c r="AI359" s="1">
        <f t="shared" si="27"/>
        <v>17449</v>
      </c>
      <c r="AK359">
        <f t="shared" si="28"/>
        <v>12</v>
      </c>
      <c r="AL359">
        <f t="shared" si="29"/>
        <v>2023</v>
      </c>
    </row>
    <row r="360" spans="1:38" x14ac:dyDescent="0.2">
      <c r="A360" s="5">
        <v>45280</v>
      </c>
      <c r="B360">
        <v>527</v>
      </c>
      <c r="C360">
        <v>541</v>
      </c>
      <c r="D360">
        <v>548</v>
      </c>
      <c r="E360">
        <v>553</v>
      </c>
      <c r="F360">
        <v>607</v>
      </c>
      <c r="G360">
        <v>885</v>
      </c>
      <c r="H360">
        <v>1005</v>
      </c>
      <c r="I360">
        <v>1054</v>
      </c>
      <c r="J360">
        <v>1059</v>
      </c>
      <c r="K360">
        <v>1042</v>
      </c>
      <c r="L360">
        <v>1041</v>
      </c>
      <c r="M360">
        <v>988</v>
      </c>
      <c r="N360">
        <v>947</v>
      </c>
      <c r="O360">
        <v>954</v>
      </c>
      <c r="P360">
        <v>935</v>
      </c>
      <c r="Q360">
        <v>922</v>
      </c>
      <c r="R360">
        <v>925</v>
      </c>
      <c r="S360">
        <v>917</v>
      </c>
      <c r="T360">
        <v>883</v>
      </c>
      <c r="U360">
        <v>835</v>
      </c>
      <c r="V360">
        <v>884</v>
      </c>
      <c r="W360">
        <v>905</v>
      </c>
      <c r="X360">
        <v>644</v>
      </c>
      <c r="Y360">
        <v>559</v>
      </c>
      <c r="AA360" s="1">
        <f t="shared" si="21"/>
        <v>1059</v>
      </c>
      <c r="AB360" s="1">
        <f t="shared" si="22"/>
        <v>954</v>
      </c>
      <c r="AC360" s="1">
        <f t="shared" si="23"/>
        <v>1005</v>
      </c>
      <c r="AE360" s="8">
        <f t="shared" si="30"/>
        <v>4</v>
      </c>
      <c r="AF360" s="1">
        <f t="shared" si="24"/>
        <v>8744</v>
      </c>
      <c r="AG360" s="1">
        <f t="shared" si="25"/>
        <v>3758</v>
      </c>
      <c r="AH360" s="1">
        <f t="shared" si="26"/>
        <v>7658</v>
      </c>
      <c r="AI360" s="1">
        <f t="shared" si="27"/>
        <v>20160</v>
      </c>
      <c r="AK360">
        <f t="shared" si="28"/>
        <v>12</v>
      </c>
      <c r="AL360">
        <f t="shared" si="29"/>
        <v>2023</v>
      </c>
    </row>
    <row r="361" spans="1:38" x14ac:dyDescent="0.2">
      <c r="A361" s="5">
        <v>45281</v>
      </c>
      <c r="B361">
        <v>588</v>
      </c>
      <c r="C361">
        <v>606</v>
      </c>
      <c r="D361">
        <v>607</v>
      </c>
      <c r="E361">
        <v>615</v>
      </c>
      <c r="F361">
        <v>661</v>
      </c>
      <c r="G361">
        <v>1045</v>
      </c>
      <c r="H361">
        <v>1107</v>
      </c>
      <c r="I361">
        <v>1139</v>
      </c>
      <c r="J361">
        <v>1142</v>
      </c>
      <c r="K361">
        <v>1136</v>
      </c>
      <c r="L361">
        <v>1130</v>
      </c>
      <c r="M361">
        <v>1111</v>
      </c>
      <c r="N361">
        <v>1091</v>
      </c>
      <c r="O361">
        <v>960</v>
      </c>
      <c r="P361">
        <v>783</v>
      </c>
      <c r="Q361">
        <v>773</v>
      </c>
      <c r="R361">
        <v>843</v>
      </c>
      <c r="S361">
        <v>935</v>
      </c>
      <c r="T361">
        <v>1155</v>
      </c>
      <c r="U361">
        <v>1143</v>
      </c>
      <c r="V361">
        <v>1112</v>
      </c>
      <c r="W361">
        <v>1125</v>
      </c>
      <c r="X361">
        <v>800</v>
      </c>
      <c r="Y361">
        <v>680</v>
      </c>
      <c r="AA361" s="1">
        <f t="shared" si="21"/>
        <v>1155</v>
      </c>
      <c r="AB361" s="1">
        <f t="shared" si="22"/>
        <v>1091</v>
      </c>
      <c r="AC361" s="1">
        <f t="shared" si="23"/>
        <v>1125</v>
      </c>
      <c r="AE361" s="8">
        <f t="shared" si="30"/>
        <v>5</v>
      </c>
      <c r="AF361" s="1">
        <f t="shared" si="24"/>
        <v>9734</v>
      </c>
      <c r="AG361" s="1">
        <f t="shared" si="25"/>
        <v>3607</v>
      </c>
      <c r="AH361" s="1">
        <f t="shared" si="26"/>
        <v>8946</v>
      </c>
      <c r="AI361" s="1">
        <f t="shared" si="27"/>
        <v>22287</v>
      </c>
      <c r="AK361">
        <f t="shared" si="28"/>
        <v>12</v>
      </c>
      <c r="AL361">
        <f t="shared" si="29"/>
        <v>2023</v>
      </c>
    </row>
    <row r="362" spans="1:38" x14ac:dyDescent="0.2">
      <c r="A362" s="5">
        <v>45282</v>
      </c>
      <c r="B362">
        <v>712</v>
      </c>
      <c r="C362">
        <v>697</v>
      </c>
      <c r="D362">
        <v>715</v>
      </c>
      <c r="E362">
        <v>740</v>
      </c>
      <c r="F362">
        <v>818</v>
      </c>
      <c r="G362">
        <v>1182</v>
      </c>
      <c r="H362">
        <v>1294</v>
      </c>
      <c r="I362">
        <v>1248</v>
      </c>
      <c r="J362">
        <v>1211</v>
      </c>
      <c r="K362">
        <v>1186</v>
      </c>
      <c r="L362">
        <v>1170</v>
      </c>
      <c r="M362">
        <v>1159</v>
      </c>
      <c r="N362">
        <v>1158</v>
      </c>
      <c r="O362">
        <v>1090</v>
      </c>
      <c r="P362">
        <v>999</v>
      </c>
      <c r="Q362">
        <v>991</v>
      </c>
      <c r="R362">
        <v>1041</v>
      </c>
      <c r="S362">
        <v>1061</v>
      </c>
      <c r="T362">
        <v>1092</v>
      </c>
      <c r="U362">
        <v>1106</v>
      </c>
      <c r="V362">
        <v>1127</v>
      </c>
      <c r="W362">
        <v>1109</v>
      </c>
      <c r="X362">
        <v>761</v>
      </c>
      <c r="Y362">
        <v>647</v>
      </c>
      <c r="AA362" s="1">
        <f t="shared" si="21"/>
        <v>1248</v>
      </c>
      <c r="AB362" s="1">
        <f t="shared" si="22"/>
        <v>1158</v>
      </c>
      <c r="AC362" s="1">
        <f t="shared" si="23"/>
        <v>1294</v>
      </c>
      <c r="AE362" s="8">
        <f t="shared" si="30"/>
        <v>6</v>
      </c>
      <c r="AF362" s="1">
        <f t="shared" si="24"/>
        <v>10274</v>
      </c>
      <c r="AG362" s="1">
        <f t="shared" si="25"/>
        <v>4238</v>
      </c>
      <c r="AH362" s="1">
        <f t="shared" si="26"/>
        <v>9802</v>
      </c>
      <c r="AI362" s="1">
        <f t="shared" si="27"/>
        <v>24314</v>
      </c>
      <c r="AK362">
        <f t="shared" si="28"/>
        <v>12</v>
      </c>
      <c r="AL362">
        <f t="shared" si="29"/>
        <v>2023</v>
      </c>
    </row>
    <row r="363" spans="1:38" x14ac:dyDescent="0.2">
      <c r="A363" s="5">
        <v>45283</v>
      </c>
      <c r="B363">
        <v>677</v>
      </c>
      <c r="C363">
        <v>701</v>
      </c>
      <c r="D363">
        <v>894</v>
      </c>
      <c r="E363">
        <v>949</v>
      </c>
      <c r="F363">
        <v>990</v>
      </c>
      <c r="G363">
        <v>1342</v>
      </c>
      <c r="H363">
        <v>1396</v>
      </c>
      <c r="I363">
        <v>1222</v>
      </c>
      <c r="J363">
        <v>1166</v>
      </c>
      <c r="K363">
        <v>1164</v>
      </c>
      <c r="L363">
        <v>1112</v>
      </c>
      <c r="M363">
        <v>1102</v>
      </c>
      <c r="N363">
        <v>1076</v>
      </c>
      <c r="O363">
        <v>999</v>
      </c>
      <c r="P363">
        <v>950</v>
      </c>
      <c r="Q363">
        <v>926</v>
      </c>
      <c r="R363">
        <v>921</v>
      </c>
      <c r="S363">
        <v>945</v>
      </c>
      <c r="T363">
        <v>939</v>
      </c>
      <c r="U363">
        <v>979</v>
      </c>
      <c r="V363">
        <v>984</v>
      </c>
      <c r="W363">
        <v>1025</v>
      </c>
      <c r="X363">
        <v>721</v>
      </c>
      <c r="Y363">
        <v>635</v>
      </c>
      <c r="AA363" s="1">
        <f t="shared" si="21"/>
        <v>0</v>
      </c>
      <c r="AB363" s="1">
        <f t="shared" si="22"/>
        <v>1222</v>
      </c>
      <c r="AC363" s="1">
        <f t="shared" si="23"/>
        <v>1396</v>
      </c>
      <c r="AE363" s="8">
        <f t="shared" si="30"/>
        <v>7</v>
      </c>
      <c r="AF363" s="1">
        <f t="shared" si="24"/>
        <v>0</v>
      </c>
      <c r="AG363" s="1">
        <f t="shared" si="25"/>
        <v>13501</v>
      </c>
      <c r="AH363" s="1">
        <f t="shared" si="26"/>
        <v>10314</v>
      </c>
      <c r="AI363" s="1">
        <f t="shared" si="27"/>
        <v>23815</v>
      </c>
      <c r="AK363">
        <f t="shared" si="28"/>
        <v>12</v>
      </c>
      <c r="AL363">
        <f t="shared" si="29"/>
        <v>2023</v>
      </c>
    </row>
    <row r="364" spans="1:38" x14ac:dyDescent="0.2">
      <c r="A364" s="5">
        <v>45284</v>
      </c>
      <c r="B364">
        <v>618</v>
      </c>
      <c r="C364">
        <v>633</v>
      </c>
      <c r="D364">
        <v>642</v>
      </c>
      <c r="E364">
        <v>598</v>
      </c>
      <c r="F364">
        <v>672</v>
      </c>
      <c r="G364">
        <v>1028</v>
      </c>
      <c r="H364">
        <v>1096</v>
      </c>
      <c r="I364">
        <v>1065</v>
      </c>
      <c r="J364">
        <v>1072</v>
      </c>
      <c r="K364">
        <v>1064</v>
      </c>
      <c r="L364">
        <v>942</v>
      </c>
      <c r="M364">
        <v>901</v>
      </c>
      <c r="N364">
        <v>861</v>
      </c>
      <c r="O364">
        <v>806</v>
      </c>
      <c r="P364">
        <v>829</v>
      </c>
      <c r="Q364">
        <v>809</v>
      </c>
      <c r="R364">
        <v>810</v>
      </c>
      <c r="S364">
        <v>777</v>
      </c>
      <c r="T364">
        <v>806</v>
      </c>
      <c r="U364">
        <v>821</v>
      </c>
      <c r="V364">
        <v>855</v>
      </c>
      <c r="W364">
        <v>921</v>
      </c>
      <c r="X364">
        <v>648</v>
      </c>
      <c r="Y364">
        <v>620</v>
      </c>
      <c r="AA364" s="1">
        <f t="shared" si="21"/>
        <v>0</v>
      </c>
      <c r="AB364" s="1">
        <f t="shared" si="22"/>
        <v>1072</v>
      </c>
      <c r="AC364" s="1">
        <f t="shared" si="23"/>
        <v>1096</v>
      </c>
      <c r="AE364" s="8">
        <f t="shared" si="30"/>
        <v>1</v>
      </c>
      <c r="AF364" s="1">
        <f t="shared" si="24"/>
        <v>0</v>
      </c>
      <c r="AG364" s="1">
        <f t="shared" si="25"/>
        <v>11563</v>
      </c>
      <c r="AH364" s="1">
        <f t="shared" si="26"/>
        <v>8331</v>
      </c>
      <c r="AI364" s="1">
        <f t="shared" si="27"/>
        <v>19894</v>
      </c>
      <c r="AK364">
        <f t="shared" si="28"/>
        <v>12</v>
      </c>
      <c r="AL364">
        <f t="shared" si="29"/>
        <v>2023</v>
      </c>
    </row>
    <row r="365" spans="1:38" x14ac:dyDescent="0.2">
      <c r="A365" s="5">
        <v>45285</v>
      </c>
      <c r="B365">
        <v>599</v>
      </c>
      <c r="C365">
        <v>552</v>
      </c>
      <c r="D365">
        <v>526</v>
      </c>
      <c r="E365">
        <v>571</v>
      </c>
      <c r="F365">
        <v>580</v>
      </c>
      <c r="G365">
        <v>923</v>
      </c>
      <c r="H365">
        <v>957</v>
      </c>
      <c r="I365">
        <v>937</v>
      </c>
      <c r="J365">
        <v>823</v>
      </c>
      <c r="K365">
        <v>791</v>
      </c>
      <c r="L365">
        <v>775</v>
      </c>
      <c r="M365">
        <v>777</v>
      </c>
      <c r="N365">
        <v>743</v>
      </c>
      <c r="O365">
        <v>697</v>
      </c>
      <c r="P365">
        <v>713</v>
      </c>
      <c r="Q365">
        <v>702</v>
      </c>
      <c r="R365">
        <v>742</v>
      </c>
      <c r="S365">
        <v>721</v>
      </c>
      <c r="T365">
        <v>757</v>
      </c>
      <c r="U365">
        <v>756</v>
      </c>
      <c r="V365">
        <v>794</v>
      </c>
      <c r="W365">
        <v>824</v>
      </c>
      <c r="X365">
        <v>600</v>
      </c>
      <c r="Y365">
        <v>533</v>
      </c>
      <c r="AA365" s="1">
        <f t="shared" si="21"/>
        <v>0</v>
      </c>
      <c r="AB365" s="1">
        <f t="shared" si="22"/>
        <v>937</v>
      </c>
      <c r="AC365" s="1">
        <f t="shared" si="23"/>
        <v>957</v>
      </c>
      <c r="AE365" s="8">
        <v>8</v>
      </c>
      <c r="AF365" s="1">
        <f t="shared" si="24"/>
        <v>0</v>
      </c>
      <c r="AG365" s="1">
        <f t="shared" si="25"/>
        <v>9934</v>
      </c>
      <c r="AH365" s="1">
        <f t="shared" si="26"/>
        <v>7459</v>
      </c>
      <c r="AI365" s="1">
        <f t="shared" si="27"/>
        <v>17393</v>
      </c>
      <c r="AK365">
        <f t="shared" si="28"/>
        <v>12</v>
      </c>
      <c r="AL365">
        <f t="shared" si="29"/>
        <v>2023</v>
      </c>
    </row>
    <row r="366" spans="1:38" x14ac:dyDescent="0.2">
      <c r="A366" s="5">
        <v>45286</v>
      </c>
      <c r="B366">
        <v>570</v>
      </c>
      <c r="C366">
        <v>552</v>
      </c>
      <c r="D366">
        <v>576</v>
      </c>
      <c r="E366">
        <v>563</v>
      </c>
      <c r="F366">
        <v>613</v>
      </c>
      <c r="G366">
        <v>962</v>
      </c>
      <c r="H366">
        <v>1021</v>
      </c>
      <c r="I366">
        <v>991</v>
      </c>
      <c r="J366">
        <v>914</v>
      </c>
      <c r="K366">
        <v>940</v>
      </c>
      <c r="L366">
        <v>950</v>
      </c>
      <c r="M366">
        <v>893</v>
      </c>
      <c r="N366">
        <v>914</v>
      </c>
      <c r="O366">
        <v>887</v>
      </c>
      <c r="P366">
        <v>821</v>
      </c>
      <c r="Q366">
        <v>820</v>
      </c>
      <c r="R366">
        <v>861</v>
      </c>
      <c r="S366">
        <v>880</v>
      </c>
      <c r="T366">
        <v>848</v>
      </c>
      <c r="U366">
        <v>797</v>
      </c>
      <c r="V366">
        <v>785</v>
      </c>
      <c r="W366">
        <v>867</v>
      </c>
      <c r="X366">
        <v>650</v>
      </c>
      <c r="Y366">
        <v>569</v>
      </c>
      <c r="AA366" s="1">
        <f t="shared" si="21"/>
        <v>991</v>
      </c>
      <c r="AB366" s="1">
        <f t="shared" si="22"/>
        <v>914</v>
      </c>
      <c r="AC366" s="1">
        <f t="shared" si="23"/>
        <v>1021</v>
      </c>
      <c r="AE366" s="8">
        <f t="shared" si="30"/>
        <v>3</v>
      </c>
      <c r="AF366" s="1">
        <f t="shared" si="24"/>
        <v>8074</v>
      </c>
      <c r="AG366" s="1">
        <f t="shared" si="25"/>
        <v>3442</v>
      </c>
      <c r="AH366" s="1">
        <f t="shared" si="26"/>
        <v>7728</v>
      </c>
      <c r="AI366" s="1">
        <f t="shared" si="27"/>
        <v>19244</v>
      </c>
      <c r="AK366">
        <f t="shared" si="28"/>
        <v>12</v>
      </c>
      <c r="AL366">
        <f t="shared" si="29"/>
        <v>2023</v>
      </c>
    </row>
    <row r="367" spans="1:38" x14ac:dyDescent="0.2">
      <c r="A367" s="5">
        <v>45287</v>
      </c>
      <c r="B367">
        <v>678</v>
      </c>
      <c r="C367">
        <v>797</v>
      </c>
      <c r="D367">
        <v>679</v>
      </c>
      <c r="E367">
        <v>755</v>
      </c>
      <c r="F367">
        <v>879</v>
      </c>
      <c r="G367">
        <v>1023</v>
      </c>
      <c r="H367">
        <v>1051</v>
      </c>
      <c r="I367">
        <v>1016</v>
      </c>
      <c r="J367">
        <v>936</v>
      </c>
      <c r="K367">
        <v>946</v>
      </c>
      <c r="L367">
        <v>952</v>
      </c>
      <c r="M367">
        <v>1027</v>
      </c>
      <c r="N367">
        <v>1024</v>
      </c>
      <c r="O367">
        <v>1144</v>
      </c>
      <c r="P367">
        <v>1150</v>
      </c>
      <c r="Q367">
        <v>898</v>
      </c>
      <c r="R367">
        <v>897</v>
      </c>
      <c r="S367">
        <v>895</v>
      </c>
      <c r="T367">
        <v>821</v>
      </c>
      <c r="U367">
        <v>770</v>
      </c>
      <c r="V367">
        <v>751</v>
      </c>
      <c r="W367">
        <v>746</v>
      </c>
      <c r="X367">
        <v>584</v>
      </c>
      <c r="Y367">
        <v>540</v>
      </c>
      <c r="AA367" s="1">
        <f t="shared" si="21"/>
        <v>1027</v>
      </c>
      <c r="AB367" s="1">
        <f t="shared" si="22"/>
        <v>1150</v>
      </c>
      <c r="AC367" s="1">
        <f t="shared" si="23"/>
        <v>1051</v>
      </c>
      <c r="AE367" s="8">
        <f t="shared" si="30"/>
        <v>4</v>
      </c>
      <c r="AF367" s="1">
        <f t="shared" si="24"/>
        <v>8260</v>
      </c>
      <c r="AG367" s="1">
        <f t="shared" si="25"/>
        <v>4216</v>
      </c>
      <c r="AH367" s="1">
        <f t="shared" si="26"/>
        <v>8483</v>
      </c>
      <c r="AI367" s="1">
        <f t="shared" si="27"/>
        <v>20959</v>
      </c>
      <c r="AK367">
        <f t="shared" si="28"/>
        <v>12</v>
      </c>
      <c r="AL367">
        <f t="shared" si="29"/>
        <v>2023</v>
      </c>
    </row>
    <row r="368" spans="1:38" s="17" customFormat="1" x14ac:dyDescent="0.2">
      <c r="A368" s="5">
        <v>45288</v>
      </c>
      <c r="B368">
        <v>522</v>
      </c>
      <c r="C368">
        <v>547</v>
      </c>
      <c r="D368">
        <v>538</v>
      </c>
      <c r="E368">
        <v>539</v>
      </c>
      <c r="F368">
        <v>578</v>
      </c>
      <c r="G368">
        <v>947</v>
      </c>
      <c r="H368">
        <v>1029</v>
      </c>
      <c r="I368">
        <v>1001</v>
      </c>
      <c r="J368">
        <v>938</v>
      </c>
      <c r="K368">
        <v>928</v>
      </c>
      <c r="L368">
        <v>948</v>
      </c>
      <c r="M368">
        <v>945</v>
      </c>
      <c r="N368">
        <v>1037</v>
      </c>
      <c r="O368">
        <v>933</v>
      </c>
      <c r="P368">
        <v>848</v>
      </c>
      <c r="Q368">
        <v>831</v>
      </c>
      <c r="R368">
        <v>874</v>
      </c>
      <c r="S368">
        <v>870</v>
      </c>
      <c r="T368">
        <v>831</v>
      </c>
      <c r="U368">
        <v>775</v>
      </c>
      <c r="V368">
        <v>766</v>
      </c>
      <c r="W368">
        <v>769</v>
      </c>
      <c r="X368">
        <v>631</v>
      </c>
      <c r="Y368">
        <v>534</v>
      </c>
      <c r="AA368" s="16">
        <f t="shared" si="21"/>
        <v>1001</v>
      </c>
      <c r="AB368" s="16">
        <f t="shared" si="22"/>
        <v>1037</v>
      </c>
      <c r="AC368" s="16">
        <f t="shared" si="23"/>
        <v>1029</v>
      </c>
      <c r="AE368" s="18">
        <f t="shared" si="30"/>
        <v>5</v>
      </c>
      <c r="AF368" s="16">
        <f t="shared" si="24"/>
        <v>8110</v>
      </c>
      <c r="AG368" s="16">
        <f t="shared" si="25"/>
        <v>3649</v>
      </c>
      <c r="AH368" s="16">
        <f t="shared" si="26"/>
        <v>7400</v>
      </c>
      <c r="AI368" s="16">
        <f t="shared" si="27"/>
        <v>19159</v>
      </c>
      <c r="AK368" s="17">
        <f t="shared" si="28"/>
        <v>12</v>
      </c>
      <c r="AL368" s="17">
        <f t="shared" si="29"/>
        <v>2023</v>
      </c>
    </row>
    <row r="369" spans="1:38" s="17" customFormat="1" x14ac:dyDescent="0.2">
      <c r="A369" s="5">
        <v>45289</v>
      </c>
      <c r="B369">
        <v>561</v>
      </c>
      <c r="C369">
        <v>568</v>
      </c>
      <c r="D369">
        <v>590</v>
      </c>
      <c r="E369">
        <v>755</v>
      </c>
      <c r="F369">
        <v>883</v>
      </c>
      <c r="G369">
        <v>1219</v>
      </c>
      <c r="H369">
        <v>1283</v>
      </c>
      <c r="I369">
        <v>1246</v>
      </c>
      <c r="J369">
        <v>1203</v>
      </c>
      <c r="K369">
        <v>1203</v>
      </c>
      <c r="L369">
        <v>1214</v>
      </c>
      <c r="M369">
        <v>1193</v>
      </c>
      <c r="N369">
        <v>1184</v>
      </c>
      <c r="O369">
        <v>1170</v>
      </c>
      <c r="P369">
        <v>1170</v>
      </c>
      <c r="Q369">
        <v>1151</v>
      </c>
      <c r="R369">
        <v>1187</v>
      </c>
      <c r="S369">
        <v>1014</v>
      </c>
      <c r="T369">
        <v>1042</v>
      </c>
      <c r="U369">
        <v>1064</v>
      </c>
      <c r="V369">
        <v>1089</v>
      </c>
      <c r="W369">
        <v>1090</v>
      </c>
      <c r="X369">
        <v>849</v>
      </c>
      <c r="Y369">
        <v>757</v>
      </c>
      <c r="AA369" s="16">
        <f t="shared" si="21"/>
        <v>1246</v>
      </c>
      <c r="AB369" s="16">
        <f t="shared" si="22"/>
        <v>1184</v>
      </c>
      <c r="AC369" s="16">
        <f t="shared" si="23"/>
        <v>1283</v>
      </c>
      <c r="AE369" s="18">
        <f t="shared" si="30"/>
        <v>6</v>
      </c>
      <c r="AF369" s="16">
        <f t="shared" si="24"/>
        <v>10366</v>
      </c>
      <c r="AG369" s="16">
        <f t="shared" si="25"/>
        <v>4675</v>
      </c>
      <c r="AH369" s="16">
        <f t="shared" si="26"/>
        <v>9644</v>
      </c>
      <c r="AI369" s="16">
        <f t="shared" si="27"/>
        <v>24685</v>
      </c>
      <c r="AK369" s="17">
        <f t="shared" si="28"/>
        <v>12</v>
      </c>
      <c r="AL369" s="17">
        <f t="shared" si="29"/>
        <v>2023</v>
      </c>
    </row>
    <row r="370" spans="1:38" s="17" customFormat="1" x14ac:dyDescent="0.2">
      <c r="A370" s="5">
        <v>45290</v>
      </c>
      <c r="B370">
        <v>758</v>
      </c>
      <c r="C370">
        <v>765</v>
      </c>
      <c r="D370">
        <v>759</v>
      </c>
      <c r="E370">
        <v>760</v>
      </c>
      <c r="F370">
        <v>800</v>
      </c>
      <c r="G370">
        <v>1152</v>
      </c>
      <c r="H370">
        <v>1217</v>
      </c>
      <c r="I370">
        <v>1213</v>
      </c>
      <c r="J370">
        <v>1140</v>
      </c>
      <c r="K370">
        <v>1137</v>
      </c>
      <c r="L370">
        <v>1160</v>
      </c>
      <c r="M370">
        <v>1176</v>
      </c>
      <c r="N370">
        <v>1075</v>
      </c>
      <c r="O370">
        <v>1097</v>
      </c>
      <c r="P370">
        <v>1114</v>
      </c>
      <c r="Q370">
        <v>1123</v>
      </c>
      <c r="R370">
        <v>1137</v>
      </c>
      <c r="S370">
        <v>1126</v>
      </c>
      <c r="T370">
        <v>1151</v>
      </c>
      <c r="U370">
        <v>1151</v>
      </c>
      <c r="V370">
        <v>1171</v>
      </c>
      <c r="W370">
        <v>1182</v>
      </c>
      <c r="X370">
        <v>912</v>
      </c>
      <c r="Y370">
        <v>829</v>
      </c>
      <c r="AA370" s="16">
        <f t="shared" si="21"/>
        <v>0</v>
      </c>
      <c r="AB370" s="16">
        <f t="shared" si="22"/>
        <v>1213</v>
      </c>
      <c r="AC370" s="16">
        <f t="shared" si="23"/>
        <v>1217</v>
      </c>
      <c r="AE370" s="18">
        <f t="shared" si="30"/>
        <v>7</v>
      </c>
      <c r="AF370" s="16">
        <f t="shared" si="24"/>
        <v>0</v>
      </c>
      <c r="AG370" s="16">
        <f t="shared" si="25"/>
        <v>14800</v>
      </c>
      <c r="AH370" s="16">
        <f t="shared" si="26"/>
        <v>10305</v>
      </c>
      <c r="AI370" s="16">
        <f t="shared" si="27"/>
        <v>25105</v>
      </c>
      <c r="AK370" s="17">
        <f t="shared" si="28"/>
        <v>12</v>
      </c>
      <c r="AL370" s="17">
        <f t="shared" si="29"/>
        <v>2023</v>
      </c>
    </row>
    <row r="371" spans="1:38" s="17" customFormat="1" x14ac:dyDescent="0.2">
      <c r="A371" s="5">
        <v>45291</v>
      </c>
      <c r="B371">
        <v>822</v>
      </c>
      <c r="C371">
        <v>850</v>
      </c>
      <c r="D371">
        <v>852</v>
      </c>
      <c r="E371">
        <v>848</v>
      </c>
      <c r="F371">
        <v>894</v>
      </c>
      <c r="G371">
        <v>1224</v>
      </c>
      <c r="H371">
        <v>1290</v>
      </c>
      <c r="I371">
        <v>1276</v>
      </c>
      <c r="J371">
        <v>1202</v>
      </c>
      <c r="K371">
        <v>1180</v>
      </c>
      <c r="L371">
        <v>1174</v>
      </c>
      <c r="M371">
        <v>1202</v>
      </c>
      <c r="N371">
        <v>1220</v>
      </c>
      <c r="O371">
        <v>1216</v>
      </c>
      <c r="P371">
        <v>1215</v>
      </c>
      <c r="Q371">
        <v>1221</v>
      </c>
      <c r="R371">
        <v>1252</v>
      </c>
      <c r="S371">
        <v>1221</v>
      </c>
      <c r="T371">
        <v>1229</v>
      </c>
      <c r="U371">
        <v>1238</v>
      </c>
      <c r="V371">
        <v>1244</v>
      </c>
      <c r="W371">
        <v>1249</v>
      </c>
      <c r="X371">
        <v>959</v>
      </c>
      <c r="Y371">
        <v>875</v>
      </c>
      <c r="AA371" s="16">
        <f t="shared" si="21"/>
        <v>0</v>
      </c>
      <c r="AB371" s="16">
        <f t="shared" si="22"/>
        <v>1276</v>
      </c>
      <c r="AC371" s="16">
        <f t="shared" si="23"/>
        <v>1290</v>
      </c>
      <c r="AE371" s="18">
        <f t="shared" si="30"/>
        <v>1</v>
      </c>
      <c r="AF371" s="16">
        <f t="shared" si="24"/>
        <v>0</v>
      </c>
      <c r="AG371" s="16">
        <f t="shared" si="25"/>
        <v>15846</v>
      </c>
      <c r="AH371" s="16">
        <f t="shared" si="26"/>
        <v>11107</v>
      </c>
      <c r="AI371" s="16">
        <f t="shared" si="27"/>
        <v>26953</v>
      </c>
      <c r="AK371" s="17">
        <f t="shared" si="28"/>
        <v>12</v>
      </c>
      <c r="AL371" s="17">
        <f t="shared" si="29"/>
        <v>2023</v>
      </c>
    </row>
    <row r="372" spans="1:38" s="17" customFormat="1" x14ac:dyDescent="0.2">
      <c r="A372" s="5">
        <v>45292</v>
      </c>
      <c r="B372">
        <v>877</v>
      </c>
      <c r="C372">
        <v>888</v>
      </c>
      <c r="D372">
        <v>897</v>
      </c>
      <c r="E372">
        <v>895</v>
      </c>
      <c r="F372">
        <v>949</v>
      </c>
      <c r="G372">
        <v>1287</v>
      </c>
      <c r="H372">
        <v>1358</v>
      </c>
      <c r="I372">
        <v>1345</v>
      </c>
      <c r="J372">
        <v>1346</v>
      </c>
      <c r="K372">
        <v>1355</v>
      </c>
      <c r="L372">
        <v>1373</v>
      </c>
      <c r="M372">
        <v>1270</v>
      </c>
      <c r="N372">
        <v>1296</v>
      </c>
      <c r="O372">
        <v>1291</v>
      </c>
      <c r="P372">
        <v>1305</v>
      </c>
      <c r="Q372">
        <v>1306</v>
      </c>
      <c r="R372">
        <v>1339</v>
      </c>
      <c r="S372">
        <v>1352</v>
      </c>
      <c r="T372">
        <v>1300</v>
      </c>
      <c r="U372">
        <v>1335</v>
      </c>
      <c r="V372">
        <v>1348</v>
      </c>
      <c r="W372">
        <v>1297</v>
      </c>
      <c r="X372">
        <v>998</v>
      </c>
      <c r="Y372">
        <v>906</v>
      </c>
      <c r="AA372" s="16">
        <f t="shared" si="21"/>
        <v>0</v>
      </c>
      <c r="AB372" s="16">
        <f t="shared" si="22"/>
        <v>1373</v>
      </c>
      <c r="AC372" s="16">
        <f t="shared" si="23"/>
        <v>1358</v>
      </c>
      <c r="AE372" s="18">
        <v>8</v>
      </c>
      <c r="AF372" s="16">
        <f t="shared" si="24"/>
        <v>0</v>
      </c>
      <c r="AG372" s="16">
        <f t="shared" si="25"/>
        <v>17213</v>
      </c>
      <c r="AH372" s="16">
        <f t="shared" si="26"/>
        <v>11700</v>
      </c>
      <c r="AI372" s="16">
        <f t="shared" si="27"/>
        <v>28913</v>
      </c>
      <c r="AK372" s="17">
        <f t="shared" si="28"/>
        <v>1</v>
      </c>
      <c r="AL372" s="17">
        <f t="shared" si="29"/>
        <v>2024</v>
      </c>
    </row>
    <row r="373" spans="1:38" s="17" customFormat="1" x14ac:dyDescent="0.2">
      <c r="A373" s="5">
        <v>45293</v>
      </c>
      <c r="B373">
        <v>910</v>
      </c>
      <c r="C373">
        <v>937</v>
      </c>
      <c r="D373">
        <v>936</v>
      </c>
      <c r="E373">
        <v>945</v>
      </c>
      <c r="F373">
        <v>1016</v>
      </c>
      <c r="G373">
        <v>1369</v>
      </c>
      <c r="H373">
        <v>1493</v>
      </c>
      <c r="I373">
        <v>1456</v>
      </c>
      <c r="J373">
        <v>1473</v>
      </c>
      <c r="K373">
        <v>1457</v>
      </c>
      <c r="L373">
        <v>1453</v>
      </c>
      <c r="M373">
        <v>1424</v>
      </c>
      <c r="N373">
        <v>1318</v>
      </c>
      <c r="O373">
        <v>1281</v>
      </c>
      <c r="P373">
        <v>1218</v>
      </c>
      <c r="Q373">
        <v>1225</v>
      </c>
      <c r="R373">
        <v>1237</v>
      </c>
      <c r="S373">
        <v>1181</v>
      </c>
      <c r="T373">
        <v>1233</v>
      </c>
      <c r="U373">
        <v>1248</v>
      </c>
      <c r="V373">
        <v>1231</v>
      </c>
      <c r="W373">
        <v>1250</v>
      </c>
      <c r="X373">
        <v>990</v>
      </c>
      <c r="Y373">
        <v>876</v>
      </c>
      <c r="AA373" s="16">
        <f t="shared" si="21"/>
        <v>1473</v>
      </c>
      <c r="AB373" s="16">
        <f t="shared" si="22"/>
        <v>1318</v>
      </c>
      <c r="AC373" s="16">
        <f t="shared" si="23"/>
        <v>1493</v>
      </c>
      <c r="AE373" s="18">
        <f t="shared" si="30"/>
        <v>3</v>
      </c>
      <c r="AF373" s="16">
        <f t="shared" si="24"/>
        <v>12162</v>
      </c>
      <c r="AG373" s="16">
        <f t="shared" si="25"/>
        <v>5042</v>
      </c>
      <c r="AH373" s="16">
        <f t="shared" si="26"/>
        <v>11953</v>
      </c>
      <c r="AI373" s="16">
        <f t="shared" si="27"/>
        <v>29157</v>
      </c>
      <c r="AK373" s="17">
        <f t="shared" si="28"/>
        <v>1</v>
      </c>
      <c r="AL373" s="17">
        <f t="shared" si="29"/>
        <v>2024</v>
      </c>
    </row>
    <row r="374" spans="1:38" s="17" customFormat="1" x14ac:dyDescent="0.2">
      <c r="A374" s="5">
        <v>45294</v>
      </c>
      <c r="B374">
        <v>1275</v>
      </c>
      <c r="C374">
        <v>1318</v>
      </c>
      <c r="D374">
        <v>1328</v>
      </c>
      <c r="E374">
        <v>1233</v>
      </c>
      <c r="F374">
        <v>1245</v>
      </c>
      <c r="G374">
        <v>1634</v>
      </c>
      <c r="H374">
        <v>1710</v>
      </c>
      <c r="I374">
        <v>1800</v>
      </c>
      <c r="J374">
        <v>1810</v>
      </c>
      <c r="K374">
        <v>1820</v>
      </c>
      <c r="L374">
        <v>1908</v>
      </c>
      <c r="M374">
        <v>1731</v>
      </c>
      <c r="N374">
        <v>1711</v>
      </c>
      <c r="O374">
        <v>1735</v>
      </c>
      <c r="P374">
        <v>1649</v>
      </c>
      <c r="Q374">
        <v>1614</v>
      </c>
      <c r="R374">
        <v>1661</v>
      </c>
      <c r="S374">
        <v>1599</v>
      </c>
      <c r="T374">
        <v>1631</v>
      </c>
      <c r="U374">
        <v>1540</v>
      </c>
      <c r="V374">
        <v>1573</v>
      </c>
      <c r="W374">
        <v>1583</v>
      </c>
      <c r="X374">
        <v>1241</v>
      </c>
      <c r="Y374">
        <v>1142</v>
      </c>
      <c r="AA374" s="16">
        <f t="shared" si="21"/>
        <v>1908</v>
      </c>
      <c r="AB374" s="16">
        <f t="shared" si="22"/>
        <v>1735</v>
      </c>
      <c r="AC374" s="16">
        <f t="shared" si="23"/>
        <v>1710</v>
      </c>
      <c r="AE374" s="18">
        <f t="shared" si="30"/>
        <v>4</v>
      </c>
      <c r="AF374" s="16">
        <f t="shared" si="24"/>
        <v>15500</v>
      </c>
      <c r="AG374" s="16">
        <f t="shared" si="25"/>
        <v>6709</v>
      </c>
      <c r="AH374" s="16">
        <f t="shared" si="26"/>
        <v>15282</v>
      </c>
      <c r="AI374" s="16">
        <f t="shared" si="27"/>
        <v>37491</v>
      </c>
      <c r="AK374" s="17">
        <f t="shared" si="28"/>
        <v>1</v>
      </c>
      <c r="AL374" s="17">
        <f t="shared" si="29"/>
        <v>2024</v>
      </c>
    </row>
    <row r="375" spans="1:38" s="17" customFormat="1" x14ac:dyDescent="0.2">
      <c r="A375" s="5">
        <v>45295</v>
      </c>
      <c r="B375">
        <v>1186</v>
      </c>
      <c r="C375">
        <v>1167</v>
      </c>
      <c r="D375">
        <v>1181</v>
      </c>
      <c r="E375">
        <v>1120</v>
      </c>
      <c r="F375">
        <v>1186</v>
      </c>
      <c r="G375">
        <v>1586</v>
      </c>
      <c r="H375">
        <v>1531</v>
      </c>
      <c r="I375">
        <v>1518</v>
      </c>
      <c r="J375">
        <v>1681</v>
      </c>
      <c r="K375">
        <v>1686</v>
      </c>
      <c r="L375">
        <v>1673</v>
      </c>
      <c r="M375">
        <v>1558</v>
      </c>
      <c r="N375">
        <v>1540</v>
      </c>
      <c r="O375">
        <v>1504</v>
      </c>
      <c r="P375">
        <v>1367</v>
      </c>
      <c r="Q375">
        <v>1321</v>
      </c>
      <c r="R375">
        <v>1374</v>
      </c>
      <c r="S375">
        <v>1453</v>
      </c>
      <c r="T375">
        <v>1414</v>
      </c>
      <c r="U375">
        <v>1307</v>
      </c>
      <c r="V375">
        <v>1396</v>
      </c>
      <c r="W375">
        <v>1409</v>
      </c>
      <c r="X375">
        <v>1084</v>
      </c>
      <c r="Y375">
        <v>951</v>
      </c>
      <c r="AA375" s="16">
        <f t="shared" si="21"/>
        <v>1686</v>
      </c>
      <c r="AB375" s="16">
        <f t="shared" si="22"/>
        <v>1540</v>
      </c>
      <c r="AC375" s="16">
        <f t="shared" si="23"/>
        <v>1586</v>
      </c>
      <c r="AE375" s="18">
        <f t="shared" si="30"/>
        <v>5</v>
      </c>
      <c r="AF375" s="16">
        <f t="shared" si="24"/>
        <v>13664</v>
      </c>
      <c r="AG375" s="16">
        <f t="shared" si="25"/>
        <v>5732</v>
      </c>
      <c r="AH375" s="16">
        <f t="shared" si="26"/>
        <v>13797</v>
      </c>
      <c r="AI375" s="16">
        <f t="shared" si="27"/>
        <v>33193</v>
      </c>
      <c r="AK375" s="17">
        <f t="shared" si="28"/>
        <v>1</v>
      </c>
      <c r="AL375" s="17">
        <f t="shared" si="29"/>
        <v>2024</v>
      </c>
    </row>
    <row r="376" spans="1:38" s="17" customFormat="1" x14ac:dyDescent="0.2">
      <c r="A376" s="5">
        <v>45296</v>
      </c>
      <c r="B376">
        <v>984</v>
      </c>
      <c r="C376">
        <v>1016</v>
      </c>
      <c r="D376">
        <v>1050</v>
      </c>
      <c r="E376">
        <v>1020</v>
      </c>
      <c r="F376">
        <v>1143</v>
      </c>
      <c r="G376">
        <v>1555</v>
      </c>
      <c r="H376">
        <v>1561</v>
      </c>
      <c r="I376">
        <v>1629</v>
      </c>
      <c r="J376">
        <v>1637</v>
      </c>
      <c r="K376">
        <v>1592</v>
      </c>
      <c r="L376">
        <v>1672</v>
      </c>
      <c r="M376">
        <v>1567</v>
      </c>
      <c r="N376">
        <v>1607</v>
      </c>
      <c r="O376">
        <v>1585</v>
      </c>
      <c r="P376">
        <v>1518</v>
      </c>
      <c r="Q376">
        <v>1415</v>
      </c>
      <c r="R376">
        <v>1481</v>
      </c>
      <c r="S376">
        <v>1473</v>
      </c>
      <c r="T376">
        <v>1402</v>
      </c>
      <c r="U376">
        <v>1322</v>
      </c>
      <c r="V376">
        <v>1390</v>
      </c>
      <c r="W376">
        <v>1386</v>
      </c>
      <c r="X376">
        <v>952</v>
      </c>
      <c r="Y376">
        <v>681</v>
      </c>
      <c r="AA376" s="16">
        <f t="shared" si="21"/>
        <v>1672</v>
      </c>
      <c r="AB376" s="16">
        <f t="shared" si="22"/>
        <v>1607</v>
      </c>
      <c r="AC376" s="16">
        <f t="shared" si="23"/>
        <v>1561</v>
      </c>
      <c r="AE376" s="18">
        <f t="shared" si="30"/>
        <v>6</v>
      </c>
      <c r="AF376" s="16">
        <f t="shared" si="24"/>
        <v>13775</v>
      </c>
      <c r="AG376" s="16">
        <f t="shared" si="25"/>
        <v>6125</v>
      </c>
      <c r="AH376" s="16">
        <f t="shared" si="26"/>
        <v>12738</v>
      </c>
      <c r="AI376" s="16">
        <f t="shared" si="27"/>
        <v>32638</v>
      </c>
      <c r="AK376" s="17">
        <f t="shared" si="28"/>
        <v>1</v>
      </c>
      <c r="AL376" s="17">
        <f t="shared" si="29"/>
        <v>2024</v>
      </c>
    </row>
    <row r="377" spans="1:38" s="17" customFormat="1" x14ac:dyDescent="0.2">
      <c r="A377" s="5">
        <v>45297</v>
      </c>
      <c r="B377">
        <v>687</v>
      </c>
      <c r="C377">
        <v>678</v>
      </c>
      <c r="D377">
        <v>705</v>
      </c>
      <c r="E377">
        <v>688</v>
      </c>
      <c r="F377">
        <v>736</v>
      </c>
      <c r="G377">
        <v>1118</v>
      </c>
      <c r="H377">
        <v>1220</v>
      </c>
      <c r="I377">
        <v>1214</v>
      </c>
      <c r="J377">
        <v>1235</v>
      </c>
      <c r="K377">
        <v>1231</v>
      </c>
      <c r="L377">
        <v>1193</v>
      </c>
      <c r="M377">
        <v>1275</v>
      </c>
      <c r="N377">
        <v>1358</v>
      </c>
      <c r="O377">
        <v>1384</v>
      </c>
      <c r="P377">
        <v>1376</v>
      </c>
      <c r="Q377">
        <v>1397</v>
      </c>
      <c r="R377">
        <v>1380</v>
      </c>
      <c r="S377">
        <v>1411</v>
      </c>
      <c r="T377">
        <v>1288</v>
      </c>
      <c r="U377">
        <v>1176</v>
      </c>
      <c r="V377">
        <v>1150</v>
      </c>
      <c r="W377">
        <v>1221</v>
      </c>
      <c r="X377">
        <v>822</v>
      </c>
      <c r="Y377">
        <v>667</v>
      </c>
      <c r="AA377" s="16">
        <f t="shared" si="21"/>
        <v>0</v>
      </c>
      <c r="AB377" s="16">
        <f t="shared" si="22"/>
        <v>1411</v>
      </c>
      <c r="AC377" s="16">
        <f t="shared" si="23"/>
        <v>1221</v>
      </c>
      <c r="AE377" s="18">
        <f t="shared" si="30"/>
        <v>7</v>
      </c>
      <c r="AF377" s="16">
        <f t="shared" si="24"/>
        <v>0</v>
      </c>
      <c r="AG377" s="16">
        <f t="shared" si="25"/>
        <v>16918</v>
      </c>
      <c r="AH377" s="16">
        <f t="shared" si="26"/>
        <v>9692</v>
      </c>
      <c r="AI377" s="16">
        <f t="shared" si="27"/>
        <v>26610</v>
      </c>
      <c r="AK377" s="17">
        <f t="shared" si="28"/>
        <v>1</v>
      </c>
      <c r="AL377" s="17">
        <f t="shared" si="29"/>
        <v>2024</v>
      </c>
    </row>
    <row r="378" spans="1:38" s="17" customFormat="1" x14ac:dyDescent="0.2">
      <c r="A378" s="5">
        <v>45298</v>
      </c>
      <c r="B378">
        <v>694</v>
      </c>
      <c r="C378">
        <v>679</v>
      </c>
      <c r="D378">
        <v>720</v>
      </c>
      <c r="E378">
        <v>734</v>
      </c>
      <c r="F378">
        <v>768</v>
      </c>
      <c r="G378">
        <v>1130</v>
      </c>
      <c r="H378">
        <v>1186</v>
      </c>
      <c r="I378">
        <v>1164</v>
      </c>
      <c r="J378">
        <v>1202</v>
      </c>
      <c r="K378">
        <v>1165</v>
      </c>
      <c r="L378">
        <v>1076</v>
      </c>
      <c r="M378">
        <v>1051</v>
      </c>
      <c r="N378">
        <v>1069</v>
      </c>
      <c r="O378">
        <v>1060</v>
      </c>
      <c r="P378">
        <v>1093</v>
      </c>
      <c r="Q378">
        <v>1075</v>
      </c>
      <c r="R378">
        <v>1106</v>
      </c>
      <c r="S378">
        <v>1072</v>
      </c>
      <c r="T378">
        <v>1109</v>
      </c>
      <c r="U378">
        <v>1071</v>
      </c>
      <c r="V378">
        <v>1095</v>
      </c>
      <c r="W378">
        <v>1106</v>
      </c>
      <c r="X378">
        <v>897</v>
      </c>
      <c r="Y378">
        <v>904</v>
      </c>
      <c r="AA378" s="16">
        <f t="shared" si="21"/>
        <v>0</v>
      </c>
      <c r="AB378" s="16">
        <f t="shared" si="22"/>
        <v>1202</v>
      </c>
      <c r="AC378" s="16">
        <f t="shared" si="23"/>
        <v>1186</v>
      </c>
      <c r="AE378" s="18">
        <f t="shared" si="30"/>
        <v>1</v>
      </c>
      <c r="AF378" s="16">
        <f t="shared" si="24"/>
        <v>0</v>
      </c>
      <c r="AG378" s="16">
        <f t="shared" si="25"/>
        <v>14313</v>
      </c>
      <c r="AH378" s="16">
        <f t="shared" si="26"/>
        <v>9913</v>
      </c>
      <c r="AI378" s="16">
        <f t="shared" si="27"/>
        <v>24226</v>
      </c>
      <c r="AK378" s="17">
        <f t="shared" si="28"/>
        <v>1</v>
      </c>
      <c r="AL378" s="17">
        <f t="shared" si="29"/>
        <v>2024</v>
      </c>
    </row>
    <row r="379" spans="1:38" s="17" customFormat="1" x14ac:dyDescent="0.2">
      <c r="A379" s="5">
        <v>45299</v>
      </c>
      <c r="B379">
        <v>930</v>
      </c>
      <c r="C379">
        <v>933</v>
      </c>
      <c r="D379">
        <v>936</v>
      </c>
      <c r="E379">
        <v>892</v>
      </c>
      <c r="F379">
        <v>1020</v>
      </c>
      <c r="G379">
        <v>1419</v>
      </c>
      <c r="H379">
        <v>1458</v>
      </c>
      <c r="I379">
        <v>1496</v>
      </c>
      <c r="J379">
        <v>1616</v>
      </c>
      <c r="K379">
        <v>1587</v>
      </c>
      <c r="L379">
        <v>1563</v>
      </c>
      <c r="M379">
        <v>1524</v>
      </c>
      <c r="N379">
        <v>1507</v>
      </c>
      <c r="O379">
        <v>1467</v>
      </c>
      <c r="P379">
        <v>1425</v>
      </c>
      <c r="Q379">
        <v>1374</v>
      </c>
      <c r="R379">
        <v>1419</v>
      </c>
      <c r="S379">
        <v>1464</v>
      </c>
      <c r="T379">
        <v>1458</v>
      </c>
      <c r="U379">
        <v>1307</v>
      </c>
      <c r="V379">
        <v>1359</v>
      </c>
      <c r="W379">
        <v>1398</v>
      </c>
      <c r="X379">
        <v>1061</v>
      </c>
      <c r="Y379">
        <v>947</v>
      </c>
      <c r="AA379" s="16">
        <f t="shared" si="21"/>
        <v>1616</v>
      </c>
      <c r="AB379" s="16">
        <f t="shared" si="22"/>
        <v>1507</v>
      </c>
      <c r="AC379" s="16">
        <f t="shared" si="23"/>
        <v>1458</v>
      </c>
      <c r="AE379" s="18">
        <f t="shared" si="30"/>
        <v>2</v>
      </c>
      <c r="AF379" s="16">
        <f t="shared" si="24"/>
        <v>13434</v>
      </c>
      <c r="AG379" s="16">
        <f t="shared" si="25"/>
        <v>5773</v>
      </c>
      <c r="AH379" s="16">
        <f t="shared" si="26"/>
        <v>12353</v>
      </c>
      <c r="AI379" s="16">
        <f t="shared" si="27"/>
        <v>31560</v>
      </c>
      <c r="AK379" s="17">
        <f t="shared" si="28"/>
        <v>1</v>
      </c>
      <c r="AL379" s="17">
        <f t="shared" si="29"/>
        <v>2024</v>
      </c>
    </row>
    <row r="380" spans="1:38" s="17" customFormat="1" x14ac:dyDescent="0.2">
      <c r="A380" s="5">
        <v>45300</v>
      </c>
      <c r="B380">
        <v>992</v>
      </c>
      <c r="C380">
        <v>989</v>
      </c>
      <c r="D380">
        <v>1010</v>
      </c>
      <c r="E380">
        <v>938</v>
      </c>
      <c r="F380">
        <v>1060</v>
      </c>
      <c r="G380">
        <v>1460</v>
      </c>
      <c r="H380">
        <v>1544</v>
      </c>
      <c r="I380">
        <v>1607</v>
      </c>
      <c r="J380">
        <v>1654</v>
      </c>
      <c r="K380">
        <v>1866</v>
      </c>
      <c r="L380">
        <v>1812</v>
      </c>
      <c r="M380">
        <v>1801</v>
      </c>
      <c r="N380">
        <v>1813</v>
      </c>
      <c r="O380">
        <v>1802</v>
      </c>
      <c r="P380">
        <v>1607</v>
      </c>
      <c r="Q380">
        <v>1606</v>
      </c>
      <c r="R380">
        <v>1647</v>
      </c>
      <c r="S380">
        <v>1478</v>
      </c>
      <c r="T380">
        <v>1457</v>
      </c>
      <c r="U380">
        <v>1324</v>
      </c>
      <c r="V380">
        <v>1393</v>
      </c>
      <c r="W380">
        <v>1386</v>
      </c>
      <c r="X380">
        <v>1033</v>
      </c>
      <c r="Y380">
        <v>910</v>
      </c>
      <c r="AA380" s="16">
        <f t="shared" si="21"/>
        <v>1866</v>
      </c>
      <c r="AB380" s="16">
        <f t="shared" si="22"/>
        <v>1813</v>
      </c>
      <c r="AC380" s="16">
        <f t="shared" si="23"/>
        <v>1544</v>
      </c>
      <c r="AE380" s="18">
        <f t="shared" si="30"/>
        <v>3</v>
      </c>
      <c r="AF380" s="16">
        <f t="shared" si="24"/>
        <v>14646</v>
      </c>
      <c r="AG380" s="16">
        <f t="shared" si="25"/>
        <v>6828</v>
      </c>
      <c r="AH380" s="16">
        <f t="shared" si="26"/>
        <v>12715</v>
      </c>
      <c r="AI380" s="16">
        <f t="shared" si="27"/>
        <v>34189</v>
      </c>
      <c r="AK380" s="17">
        <f t="shared" si="28"/>
        <v>1</v>
      </c>
      <c r="AL380" s="17">
        <f t="shared" si="29"/>
        <v>2024</v>
      </c>
    </row>
    <row r="381" spans="1:38" x14ac:dyDescent="0.2">
      <c r="A381" s="5">
        <v>45301</v>
      </c>
      <c r="B381">
        <v>935</v>
      </c>
      <c r="C381">
        <v>934</v>
      </c>
      <c r="D381">
        <v>917</v>
      </c>
      <c r="E381">
        <v>873</v>
      </c>
      <c r="F381">
        <v>966</v>
      </c>
      <c r="G381">
        <v>1324</v>
      </c>
      <c r="H381">
        <v>1335</v>
      </c>
      <c r="I381">
        <v>1338</v>
      </c>
      <c r="J381">
        <v>1387</v>
      </c>
      <c r="K381">
        <v>1242</v>
      </c>
      <c r="L381">
        <v>1119</v>
      </c>
      <c r="M381">
        <v>1138</v>
      </c>
      <c r="N381">
        <v>1201</v>
      </c>
      <c r="O381">
        <v>1193</v>
      </c>
      <c r="P381">
        <v>1101</v>
      </c>
      <c r="Q381">
        <v>1149</v>
      </c>
      <c r="R381">
        <v>1240</v>
      </c>
      <c r="S381">
        <v>1237</v>
      </c>
      <c r="T381">
        <v>1173</v>
      </c>
      <c r="U381">
        <v>1080</v>
      </c>
      <c r="V381">
        <v>1083</v>
      </c>
      <c r="W381">
        <v>1130</v>
      </c>
      <c r="X381">
        <v>897</v>
      </c>
      <c r="Y381">
        <v>851</v>
      </c>
      <c r="AA381" s="1">
        <f t="shared" si="21"/>
        <v>1387</v>
      </c>
      <c r="AB381" s="1">
        <f t="shared" si="22"/>
        <v>1201</v>
      </c>
      <c r="AC381" s="1">
        <f t="shared" si="23"/>
        <v>1335</v>
      </c>
      <c r="AE381" s="8">
        <f t="shared" si="30"/>
        <v>4</v>
      </c>
      <c r="AF381" s="1">
        <f t="shared" si="24"/>
        <v>10954</v>
      </c>
      <c r="AG381" s="1">
        <f t="shared" si="25"/>
        <v>4644</v>
      </c>
      <c r="AH381" s="1">
        <f t="shared" si="26"/>
        <v>11245</v>
      </c>
      <c r="AI381" s="1">
        <f t="shared" si="27"/>
        <v>26843</v>
      </c>
      <c r="AK381">
        <f t="shared" si="28"/>
        <v>1</v>
      </c>
      <c r="AL381">
        <f t="shared" si="29"/>
        <v>2024</v>
      </c>
    </row>
    <row r="382" spans="1:38" x14ac:dyDescent="0.2">
      <c r="A382" s="5">
        <v>45302</v>
      </c>
      <c r="B382">
        <v>881</v>
      </c>
      <c r="C382">
        <v>896</v>
      </c>
      <c r="D382">
        <v>911</v>
      </c>
      <c r="E382">
        <v>825</v>
      </c>
      <c r="F382">
        <v>945</v>
      </c>
      <c r="G382">
        <v>1297</v>
      </c>
      <c r="H382">
        <v>1329</v>
      </c>
      <c r="I382">
        <v>1316</v>
      </c>
      <c r="J382">
        <v>1364</v>
      </c>
      <c r="K382">
        <v>1326</v>
      </c>
      <c r="L382">
        <v>1377</v>
      </c>
      <c r="M382">
        <v>1314</v>
      </c>
      <c r="N382">
        <v>1358</v>
      </c>
      <c r="O382">
        <v>1324</v>
      </c>
      <c r="P382">
        <v>1254</v>
      </c>
      <c r="Q382">
        <v>1237</v>
      </c>
      <c r="R382">
        <v>1337</v>
      </c>
      <c r="S382">
        <v>1339</v>
      </c>
      <c r="T382">
        <v>1266</v>
      </c>
      <c r="U382">
        <v>1149</v>
      </c>
      <c r="V382">
        <v>1152</v>
      </c>
      <c r="W382">
        <v>1163</v>
      </c>
      <c r="X382">
        <v>895</v>
      </c>
      <c r="Y382">
        <v>857</v>
      </c>
      <c r="AA382" s="1">
        <f t="shared" si="21"/>
        <v>1377</v>
      </c>
      <c r="AB382" s="1">
        <f t="shared" si="22"/>
        <v>1358</v>
      </c>
      <c r="AC382" s="1">
        <f t="shared" si="23"/>
        <v>1329</v>
      </c>
      <c r="AE382" s="8">
        <f t="shared" si="30"/>
        <v>5</v>
      </c>
      <c r="AF382" s="1">
        <f t="shared" si="24"/>
        <v>11788</v>
      </c>
      <c r="AG382" s="1">
        <f t="shared" si="25"/>
        <v>5173</v>
      </c>
      <c r="AH382" s="1">
        <f t="shared" si="26"/>
        <v>11151</v>
      </c>
      <c r="AI382" s="1">
        <f t="shared" si="27"/>
        <v>28112</v>
      </c>
      <c r="AK382">
        <f t="shared" si="28"/>
        <v>1</v>
      </c>
      <c r="AL382">
        <f t="shared" si="29"/>
        <v>2024</v>
      </c>
    </row>
    <row r="383" spans="1:38" x14ac:dyDescent="0.2">
      <c r="A383" s="5">
        <v>45303</v>
      </c>
      <c r="B383">
        <v>889</v>
      </c>
      <c r="C383">
        <v>886</v>
      </c>
      <c r="D383">
        <v>879</v>
      </c>
      <c r="E383">
        <v>823</v>
      </c>
      <c r="F383">
        <v>937</v>
      </c>
      <c r="G383">
        <v>1341</v>
      </c>
      <c r="H383">
        <v>1401</v>
      </c>
      <c r="I383">
        <v>1434</v>
      </c>
      <c r="J383">
        <v>1511</v>
      </c>
      <c r="K383">
        <v>1413</v>
      </c>
      <c r="L383">
        <v>1393</v>
      </c>
      <c r="M383">
        <v>1349</v>
      </c>
      <c r="N383">
        <v>1393</v>
      </c>
      <c r="O383">
        <v>1332</v>
      </c>
      <c r="P383">
        <v>1237</v>
      </c>
      <c r="Q383">
        <v>1260</v>
      </c>
      <c r="R383">
        <v>1320</v>
      </c>
      <c r="S383">
        <v>1346</v>
      </c>
      <c r="T383">
        <v>1365</v>
      </c>
      <c r="U383">
        <v>1216</v>
      </c>
      <c r="V383">
        <v>1243</v>
      </c>
      <c r="W383">
        <v>1481</v>
      </c>
      <c r="X383">
        <v>995</v>
      </c>
      <c r="Y383">
        <v>727</v>
      </c>
      <c r="AA383" s="1">
        <f t="shared" si="21"/>
        <v>1511</v>
      </c>
      <c r="AB383" s="1">
        <f t="shared" si="22"/>
        <v>1393</v>
      </c>
      <c r="AC383" s="1">
        <f t="shared" si="23"/>
        <v>1481</v>
      </c>
      <c r="AE383" s="8">
        <f t="shared" si="30"/>
        <v>6</v>
      </c>
      <c r="AF383" s="1">
        <f t="shared" si="24"/>
        <v>12347</v>
      </c>
      <c r="AG383" s="1">
        <f t="shared" si="25"/>
        <v>5222</v>
      </c>
      <c r="AH383" s="1">
        <f t="shared" si="26"/>
        <v>11602</v>
      </c>
      <c r="AI383" s="1">
        <f t="shared" si="27"/>
        <v>29171</v>
      </c>
      <c r="AK383">
        <f t="shared" si="28"/>
        <v>1</v>
      </c>
      <c r="AL383">
        <f t="shared" si="29"/>
        <v>2024</v>
      </c>
    </row>
    <row r="384" spans="1:38" x14ac:dyDescent="0.2">
      <c r="A384" s="5">
        <v>45304</v>
      </c>
      <c r="B384">
        <v>762</v>
      </c>
      <c r="C384">
        <v>778</v>
      </c>
      <c r="D384">
        <v>751</v>
      </c>
      <c r="E384">
        <v>750</v>
      </c>
      <c r="F384">
        <v>806</v>
      </c>
      <c r="G384">
        <v>1154</v>
      </c>
      <c r="H384">
        <v>1198</v>
      </c>
      <c r="I384">
        <v>1188</v>
      </c>
      <c r="J384">
        <v>1173</v>
      </c>
      <c r="K384">
        <v>1184</v>
      </c>
      <c r="L384">
        <v>1155</v>
      </c>
      <c r="M384">
        <v>1034</v>
      </c>
      <c r="N384">
        <v>1026</v>
      </c>
      <c r="O384">
        <v>984</v>
      </c>
      <c r="P384">
        <v>1000</v>
      </c>
      <c r="Q384">
        <v>845</v>
      </c>
      <c r="R384">
        <v>834</v>
      </c>
      <c r="S384">
        <v>828</v>
      </c>
      <c r="T384">
        <v>796</v>
      </c>
      <c r="U384">
        <v>754</v>
      </c>
      <c r="V384">
        <v>743</v>
      </c>
      <c r="W384">
        <v>765</v>
      </c>
      <c r="X384">
        <v>577</v>
      </c>
      <c r="Y384">
        <v>531</v>
      </c>
      <c r="AA384" s="1">
        <f t="shared" si="21"/>
        <v>0</v>
      </c>
      <c r="AB384" s="1">
        <f t="shared" si="22"/>
        <v>1188</v>
      </c>
      <c r="AC384" s="1">
        <f t="shared" si="23"/>
        <v>1198</v>
      </c>
      <c r="AE384" s="8">
        <f t="shared" si="30"/>
        <v>7</v>
      </c>
      <c r="AF384" s="1">
        <f t="shared" si="24"/>
        <v>0</v>
      </c>
      <c r="AG384" s="1">
        <f t="shared" si="25"/>
        <v>12801</v>
      </c>
      <c r="AH384" s="1">
        <f t="shared" si="26"/>
        <v>8815</v>
      </c>
      <c r="AI384" s="1">
        <f t="shared" si="27"/>
        <v>21616</v>
      </c>
      <c r="AK384">
        <f t="shared" si="28"/>
        <v>1</v>
      </c>
      <c r="AL384">
        <f t="shared" si="29"/>
        <v>2024</v>
      </c>
    </row>
    <row r="385" spans="1:38" x14ac:dyDescent="0.2">
      <c r="A385" s="5">
        <v>45305</v>
      </c>
      <c r="B385">
        <v>542</v>
      </c>
      <c r="C385">
        <v>542</v>
      </c>
      <c r="D385">
        <v>555</v>
      </c>
      <c r="E385">
        <v>547</v>
      </c>
      <c r="F385">
        <v>613</v>
      </c>
      <c r="G385">
        <v>936</v>
      </c>
      <c r="H385">
        <v>1001</v>
      </c>
      <c r="I385">
        <v>983</v>
      </c>
      <c r="J385">
        <v>924</v>
      </c>
      <c r="K385">
        <v>874</v>
      </c>
      <c r="L385">
        <v>858</v>
      </c>
      <c r="M385">
        <v>867</v>
      </c>
      <c r="N385">
        <v>911</v>
      </c>
      <c r="O385">
        <v>913</v>
      </c>
      <c r="P385">
        <v>908</v>
      </c>
      <c r="Q385">
        <v>900</v>
      </c>
      <c r="R385">
        <v>905</v>
      </c>
      <c r="S385">
        <v>878</v>
      </c>
      <c r="T385">
        <v>885</v>
      </c>
      <c r="U385">
        <v>919</v>
      </c>
      <c r="V385">
        <v>918</v>
      </c>
      <c r="W385">
        <v>927</v>
      </c>
      <c r="X385">
        <v>821</v>
      </c>
      <c r="Y385">
        <v>874</v>
      </c>
      <c r="AA385" s="1">
        <f t="shared" si="21"/>
        <v>0</v>
      </c>
      <c r="AB385" s="1">
        <f t="shared" si="22"/>
        <v>983</v>
      </c>
      <c r="AC385" s="1">
        <f t="shared" si="23"/>
        <v>1001</v>
      </c>
      <c r="AE385" s="8">
        <f t="shared" si="30"/>
        <v>1</v>
      </c>
      <c r="AF385" s="1">
        <f t="shared" si="24"/>
        <v>0</v>
      </c>
      <c r="AG385" s="1">
        <f t="shared" si="25"/>
        <v>11725</v>
      </c>
      <c r="AH385" s="1">
        <f t="shared" si="26"/>
        <v>8276</v>
      </c>
      <c r="AI385" s="1">
        <f t="shared" si="27"/>
        <v>20001</v>
      </c>
      <c r="AK385">
        <f t="shared" si="28"/>
        <v>1</v>
      </c>
      <c r="AL385">
        <f t="shared" si="29"/>
        <v>2024</v>
      </c>
    </row>
    <row r="386" spans="1:38" x14ac:dyDescent="0.2">
      <c r="A386" s="5">
        <v>45306</v>
      </c>
      <c r="B386">
        <v>886</v>
      </c>
      <c r="C386">
        <v>910</v>
      </c>
      <c r="D386">
        <v>928</v>
      </c>
      <c r="E386">
        <v>883</v>
      </c>
      <c r="F386">
        <v>959</v>
      </c>
      <c r="G386">
        <v>1360</v>
      </c>
      <c r="H386">
        <v>1357</v>
      </c>
      <c r="I386">
        <v>1421</v>
      </c>
      <c r="J386">
        <v>1509</v>
      </c>
      <c r="K386">
        <v>1456</v>
      </c>
      <c r="L386">
        <v>1450</v>
      </c>
      <c r="M386">
        <v>1278</v>
      </c>
      <c r="N386">
        <v>1392</v>
      </c>
      <c r="O386">
        <v>1378</v>
      </c>
      <c r="P386">
        <v>1351</v>
      </c>
      <c r="Q386">
        <v>1300</v>
      </c>
      <c r="R386">
        <v>1354</v>
      </c>
      <c r="S386">
        <v>1504</v>
      </c>
      <c r="T386">
        <v>1651</v>
      </c>
      <c r="U386">
        <v>1551</v>
      </c>
      <c r="V386">
        <v>1618</v>
      </c>
      <c r="W386">
        <v>1569</v>
      </c>
      <c r="X386">
        <v>1105</v>
      </c>
      <c r="Y386">
        <v>1060</v>
      </c>
      <c r="AA386" s="1">
        <f t="shared" si="21"/>
        <v>0</v>
      </c>
      <c r="AB386" s="1">
        <f t="shared" si="22"/>
        <v>1651</v>
      </c>
      <c r="AC386" s="1">
        <f t="shared" si="23"/>
        <v>1618</v>
      </c>
      <c r="AE386" s="8">
        <v>8</v>
      </c>
      <c r="AF386" s="1">
        <f t="shared" si="24"/>
        <v>0</v>
      </c>
      <c r="AG386" s="1">
        <f t="shared" si="25"/>
        <v>18595</v>
      </c>
      <c r="AH386" s="1">
        <f t="shared" si="26"/>
        <v>12635</v>
      </c>
      <c r="AI386" s="1">
        <f t="shared" si="27"/>
        <v>31230</v>
      </c>
      <c r="AK386">
        <f t="shared" si="28"/>
        <v>1</v>
      </c>
      <c r="AL386">
        <f t="shared" si="29"/>
        <v>2024</v>
      </c>
    </row>
    <row r="387" spans="1:38" x14ac:dyDescent="0.2">
      <c r="A387" s="5">
        <v>45307</v>
      </c>
      <c r="B387">
        <v>1068</v>
      </c>
      <c r="C387">
        <v>995</v>
      </c>
      <c r="D387">
        <v>1034</v>
      </c>
      <c r="E387">
        <v>944</v>
      </c>
      <c r="F387">
        <v>1069</v>
      </c>
      <c r="G387">
        <v>1414</v>
      </c>
      <c r="H387">
        <v>1508</v>
      </c>
      <c r="I387">
        <v>1586</v>
      </c>
      <c r="J387">
        <v>1642</v>
      </c>
      <c r="K387">
        <v>1653</v>
      </c>
      <c r="L387">
        <v>1674</v>
      </c>
      <c r="M387">
        <v>1754</v>
      </c>
      <c r="N387">
        <v>1637</v>
      </c>
      <c r="O387">
        <v>1510</v>
      </c>
      <c r="P387">
        <v>1415</v>
      </c>
      <c r="Q387">
        <v>1379</v>
      </c>
      <c r="R387">
        <v>1425</v>
      </c>
      <c r="S387">
        <v>1473</v>
      </c>
      <c r="T387">
        <v>1476</v>
      </c>
      <c r="U387">
        <v>1360</v>
      </c>
      <c r="V387">
        <v>1420</v>
      </c>
      <c r="W387">
        <v>1387</v>
      </c>
      <c r="X387">
        <v>1052</v>
      </c>
      <c r="Y387">
        <v>939</v>
      </c>
      <c r="AA387" s="1">
        <f t="shared" si="21"/>
        <v>1754</v>
      </c>
      <c r="AB387" s="1">
        <f t="shared" si="22"/>
        <v>1637</v>
      </c>
      <c r="AC387" s="1">
        <f t="shared" si="23"/>
        <v>1508</v>
      </c>
      <c r="AE387" s="8">
        <f t="shared" si="30"/>
        <v>3</v>
      </c>
      <c r="AF387" s="1">
        <f t="shared" si="24"/>
        <v>14043</v>
      </c>
      <c r="AG387" s="1">
        <f t="shared" si="25"/>
        <v>5941</v>
      </c>
      <c r="AH387" s="1">
        <f t="shared" si="26"/>
        <v>12830</v>
      </c>
      <c r="AI387" s="1">
        <f t="shared" si="27"/>
        <v>32814</v>
      </c>
      <c r="AK387">
        <f t="shared" si="28"/>
        <v>1</v>
      </c>
      <c r="AL387">
        <f t="shared" si="29"/>
        <v>2024</v>
      </c>
    </row>
    <row r="388" spans="1:38" x14ac:dyDescent="0.2">
      <c r="A388" s="5">
        <v>45308</v>
      </c>
      <c r="B388">
        <v>970</v>
      </c>
      <c r="C388">
        <v>994</v>
      </c>
      <c r="D388">
        <v>999</v>
      </c>
      <c r="E388">
        <v>937</v>
      </c>
      <c r="F388">
        <v>1060</v>
      </c>
      <c r="G388">
        <v>1430</v>
      </c>
      <c r="H388">
        <v>1488</v>
      </c>
      <c r="I388">
        <v>1566</v>
      </c>
      <c r="J388">
        <v>1608</v>
      </c>
      <c r="K388">
        <v>1722</v>
      </c>
      <c r="L388">
        <v>1594</v>
      </c>
      <c r="M388">
        <v>1532</v>
      </c>
      <c r="N388">
        <v>1567</v>
      </c>
      <c r="O388">
        <v>1539</v>
      </c>
      <c r="P388">
        <v>1492</v>
      </c>
      <c r="Q388">
        <v>1481</v>
      </c>
      <c r="R388">
        <v>1550</v>
      </c>
      <c r="S388">
        <v>1543</v>
      </c>
      <c r="T388">
        <v>1530</v>
      </c>
      <c r="U388">
        <v>1367</v>
      </c>
      <c r="V388">
        <v>1418</v>
      </c>
      <c r="W388">
        <v>1439</v>
      </c>
      <c r="X388">
        <v>1051</v>
      </c>
      <c r="Y388">
        <v>974</v>
      </c>
      <c r="AA388" s="1">
        <f t="shared" si="21"/>
        <v>1722</v>
      </c>
      <c r="AB388" s="1">
        <f t="shared" si="22"/>
        <v>1567</v>
      </c>
      <c r="AC388" s="1">
        <f t="shared" si="23"/>
        <v>1488</v>
      </c>
      <c r="AE388" s="8">
        <f t="shared" si="30"/>
        <v>4</v>
      </c>
      <c r="AF388" s="1">
        <f t="shared" si="24"/>
        <v>14012</v>
      </c>
      <c r="AG388" s="1">
        <f t="shared" si="25"/>
        <v>6079</v>
      </c>
      <c r="AH388" s="1">
        <f t="shared" si="26"/>
        <v>12760</v>
      </c>
      <c r="AI388" s="1">
        <f t="shared" si="27"/>
        <v>32851</v>
      </c>
      <c r="AK388">
        <f t="shared" si="28"/>
        <v>1</v>
      </c>
      <c r="AL388">
        <f t="shared" si="29"/>
        <v>2024</v>
      </c>
    </row>
    <row r="389" spans="1:38" x14ac:dyDescent="0.2">
      <c r="A389" s="5">
        <v>45309</v>
      </c>
      <c r="B389">
        <v>1003</v>
      </c>
      <c r="C389">
        <v>1016</v>
      </c>
      <c r="D389">
        <v>1001</v>
      </c>
      <c r="E389">
        <v>923</v>
      </c>
      <c r="F389">
        <v>1099</v>
      </c>
      <c r="G389">
        <v>1500</v>
      </c>
      <c r="H389">
        <v>1517</v>
      </c>
      <c r="I389">
        <v>1619</v>
      </c>
      <c r="J389">
        <v>1683</v>
      </c>
      <c r="K389">
        <v>1663</v>
      </c>
      <c r="L389">
        <v>1674</v>
      </c>
      <c r="M389">
        <v>1590</v>
      </c>
      <c r="N389">
        <v>1560</v>
      </c>
      <c r="O389">
        <v>1476</v>
      </c>
      <c r="P389">
        <v>1420</v>
      </c>
      <c r="Q389">
        <v>1405</v>
      </c>
      <c r="R389">
        <v>1466</v>
      </c>
      <c r="S389">
        <v>1484</v>
      </c>
      <c r="T389">
        <v>1459</v>
      </c>
      <c r="U389">
        <v>1402</v>
      </c>
      <c r="V389">
        <v>1373</v>
      </c>
      <c r="W389">
        <v>1379</v>
      </c>
      <c r="X389">
        <v>986</v>
      </c>
      <c r="Y389">
        <v>837</v>
      </c>
      <c r="AA389" s="1">
        <f t="shared" si="21"/>
        <v>1683</v>
      </c>
      <c r="AB389" s="1">
        <f t="shared" si="22"/>
        <v>1560</v>
      </c>
      <c r="AC389" s="1">
        <f t="shared" si="23"/>
        <v>1517</v>
      </c>
      <c r="AE389" s="8">
        <f t="shared" si="30"/>
        <v>5</v>
      </c>
      <c r="AF389" s="1">
        <f t="shared" si="24"/>
        <v>14040</v>
      </c>
      <c r="AG389" s="1">
        <f t="shared" si="25"/>
        <v>5861</v>
      </c>
      <c r="AH389" s="1">
        <f t="shared" si="26"/>
        <v>12634</v>
      </c>
      <c r="AI389" s="1">
        <f t="shared" si="27"/>
        <v>32535</v>
      </c>
      <c r="AK389">
        <f t="shared" si="28"/>
        <v>1</v>
      </c>
      <c r="AL389">
        <f t="shared" si="29"/>
        <v>2024</v>
      </c>
    </row>
    <row r="390" spans="1:38" x14ac:dyDescent="0.2">
      <c r="A390" s="5">
        <v>45310</v>
      </c>
      <c r="B390">
        <v>866</v>
      </c>
      <c r="C390">
        <v>892</v>
      </c>
      <c r="D390">
        <v>886</v>
      </c>
      <c r="E390">
        <v>840</v>
      </c>
      <c r="F390">
        <v>938</v>
      </c>
      <c r="G390">
        <v>1319</v>
      </c>
      <c r="H390">
        <v>1416</v>
      </c>
      <c r="I390">
        <v>1504</v>
      </c>
      <c r="J390">
        <v>1523</v>
      </c>
      <c r="K390">
        <v>1549</v>
      </c>
      <c r="L390">
        <v>1482</v>
      </c>
      <c r="M390">
        <v>1439</v>
      </c>
      <c r="N390">
        <v>1389</v>
      </c>
      <c r="O390">
        <v>1353</v>
      </c>
      <c r="P390">
        <v>1241</v>
      </c>
      <c r="Q390">
        <v>1234</v>
      </c>
      <c r="R390">
        <v>1268</v>
      </c>
      <c r="S390">
        <v>1285</v>
      </c>
      <c r="T390">
        <v>1231</v>
      </c>
      <c r="U390">
        <v>1184</v>
      </c>
      <c r="V390">
        <v>1162</v>
      </c>
      <c r="W390">
        <v>1177</v>
      </c>
      <c r="X390">
        <v>803</v>
      </c>
      <c r="Y390">
        <v>708</v>
      </c>
      <c r="AA390" s="1">
        <f t="shared" si="21"/>
        <v>1549</v>
      </c>
      <c r="AB390" s="1">
        <f t="shared" si="22"/>
        <v>1389</v>
      </c>
      <c r="AC390" s="1">
        <f t="shared" si="23"/>
        <v>1416</v>
      </c>
      <c r="AE390" s="8">
        <f t="shared" si="30"/>
        <v>6</v>
      </c>
      <c r="AF390" s="1">
        <f t="shared" si="24"/>
        <v>12465</v>
      </c>
      <c r="AG390" s="1">
        <f t="shared" si="25"/>
        <v>5217</v>
      </c>
      <c r="AH390" s="1">
        <f t="shared" si="26"/>
        <v>11007</v>
      </c>
      <c r="AI390" s="1">
        <f t="shared" si="27"/>
        <v>28689</v>
      </c>
      <c r="AK390">
        <f t="shared" si="28"/>
        <v>1</v>
      </c>
      <c r="AL390">
        <f t="shared" si="29"/>
        <v>2024</v>
      </c>
    </row>
    <row r="391" spans="1:38" x14ac:dyDescent="0.2">
      <c r="A391" s="5">
        <v>45311</v>
      </c>
      <c r="B391">
        <v>724</v>
      </c>
      <c r="C391">
        <v>727</v>
      </c>
      <c r="D391">
        <v>749</v>
      </c>
      <c r="E391">
        <v>780</v>
      </c>
      <c r="F391">
        <v>805</v>
      </c>
      <c r="G391">
        <v>1192</v>
      </c>
      <c r="H391">
        <v>1245</v>
      </c>
      <c r="I391">
        <v>1258</v>
      </c>
      <c r="J391">
        <v>1237</v>
      </c>
      <c r="K391">
        <v>1264</v>
      </c>
      <c r="L391">
        <v>1291</v>
      </c>
      <c r="M391">
        <v>1238</v>
      </c>
      <c r="N391">
        <v>1133</v>
      </c>
      <c r="O391">
        <v>1119</v>
      </c>
      <c r="P391">
        <v>1087</v>
      </c>
      <c r="Q391">
        <v>1067</v>
      </c>
      <c r="R391">
        <v>1078</v>
      </c>
      <c r="S391">
        <v>1120</v>
      </c>
      <c r="T391">
        <v>1079</v>
      </c>
      <c r="U391">
        <v>1067</v>
      </c>
      <c r="V391">
        <v>1050</v>
      </c>
      <c r="W391">
        <v>1076</v>
      </c>
      <c r="X391">
        <v>738</v>
      </c>
      <c r="Y391">
        <v>649</v>
      </c>
      <c r="AA391" s="1">
        <f t="shared" si="21"/>
        <v>0</v>
      </c>
      <c r="AB391" s="1">
        <f t="shared" si="22"/>
        <v>1291</v>
      </c>
      <c r="AC391" s="1">
        <f t="shared" si="23"/>
        <v>1245</v>
      </c>
      <c r="AE391" s="8">
        <f t="shared" si="30"/>
        <v>7</v>
      </c>
      <c r="AF391" s="1">
        <f t="shared" si="24"/>
        <v>0</v>
      </c>
      <c r="AG391" s="1">
        <f t="shared" si="25"/>
        <v>15038</v>
      </c>
      <c r="AH391" s="1">
        <f t="shared" si="26"/>
        <v>9735</v>
      </c>
      <c r="AI391" s="1">
        <f t="shared" si="27"/>
        <v>24773</v>
      </c>
      <c r="AK391">
        <f t="shared" si="28"/>
        <v>1</v>
      </c>
      <c r="AL391">
        <f t="shared" si="29"/>
        <v>2024</v>
      </c>
    </row>
    <row r="392" spans="1:38" x14ac:dyDescent="0.2">
      <c r="A392" s="5">
        <v>45312</v>
      </c>
      <c r="B392">
        <v>669</v>
      </c>
      <c r="C392">
        <v>688</v>
      </c>
      <c r="D392">
        <v>676</v>
      </c>
      <c r="E392">
        <v>709</v>
      </c>
      <c r="F392">
        <v>767</v>
      </c>
      <c r="G392">
        <v>1092</v>
      </c>
      <c r="H392">
        <v>1143</v>
      </c>
      <c r="I392">
        <v>1131</v>
      </c>
      <c r="J392">
        <v>1136</v>
      </c>
      <c r="K392">
        <v>1130</v>
      </c>
      <c r="L392">
        <v>1066</v>
      </c>
      <c r="M392">
        <v>1070</v>
      </c>
      <c r="N392">
        <v>1073</v>
      </c>
      <c r="O392">
        <v>1055</v>
      </c>
      <c r="P392">
        <v>1047</v>
      </c>
      <c r="Q392">
        <v>1067</v>
      </c>
      <c r="R392">
        <v>1074</v>
      </c>
      <c r="S392">
        <v>1058</v>
      </c>
      <c r="T392">
        <v>1089</v>
      </c>
      <c r="U392">
        <v>1137</v>
      </c>
      <c r="V392">
        <v>1130</v>
      </c>
      <c r="W392">
        <v>1177</v>
      </c>
      <c r="X392">
        <v>921</v>
      </c>
      <c r="Y392">
        <v>968</v>
      </c>
      <c r="AA392" s="1">
        <f t="shared" ref="AA392:AA455" si="31">IF(AND(AE392&gt;1,AE392&lt;7),MAX(I392:M392,R392:U392),0)</f>
        <v>0</v>
      </c>
      <c r="AB392" s="1">
        <f t="shared" ref="AB392:AB455" si="32">IF(AND(AE392&gt;1,AE392&lt;7),MAX(N392:Q392),MAX(I392:U392))</f>
        <v>1137</v>
      </c>
      <c r="AC392" s="1">
        <f t="shared" ref="AC392:AC455" si="33">MAX(B392:H392,V392:Y392)</f>
        <v>1177</v>
      </c>
      <c r="AE392" s="8">
        <f t="shared" si="30"/>
        <v>1</v>
      </c>
      <c r="AF392" s="1">
        <f t="shared" ref="AF392:AF455" si="34">IF(AND(AE392&gt;1,AE392&lt;7),SUM(I392:M392,R392:U392),0)</f>
        <v>0</v>
      </c>
      <c r="AG392" s="1">
        <f t="shared" ref="AG392:AG455" si="35">IF(AND(AE392&gt;1,AE392&lt;7),SUM(N392:Q392),SUM(I392:U392))</f>
        <v>14133</v>
      </c>
      <c r="AH392" s="1">
        <f t="shared" ref="AH392:AH455" si="36">SUM(B392:Y392)-AF392-AG392</f>
        <v>9940</v>
      </c>
      <c r="AI392" s="1">
        <f t="shared" ref="AI392:AI455" si="37">SUM(B392:Y392)</f>
        <v>24073</v>
      </c>
      <c r="AK392">
        <f t="shared" ref="AK392:AK455" si="38">MONTH(A392)</f>
        <v>1</v>
      </c>
      <c r="AL392">
        <f t="shared" ref="AL392:AL455" si="39">YEAR(A392)</f>
        <v>2024</v>
      </c>
    </row>
    <row r="393" spans="1:38" x14ac:dyDescent="0.2">
      <c r="A393" s="5">
        <v>45313</v>
      </c>
      <c r="B393">
        <v>1047</v>
      </c>
      <c r="C393">
        <v>1049</v>
      </c>
      <c r="D393">
        <v>1051</v>
      </c>
      <c r="E393">
        <v>985</v>
      </c>
      <c r="F393">
        <v>1156</v>
      </c>
      <c r="G393">
        <v>1516</v>
      </c>
      <c r="H393">
        <v>1645</v>
      </c>
      <c r="I393">
        <v>1652</v>
      </c>
      <c r="J393">
        <v>1721</v>
      </c>
      <c r="K393">
        <v>1603</v>
      </c>
      <c r="L393">
        <v>1618</v>
      </c>
      <c r="M393">
        <v>1551</v>
      </c>
      <c r="N393">
        <v>1610</v>
      </c>
      <c r="O393">
        <v>1520</v>
      </c>
      <c r="P393">
        <v>1454</v>
      </c>
      <c r="Q393">
        <v>1431</v>
      </c>
      <c r="R393">
        <v>1500</v>
      </c>
      <c r="S393">
        <v>1475</v>
      </c>
      <c r="T393">
        <v>1454</v>
      </c>
      <c r="U393">
        <v>1270</v>
      </c>
      <c r="V393">
        <v>1286</v>
      </c>
      <c r="W393">
        <v>1303</v>
      </c>
      <c r="X393">
        <v>1000</v>
      </c>
      <c r="Y393">
        <v>966</v>
      </c>
      <c r="AA393" s="1">
        <f t="shared" si="31"/>
        <v>1721</v>
      </c>
      <c r="AB393" s="1">
        <f t="shared" si="32"/>
        <v>1610</v>
      </c>
      <c r="AC393" s="1">
        <f t="shared" si="33"/>
        <v>1645</v>
      </c>
      <c r="AE393" s="8">
        <f t="shared" ref="AE393:AE456" si="40">WEEKDAY(A393,1)</f>
        <v>2</v>
      </c>
      <c r="AF393" s="1">
        <f t="shared" si="34"/>
        <v>13844</v>
      </c>
      <c r="AG393" s="1">
        <f t="shared" si="35"/>
        <v>6015</v>
      </c>
      <c r="AH393" s="1">
        <f t="shared" si="36"/>
        <v>13004</v>
      </c>
      <c r="AI393" s="1">
        <f t="shared" si="37"/>
        <v>32863</v>
      </c>
      <c r="AK393">
        <f t="shared" si="38"/>
        <v>1</v>
      </c>
      <c r="AL393">
        <f t="shared" si="39"/>
        <v>2024</v>
      </c>
    </row>
    <row r="394" spans="1:38" x14ac:dyDescent="0.2">
      <c r="A394" s="5">
        <v>45314</v>
      </c>
      <c r="B394">
        <v>993</v>
      </c>
      <c r="C394">
        <v>995</v>
      </c>
      <c r="D394">
        <v>988</v>
      </c>
      <c r="E394">
        <v>905</v>
      </c>
      <c r="F394">
        <v>1005</v>
      </c>
      <c r="G394">
        <v>1394</v>
      </c>
      <c r="H394">
        <v>1418</v>
      </c>
      <c r="I394">
        <v>1406</v>
      </c>
      <c r="J394">
        <v>1400</v>
      </c>
      <c r="K394">
        <v>1407</v>
      </c>
      <c r="L394">
        <v>1444</v>
      </c>
      <c r="M394">
        <v>1411</v>
      </c>
      <c r="N394">
        <v>1466</v>
      </c>
      <c r="O394">
        <v>1452</v>
      </c>
      <c r="P394">
        <v>1358</v>
      </c>
      <c r="Q394">
        <v>1380</v>
      </c>
      <c r="R394">
        <v>1482</v>
      </c>
      <c r="S394">
        <v>1487</v>
      </c>
      <c r="T394">
        <v>1454</v>
      </c>
      <c r="U394">
        <v>1373</v>
      </c>
      <c r="V394">
        <v>1384</v>
      </c>
      <c r="W394">
        <v>1407</v>
      </c>
      <c r="X394">
        <v>1072</v>
      </c>
      <c r="Y394">
        <v>984</v>
      </c>
      <c r="AA394" s="1">
        <f t="shared" si="31"/>
        <v>1487</v>
      </c>
      <c r="AB394" s="1">
        <f t="shared" si="32"/>
        <v>1466</v>
      </c>
      <c r="AC394" s="1">
        <f t="shared" si="33"/>
        <v>1418</v>
      </c>
      <c r="AE394" s="8">
        <f t="shared" si="40"/>
        <v>3</v>
      </c>
      <c r="AF394" s="1">
        <f t="shared" si="34"/>
        <v>12864</v>
      </c>
      <c r="AG394" s="1">
        <f t="shared" si="35"/>
        <v>5656</v>
      </c>
      <c r="AH394" s="1">
        <f t="shared" si="36"/>
        <v>12545</v>
      </c>
      <c r="AI394" s="1">
        <f t="shared" si="37"/>
        <v>31065</v>
      </c>
      <c r="AK394">
        <f t="shared" si="38"/>
        <v>1</v>
      </c>
      <c r="AL394">
        <f t="shared" si="39"/>
        <v>2024</v>
      </c>
    </row>
    <row r="395" spans="1:38" x14ac:dyDescent="0.2">
      <c r="A395" s="5">
        <v>45315</v>
      </c>
      <c r="B395">
        <v>1014</v>
      </c>
      <c r="C395">
        <v>1047</v>
      </c>
      <c r="D395">
        <v>1047</v>
      </c>
      <c r="E395">
        <v>933</v>
      </c>
      <c r="F395">
        <v>1108</v>
      </c>
      <c r="G395">
        <v>1497</v>
      </c>
      <c r="H395">
        <v>1518</v>
      </c>
      <c r="I395">
        <v>1770</v>
      </c>
      <c r="J395">
        <v>1800</v>
      </c>
      <c r="K395">
        <v>1689</v>
      </c>
      <c r="L395">
        <v>1887</v>
      </c>
      <c r="M395">
        <v>1589</v>
      </c>
      <c r="N395">
        <v>1633</v>
      </c>
      <c r="O395">
        <v>1655</v>
      </c>
      <c r="P395">
        <v>1500</v>
      </c>
      <c r="Q395">
        <v>1506</v>
      </c>
      <c r="R395">
        <v>1517</v>
      </c>
      <c r="S395">
        <v>1551</v>
      </c>
      <c r="T395">
        <v>1514</v>
      </c>
      <c r="U395">
        <v>1399</v>
      </c>
      <c r="V395">
        <v>1399</v>
      </c>
      <c r="W395">
        <v>1421</v>
      </c>
      <c r="X395">
        <v>1075</v>
      </c>
      <c r="Y395">
        <v>982</v>
      </c>
      <c r="AA395" s="1">
        <f t="shared" si="31"/>
        <v>1887</v>
      </c>
      <c r="AB395" s="1">
        <f t="shared" si="32"/>
        <v>1655</v>
      </c>
      <c r="AC395" s="1">
        <f t="shared" si="33"/>
        <v>1518</v>
      </c>
      <c r="AE395" s="8">
        <f t="shared" si="40"/>
        <v>4</v>
      </c>
      <c r="AF395" s="1">
        <f t="shared" si="34"/>
        <v>14716</v>
      </c>
      <c r="AG395" s="1">
        <f t="shared" si="35"/>
        <v>6294</v>
      </c>
      <c r="AH395" s="1">
        <f t="shared" si="36"/>
        <v>13041</v>
      </c>
      <c r="AI395" s="1">
        <f t="shared" si="37"/>
        <v>34051</v>
      </c>
      <c r="AK395">
        <f t="shared" si="38"/>
        <v>1</v>
      </c>
      <c r="AL395">
        <f t="shared" si="39"/>
        <v>2024</v>
      </c>
    </row>
    <row r="396" spans="1:38" x14ac:dyDescent="0.2">
      <c r="A396" s="5">
        <v>45316</v>
      </c>
      <c r="B396">
        <v>983</v>
      </c>
      <c r="C396">
        <v>988</v>
      </c>
      <c r="D396">
        <v>977</v>
      </c>
      <c r="E396">
        <v>904</v>
      </c>
      <c r="F396">
        <v>1032</v>
      </c>
      <c r="G396">
        <v>1400</v>
      </c>
      <c r="H396">
        <v>1449</v>
      </c>
      <c r="I396">
        <v>1539</v>
      </c>
      <c r="J396">
        <v>1510</v>
      </c>
      <c r="K396">
        <v>1431</v>
      </c>
      <c r="L396">
        <v>1437</v>
      </c>
      <c r="M396">
        <v>1435</v>
      </c>
      <c r="N396">
        <v>1395</v>
      </c>
      <c r="O396">
        <v>1444</v>
      </c>
      <c r="P396">
        <v>1367</v>
      </c>
      <c r="Q396">
        <v>1293</v>
      </c>
      <c r="R396">
        <v>1331</v>
      </c>
      <c r="S396">
        <v>1376</v>
      </c>
      <c r="T396">
        <v>1299</v>
      </c>
      <c r="U396">
        <v>1185</v>
      </c>
      <c r="V396">
        <v>1234</v>
      </c>
      <c r="W396">
        <v>1299</v>
      </c>
      <c r="X396">
        <v>977</v>
      </c>
      <c r="Y396">
        <v>902</v>
      </c>
      <c r="AA396" s="1">
        <f t="shared" si="31"/>
        <v>1539</v>
      </c>
      <c r="AB396" s="1">
        <f t="shared" si="32"/>
        <v>1444</v>
      </c>
      <c r="AC396" s="1">
        <f t="shared" si="33"/>
        <v>1449</v>
      </c>
      <c r="AE396" s="8">
        <f t="shared" si="40"/>
        <v>5</v>
      </c>
      <c r="AF396" s="1">
        <f t="shared" si="34"/>
        <v>12543</v>
      </c>
      <c r="AG396" s="1">
        <f t="shared" si="35"/>
        <v>5499</v>
      </c>
      <c r="AH396" s="1">
        <f t="shared" si="36"/>
        <v>12145</v>
      </c>
      <c r="AI396" s="1">
        <f t="shared" si="37"/>
        <v>30187</v>
      </c>
      <c r="AK396">
        <f t="shared" si="38"/>
        <v>1</v>
      </c>
      <c r="AL396">
        <f t="shared" si="39"/>
        <v>2024</v>
      </c>
    </row>
    <row r="397" spans="1:38" x14ac:dyDescent="0.2">
      <c r="A397" s="5">
        <v>45317</v>
      </c>
      <c r="B397">
        <v>941</v>
      </c>
      <c r="C397">
        <v>940</v>
      </c>
      <c r="D397">
        <v>961</v>
      </c>
      <c r="E397">
        <v>877</v>
      </c>
      <c r="F397">
        <v>1010</v>
      </c>
      <c r="G397">
        <v>1385</v>
      </c>
      <c r="H397">
        <v>1424</v>
      </c>
      <c r="I397">
        <v>1431</v>
      </c>
      <c r="J397">
        <v>1425</v>
      </c>
      <c r="K397">
        <v>1390</v>
      </c>
      <c r="L397">
        <v>1397</v>
      </c>
      <c r="M397">
        <v>1321</v>
      </c>
      <c r="N397">
        <v>1299</v>
      </c>
      <c r="O397">
        <v>1294</v>
      </c>
      <c r="P397">
        <v>1272</v>
      </c>
      <c r="Q397">
        <v>1227</v>
      </c>
      <c r="R397">
        <v>1294</v>
      </c>
      <c r="S397">
        <v>1263</v>
      </c>
      <c r="T397">
        <v>1242</v>
      </c>
      <c r="U397">
        <v>1226</v>
      </c>
      <c r="V397">
        <v>1182</v>
      </c>
      <c r="W397">
        <v>1225</v>
      </c>
      <c r="X397">
        <v>907</v>
      </c>
      <c r="Y397">
        <v>907</v>
      </c>
      <c r="AA397" s="1">
        <f t="shared" si="31"/>
        <v>1431</v>
      </c>
      <c r="AB397" s="1">
        <f t="shared" si="32"/>
        <v>1299</v>
      </c>
      <c r="AC397" s="1">
        <f t="shared" si="33"/>
        <v>1424</v>
      </c>
      <c r="AE397" s="8">
        <f t="shared" si="40"/>
        <v>6</v>
      </c>
      <c r="AF397" s="1">
        <f t="shared" si="34"/>
        <v>11989</v>
      </c>
      <c r="AG397" s="1">
        <f t="shared" si="35"/>
        <v>5092</v>
      </c>
      <c r="AH397" s="1">
        <f t="shared" si="36"/>
        <v>11759</v>
      </c>
      <c r="AI397" s="1">
        <f t="shared" si="37"/>
        <v>28840</v>
      </c>
      <c r="AK397">
        <f t="shared" si="38"/>
        <v>1</v>
      </c>
      <c r="AL397">
        <f t="shared" si="39"/>
        <v>2024</v>
      </c>
    </row>
    <row r="398" spans="1:38" x14ac:dyDescent="0.2">
      <c r="A398" s="5">
        <v>45318</v>
      </c>
      <c r="B398">
        <v>905</v>
      </c>
      <c r="C398">
        <v>896</v>
      </c>
      <c r="D398">
        <v>771</v>
      </c>
      <c r="E398">
        <v>890</v>
      </c>
      <c r="F398">
        <v>961</v>
      </c>
      <c r="G398">
        <v>1276</v>
      </c>
      <c r="H398">
        <v>1370</v>
      </c>
      <c r="I398">
        <v>1350</v>
      </c>
      <c r="J398">
        <v>1341</v>
      </c>
      <c r="K398">
        <v>1307</v>
      </c>
      <c r="L398">
        <v>1280</v>
      </c>
      <c r="M398">
        <v>1293</v>
      </c>
      <c r="N398">
        <v>1218</v>
      </c>
      <c r="O398">
        <v>1212</v>
      </c>
      <c r="P398">
        <v>1193</v>
      </c>
      <c r="Q398">
        <v>1136</v>
      </c>
      <c r="R398">
        <v>1124</v>
      </c>
      <c r="S398">
        <v>1113</v>
      </c>
      <c r="T398">
        <v>1151</v>
      </c>
      <c r="U398">
        <v>1122</v>
      </c>
      <c r="V398">
        <v>1171</v>
      </c>
      <c r="W398">
        <v>1074</v>
      </c>
      <c r="X398">
        <v>702</v>
      </c>
      <c r="Y398">
        <v>575</v>
      </c>
      <c r="AA398" s="1">
        <f t="shared" si="31"/>
        <v>0</v>
      </c>
      <c r="AB398" s="1">
        <f t="shared" si="32"/>
        <v>1350</v>
      </c>
      <c r="AC398" s="1">
        <f t="shared" si="33"/>
        <v>1370</v>
      </c>
      <c r="AE398" s="8">
        <f t="shared" si="40"/>
        <v>7</v>
      </c>
      <c r="AF398" s="1">
        <f t="shared" si="34"/>
        <v>0</v>
      </c>
      <c r="AG398" s="1">
        <f t="shared" si="35"/>
        <v>15840</v>
      </c>
      <c r="AH398" s="1">
        <f t="shared" si="36"/>
        <v>10591</v>
      </c>
      <c r="AI398" s="1">
        <f t="shared" si="37"/>
        <v>26431</v>
      </c>
      <c r="AK398">
        <f t="shared" si="38"/>
        <v>1</v>
      </c>
      <c r="AL398">
        <f t="shared" si="39"/>
        <v>2024</v>
      </c>
    </row>
    <row r="399" spans="1:38" x14ac:dyDescent="0.2">
      <c r="A399" s="5">
        <v>45319</v>
      </c>
      <c r="B399">
        <v>597</v>
      </c>
      <c r="C399">
        <v>589</v>
      </c>
      <c r="D399">
        <v>582</v>
      </c>
      <c r="E399">
        <v>613</v>
      </c>
      <c r="F399">
        <v>683</v>
      </c>
      <c r="G399">
        <v>1056</v>
      </c>
      <c r="H399">
        <v>1275</v>
      </c>
      <c r="I399">
        <v>1247</v>
      </c>
      <c r="J399">
        <v>1141</v>
      </c>
      <c r="K399">
        <v>904</v>
      </c>
      <c r="L399">
        <v>941</v>
      </c>
      <c r="M399">
        <v>1088</v>
      </c>
      <c r="N399">
        <v>1177</v>
      </c>
      <c r="O399">
        <v>1162</v>
      </c>
      <c r="P399">
        <v>1170</v>
      </c>
      <c r="Q399">
        <v>1190</v>
      </c>
      <c r="R399">
        <v>1166</v>
      </c>
      <c r="S399">
        <v>1136</v>
      </c>
      <c r="T399">
        <v>1140</v>
      </c>
      <c r="U399">
        <v>1064</v>
      </c>
      <c r="V399">
        <v>951</v>
      </c>
      <c r="W399">
        <v>935</v>
      </c>
      <c r="X399">
        <v>795</v>
      </c>
      <c r="Y399">
        <v>894</v>
      </c>
      <c r="AA399" s="1">
        <f t="shared" si="31"/>
        <v>0</v>
      </c>
      <c r="AB399" s="1">
        <f t="shared" si="32"/>
        <v>1247</v>
      </c>
      <c r="AC399" s="1">
        <f t="shared" si="33"/>
        <v>1275</v>
      </c>
      <c r="AE399" s="8">
        <f t="shared" si="40"/>
        <v>1</v>
      </c>
      <c r="AF399" s="1">
        <f t="shared" si="34"/>
        <v>0</v>
      </c>
      <c r="AG399" s="1">
        <f t="shared" si="35"/>
        <v>14526</v>
      </c>
      <c r="AH399" s="1">
        <f t="shared" si="36"/>
        <v>8970</v>
      </c>
      <c r="AI399" s="1">
        <f t="shared" si="37"/>
        <v>23496</v>
      </c>
      <c r="AK399">
        <f t="shared" si="38"/>
        <v>1</v>
      </c>
      <c r="AL399">
        <f t="shared" si="39"/>
        <v>2024</v>
      </c>
    </row>
    <row r="400" spans="1:38" x14ac:dyDescent="0.2">
      <c r="A400" s="5">
        <v>45320</v>
      </c>
      <c r="B400">
        <v>887</v>
      </c>
      <c r="C400">
        <v>890</v>
      </c>
      <c r="D400">
        <v>938</v>
      </c>
      <c r="E400">
        <v>893</v>
      </c>
      <c r="F400">
        <v>963</v>
      </c>
      <c r="G400">
        <v>1353</v>
      </c>
      <c r="H400">
        <v>1377</v>
      </c>
      <c r="I400">
        <v>1426</v>
      </c>
      <c r="J400">
        <v>1487</v>
      </c>
      <c r="K400">
        <v>1415</v>
      </c>
      <c r="L400">
        <v>1439</v>
      </c>
      <c r="M400">
        <v>1375</v>
      </c>
      <c r="N400">
        <v>1466</v>
      </c>
      <c r="O400">
        <v>1450</v>
      </c>
      <c r="P400">
        <v>1421</v>
      </c>
      <c r="Q400">
        <v>1406</v>
      </c>
      <c r="R400">
        <v>1499</v>
      </c>
      <c r="S400">
        <v>1487</v>
      </c>
      <c r="T400">
        <v>1466</v>
      </c>
      <c r="U400">
        <v>1352</v>
      </c>
      <c r="V400">
        <v>1344</v>
      </c>
      <c r="W400">
        <v>1349</v>
      </c>
      <c r="X400">
        <v>1003</v>
      </c>
      <c r="Y400">
        <v>970</v>
      </c>
      <c r="AA400" s="1">
        <f t="shared" si="31"/>
        <v>1499</v>
      </c>
      <c r="AB400" s="1">
        <f t="shared" si="32"/>
        <v>1466</v>
      </c>
      <c r="AC400" s="1">
        <f t="shared" si="33"/>
        <v>1377</v>
      </c>
      <c r="AE400" s="8">
        <f t="shared" si="40"/>
        <v>2</v>
      </c>
      <c r="AF400" s="1">
        <f t="shared" si="34"/>
        <v>12946</v>
      </c>
      <c r="AG400" s="1">
        <f t="shared" si="35"/>
        <v>5743</v>
      </c>
      <c r="AH400" s="1">
        <f t="shared" si="36"/>
        <v>11967</v>
      </c>
      <c r="AI400" s="1">
        <f t="shared" si="37"/>
        <v>30656</v>
      </c>
      <c r="AK400">
        <f t="shared" si="38"/>
        <v>1</v>
      </c>
      <c r="AL400">
        <f t="shared" si="39"/>
        <v>2024</v>
      </c>
    </row>
    <row r="401" spans="1:38" x14ac:dyDescent="0.2">
      <c r="A401" s="5">
        <v>45321</v>
      </c>
      <c r="B401">
        <v>1027</v>
      </c>
      <c r="C401">
        <v>1030</v>
      </c>
      <c r="D401">
        <v>1010</v>
      </c>
      <c r="E401">
        <v>965</v>
      </c>
      <c r="F401">
        <v>1096</v>
      </c>
      <c r="G401">
        <v>1499</v>
      </c>
      <c r="H401">
        <v>1534</v>
      </c>
      <c r="I401">
        <v>1621</v>
      </c>
      <c r="J401">
        <v>1699</v>
      </c>
      <c r="K401">
        <v>1659</v>
      </c>
      <c r="L401">
        <v>1703</v>
      </c>
      <c r="M401">
        <v>1571</v>
      </c>
      <c r="N401">
        <v>1812</v>
      </c>
      <c r="O401">
        <v>1821</v>
      </c>
      <c r="P401">
        <v>1771</v>
      </c>
      <c r="Q401">
        <v>1796</v>
      </c>
      <c r="R401">
        <v>1831</v>
      </c>
      <c r="S401">
        <v>1605</v>
      </c>
      <c r="T401">
        <v>1560</v>
      </c>
      <c r="U401">
        <v>1578</v>
      </c>
      <c r="V401">
        <v>1686</v>
      </c>
      <c r="W401">
        <v>1745</v>
      </c>
      <c r="X401">
        <v>1354</v>
      </c>
      <c r="Y401">
        <v>1231</v>
      </c>
      <c r="AA401" s="1">
        <f t="shared" si="31"/>
        <v>1831</v>
      </c>
      <c r="AB401" s="1">
        <f t="shared" si="32"/>
        <v>1821</v>
      </c>
      <c r="AC401" s="1">
        <f t="shared" si="33"/>
        <v>1745</v>
      </c>
      <c r="AE401" s="8">
        <f t="shared" si="40"/>
        <v>3</v>
      </c>
      <c r="AF401" s="1">
        <f t="shared" si="34"/>
        <v>14827</v>
      </c>
      <c r="AG401" s="1">
        <f t="shared" si="35"/>
        <v>7200</v>
      </c>
      <c r="AH401" s="1">
        <f t="shared" si="36"/>
        <v>14177</v>
      </c>
      <c r="AI401" s="1">
        <f t="shared" si="37"/>
        <v>36204</v>
      </c>
      <c r="AK401">
        <f t="shared" si="38"/>
        <v>1</v>
      </c>
      <c r="AL401">
        <f t="shared" si="39"/>
        <v>2024</v>
      </c>
    </row>
    <row r="402" spans="1:38" x14ac:dyDescent="0.2">
      <c r="A402" s="5">
        <v>45322</v>
      </c>
      <c r="B402">
        <v>1123</v>
      </c>
      <c r="C402">
        <v>1062</v>
      </c>
      <c r="D402">
        <v>1114</v>
      </c>
      <c r="E402">
        <v>1016</v>
      </c>
      <c r="F402">
        <v>1201</v>
      </c>
      <c r="G402">
        <v>1512</v>
      </c>
      <c r="H402">
        <v>1600</v>
      </c>
      <c r="I402">
        <v>1711</v>
      </c>
      <c r="J402">
        <v>1831</v>
      </c>
      <c r="K402">
        <v>1798</v>
      </c>
      <c r="L402">
        <v>1753</v>
      </c>
      <c r="M402">
        <v>1663</v>
      </c>
      <c r="N402">
        <v>1690</v>
      </c>
      <c r="O402">
        <v>1697</v>
      </c>
      <c r="P402">
        <v>1623</v>
      </c>
      <c r="Q402">
        <v>1613</v>
      </c>
      <c r="R402">
        <v>1516</v>
      </c>
      <c r="S402">
        <v>1474</v>
      </c>
      <c r="T402">
        <v>1451</v>
      </c>
      <c r="U402">
        <v>1377</v>
      </c>
      <c r="V402">
        <v>1445</v>
      </c>
      <c r="W402">
        <v>1488</v>
      </c>
      <c r="X402">
        <v>1105</v>
      </c>
      <c r="Y402">
        <v>978</v>
      </c>
      <c r="AA402" s="1">
        <f t="shared" si="31"/>
        <v>1831</v>
      </c>
      <c r="AB402" s="1">
        <f t="shared" si="32"/>
        <v>1697</v>
      </c>
      <c r="AC402" s="1">
        <f t="shared" si="33"/>
        <v>1600</v>
      </c>
      <c r="AE402" s="8">
        <f t="shared" si="40"/>
        <v>4</v>
      </c>
      <c r="AF402" s="1">
        <f t="shared" si="34"/>
        <v>14574</v>
      </c>
      <c r="AG402" s="1">
        <f t="shared" si="35"/>
        <v>6623</v>
      </c>
      <c r="AH402" s="1">
        <f t="shared" si="36"/>
        <v>13644</v>
      </c>
      <c r="AI402" s="1">
        <f t="shared" si="37"/>
        <v>34841</v>
      </c>
      <c r="AK402">
        <f t="shared" si="38"/>
        <v>1</v>
      </c>
      <c r="AL402">
        <f t="shared" si="39"/>
        <v>2024</v>
      </c>
    </row>
    <row r="403" spans="1:38" x14ac:dyDescent="0.2">
      <c r="A403" s="5">
        <v>45323</v>
      </c>
      <c r="B403">
        <v>1010</v>
      </c>
      <c r="C403">
        <v>1015</v>
      </c>
      <c r="D403">
        <v>1005</v>
      </c>
      <c r="E403">
        <v>938</v>
      </c>
      <c r="F403">
        <v>1081</v>
      </c>
      <c r="G403">
        <v>1449</v>
      </c>
      <c r="H403">
        <v>1439</v>
      </c>
      <c r="I403">
        <v>1552</v>
      </c>
      <c r="J403">
        <v>1599</v>
      </c>
      <c r="K403">
        <v>1565</v>
      </c>
      <c r="L403">
        <v>1510</v>
      </c>
      <c r="M403">
        <v>1466</v>
      </c>
      <c r="N403">
        <v>1448</v>
      </c>
      <c r="O403">
        <v>1427</v>
      </c>
      <c r="P403">
        <v>1366</v>
      </c>
      <c r="Q403">
        <v>1311</v>
      </c>
      <c r="R403">
        <v>1332</v>
      </c>
      <c r="S403">
        <v>1338</v>
      </c>
      <c r="T403">
        <v>1281</v>
      </c>
      <c r="U403">
        <v>1166</v>
      </c>
      <c r="V403">
        <v>1269</v>
      </c>
      <c r="W403">
        <v>1274</v>
      </c>
      <c r="X403">
        <v>973</v>
      </c>
      <c r="Y403">
        <v>923</v>
      </c>
      <c r="AA403" s="1">
        <f t="shared" si="31"/>
        <v>1599</v>
      </c>
      <c r="AB403" s="1">
        <f t="shared" si="32"/>
        <v>1448</v>
      </c>
      <c r="AC403" s="1">
        <f t="shared" si="33"/>
        <v>1449</v>
      </c>
      <c r="AE403" s="8">
        <f t="shared" si="40"/>
        <v>5</v>
      </c>
      <c r="AF403" s="1">
        <f t="shared" si="34"/>
        <v>12809</v>
      </c>
      <c r="AG403" s="1">
        <f t="shared" si="35"/>
        <v>5552</v>
      </c>
      <c r="AH403" s="1">
        <f t="shared" si="36"/>
        <v>12376</v>
      </c>
      <c r="AI403" s="1">
        <f t="shared" si="37"/>
        <v>30737</v>
      </c>
      <c r="AK403">
        <f t="shared" si="38"/>
        <v>2</v>
      </c>
      <c r="AL403">
        <f t="shared" si="39"/>
        <v>2024</v>
      </c>
    </row>
    <row r="404" spans="1:38" x14ac:dyDescent="0.2">
      <c r="A404" s="5">
        <v>45324</v>
      </c>
      <c r="B404">
        <v>947</v>
      </c>
      <c r="C404">
        <v>941</v>
      </c>
      <c r="D404">
        <v>1144</v>
      </c>
      <c r="E404">
        <v>1089</v>
      </c>
      <c r="F404">
        <v>1223</v>
      </c>
      <c r="G404">
        <v>1580</v>
      </c>
      <c r="H404">
        <v>1512</v>
      </c>
      <c r="I404">
        <v>1630</v>
      </c>
      <c r="J404">
        <v>1466</v>
      </c>
      <c r="K404">
        <v>1445</v>
      </c>
      <c r="L404">
        <v>1438</v>
      </c>
      <c r="M404">
        <v>1355</v>
      </c>
      <c r="N404">
        <v>1408</v>
      </c>
      <c r="O404">
        <v>1444</v>
      </c>
      <c r="P404">
        <v>1373</v>
      </c>
      <c r="Q404">
        <v>1374</v>
      </c>
      <c r="R404">
        <v>1412</v>
      </c>
      <c r="S404">
        <v>1447</v>
      </c>
      <c r="T404">
        <v>1412</v>
      </c>
      <c r="U404">
        <v>1286</v>
      </c>
      <c r="V404">
        <v>1336</v>
      </c>
      <c r="W404">
        <v>1386</v>
      </c>
      <c r="X404">
        <v>967</v>
      </c>
      <c r="Y404">
        <v>877</v>
      </c>
      <c r="AA404" s="1">
        <f t="shared" si="31"/>
        <v>1630</v>
      </c>
      <c r="AB404" s="1">
        <f t="shared" si="32"/>
        <v>1444</v>
      </c>
      <c r="AC404" s="1">
        <f t="shared" si="33"/>
        <v>1580</v>
      </c>
      <c r="AE404" s="8">
        <f t="shared" si="40"/>
        <v>6</v>
      </c>
      <c r="AF404" s="1">
        <f t="shared" si="34"/>
        <v>12891</v>
      </c>
      <c r="AG404" s="1">
        <f t="shared" si="35"/>
        <v>5599</v>
      </c>
      <c r="AH404" s="1">
        <f t="shared" si="36"/>
        <v>13002</v>
      </c>
      <c r="AI404" s="1">
        <f t="shared" si="37"/>
        <v>31492</v>
      </c>
      <c r="AK404">
        <f t="shared" si="38"/>
        <v>2</v>
      </c>
      <c r="AL404">
        <f t="shared" si="39"/>
        <v>2024</v>
      </c>
    </row>
    <row r="405" spans="1:38" x14ac:dyDescent="0.2">
      <c r="A405" s="5">
        <v>45325</v>
      </c>
      <c r="B405">
        <v>909</v>
      </c>
      <c r="C405">
        <v>909</v>
      </c>
      <c r="D405">
        <v>918</v>
      </c>
      <c r="E405">
        <v>868</v>
      </c>
      <c r="F405">
        <v>957</v>
      </c>
      <c r="G405">
        <v>1339</v>
      </c>
      <c r="H405">
        <v>1321</v>
      </c>
      <c r="I405">
        <v>1275</v>
      </c>
      <c r="J405">
        <v>1318</v>
      </c>
      <c r="K405">
        <v>1289</v>
      </c>
      <c r="L405">
        <v>1321</v>
      </c>
      <c r="M405">
        <v>1152</v>
      </c>
      <c r="N405">
        <v>1130</v>
      </c>
      <c r="O405">
        <v>1066</v>
      </c>
      <c r="P405">
        <v>1023</v>
      </c>
      <c r="Q405">
        <v>925</v>
      </c>
      <c r="R405">
        <v>944</v>
      </c>
      <c r="S405">
        <v>1001</v>
      </c>
      <c r="T405">
        <v>1049</v>
      </c>
      <c r="U405">
        <v>1046</v>
      </c>
      <c r="V405">
        <v>1020</v>
      </c>
      <c r="W405">
        <v>1027</v>
      </c>
      <c r="X405">
        <v>732</v>
      </c>
      <c r="Y405">
        <v>636</v>
      </c>
      <c r="AA405" s="1">
        <f t="shared" si="31"/>
        <v>0</v>
      </c>
      <c r="AB405" s="1">
        <f t="shared" si="32"/>
        <v>1321</v>
      </c>
      <c r="AC405" s="1">
        <f t="shared" si="33"/>
        <v>1339</v>
      </c>
      <c r="AE405" s="8">
        <f t="shared" si="40"/>
        <v>7</v>
      </c>
      <c r="AF405" s="1">
        <f t="shared" si="34"/>
        <v>0</v>
      </c>
      <c r="AG405" s="1">
        <f t="shared" si="35"/>
        <v>14539</v>
      </c>
      <c r="AH405" s="1">
        <f t="shared" si="36"/>
        <v>10636</v>
      </c>
      <c r="AI405" s="1">
        <f t="shared" si="37"/>
        <v>25175</v>
      </c>
      <c r="AK405">
        <f t="shared" si="38"/>
        <v>2</v>
      </c>
      <c r="AL405">
        <f t="shared" si="39"/>
        <v>2024</v>
      </c>
    </row>
    <row r="406" spans="1:38" x14ac:dyDescent="0.2">
      <c r="A406" s="5">
        <v>45326</v>
      </c>
      <c r="B406">
        <v>658</v>
      </c>
      <c r="C406">
        <v>664</v>
      </c>
      <c r="D406">
        <v>675</v>
      </c>
      <c r="E406">
        <v>722</v>
      </c>
      <c r="F406">
        <v>740</v>
      </c>
      <c r="G406">
        <v>1156</v>
      </c>
      <c r="H406">
        <v>1169</v>
      </c>
      <c r="I406">
        <v>1186</v>
      </c>
      <c r="J406">
        <v>1164</v>
      </c>
      <c r="K406">
        <v>1148</v>
      </c>
      <c r="L406">
        <v>1111</v>
      </c>
      <c r="M406">
        <v>1034</v>
      </c>
      <c r="N406">
        <v>1001</v>
      </c>
      <c r="O406">
        <v>967</v>
      </c>
      <c r="P406">
        <v>966</v>
      </c>
      <c r="Q406">
        <v>995</v>
      </c>
      <c r="R406">
        <v>951</v>
      </c>
      <c r="S406">
        <v>916</v>
      </c>
      <c r="T406">
        <v>929</v>
      </c>
      <c r="U406">
        <v>972</v>
      </c>
      <c r="V406">
        <v>1051</v>
      </c>
      <c r="W406">
        <v>1050</v>
      </c>
      <c r="X406">
        <v>835</v>
      </c>
      <c r="Y406">
        <v>892</v>
      </c>
      <c r="AA406" s="1">
        <f t="shared" si="31"/>
        <v>0</v>
      </c>
      <c r="AB406" s="1">
        <f t="shared" si="32"/>
        <v>1186</v>
      </c>
      <c r="AC406" s="1">
        <f t="shared" si="33"/>
        <v>1169</v>
      </c>
      <c r="AE406" s="8">
        <f t="shared" si="40"/>
        <v>1</v>
      </c>
      <c r="AF406" s="1">
        <f t="shared" si="34"/>
        <v>0</v>
      </c>
      <c r="AG406" s="1">
        <f t="shared" si="35"/>
        <v>13340</v>
      </c>
      <c r="AH406" s="1">
        <f t="shared" si="36"/>
        <v>9612</v>
      </c>
      <c r="AI406" s="1">
        <f t="shared" si="37"/>
        <v>22952</v>
      </c>
      <c r="AK406">
        <f t="shared" si="38"/>
        <v>2</v>
      </c>
      <c r="AL406">
        <f t="shared" si="39"/>
        <v>2024</v>
      </c>
    </row>
    <row r="407" spans="1:38" x14ac:dyDescent="0.2">
      <c r="A407" s="5">
        <v>45327</v>
      </c>
      <c r="B407">
        <v>983</v>
      </c>
      <c r="C407">
        <v>1026</v>
      </c>
      <c r="D407">
        <v>1036</v>
      </c>
      <c r="E407">
        <v>944</v>
      </c>
      <c r="F407">
        <v>1071</v>
      </c>
      <c r="G407">
        <v>1485</v>
      </c>
      <c r="H407">
        <v>1550</v>
      </c>
      <c r="I407">
        <v>1644</v>
      </c>
      <c r="J407">
        <v>1710</v>
      </c>
      <c r="K407">
        <v>1698</v>
      </c>
      <c r="L407">
        <v>1662</v>
      </c>
      <c r="M407">
        <v>1524</v>
      </c>
      <c r="N407">
        <v>1543</v>
      </c>
      <c r="O407">
        <v>1524</v>
      </c>
      <c r="P407">
        <v>1378</v>
      </c>
      <c r="Q407">
        <v>1386</v>
      </c>
      <c r="R407">
        <v>1435</v>
      </c>
      <c r="S407">
        <v>1493</v>
      </c>
      <c r="T407">
        <v>1514</v>
      </c>
      <c r="U407">
        <v>1406</v>
      </c>
      <c r="V407">
        <v>1396</v>
      </c>
      <c r="W407">
        <v>1366</v>
      </c>
      <c r="X407">
        <v>1038</v>
      </c>
      <c r="Y407">
        <v>900</v>
      </c>
      <c r="AA407" s="1">
        <f t="shared" si="31"/>
        <v>1710</v>
      </c>
      <c r="AB407" s="1">
        <f t="shared" si="32"/>
        <v>1543</v>
      </c>
      <c r="AC407" s="1">
        <f t="shared" si="33"/>
        <v>1550</v>
      </c>
      <c r="AE407" s="8">
        <f t="shared" si="40"/>
        <v>2</v>
      </c>
      <c r="AF407" s="1">
        <f t="shared" si="34"/>
        <v>14086</v>
      </c>
      <c r="AG407" s="1">
        <f t="shared" si="35"/>
        <v>5831</v>
      </c>
      <c r="AH407" s="1">
        <f t="shared" si="36"/>
        <v>12795</v>
      </c>
      <c r="AI407" s="1">
        <f t="shared" si="37"/>
        <v>32712</v>
      </c>
      <c r="AK407">
        <f t="shared" si="38"/>
        <v>2</v>
      </c>
      <c r="AL407">
        <f t="shared" si="39"/>
        <v>2024</v>
      </c>
    </row>
    <row r="408" spans="1:38" x14ac:dyDescent="0.2">
      <c r="A408" s="5">
        <v>45328</v>
      </c>
      <c r="B408">
        <v>939</v>
      </c>
      <c r="C408">
        <v>947</v>
      </c>
      <c r="D408">
        <v>980</v>
      </c>
      <c r="E408">
        <v>913</v>
      </c>
      <c r="F408">
        <v>1041</v>
      </c>
      <c r="G408">
        <v>1454</v>
      </c>
      <c r="H408">
        <v>1465</v>
      </c>
      <c r="I408">
        <v>1552</v>
      </c>
      <c r="J408">
        <v>1691</v>
      </c>
      <c r="K408">
        <v>1653</v>
      </c>
      <c r="L408">
        <v>1615</v>
      </c>
      <c r="M408">
        <v>1422</v>
      </c>
      <c r="N408">
        <v>1382</v>
      </c>
      <c r="O408">
        <v>1373</v>
      </c>
      <c r="P408">
        <v>1343</v>
      </c>
      <c r="Q408">
        <v>1326</v>
      </c>
      <c r="R408">
        <v>1385</v>
      </c>
      <c r="S408">
        <v>1381</v>
      </c>
      <c r="T408">
        <v>1383</v>
      </c>
      <c r="U408">
        <v>1356</v>
      </c>
      <c r="V408">
        <v>1417</v>
      </c>
      <c r="W408">
        <v>1392</v>
      </c>
      <c r="X408">
        <v>1017</v>
      </c>
      <c r="Y408">
        <v>1104</v>
      </c>
      <c r="AA408" s="1">
        <f t="shared" si="31"/>
        <v>1691</v>
      </c>
      <c r="AB408" s="1">
        <f t="shared" si="32"/>
        <v>1382</v>
      </c>
      <c r="AC408" s="1">
        <f t="shared" si="33"/>
        <v>1465</v>
      </c>
      <c r="AE408" s="8">
        <f t="shared" si="40"/>
        <v>3</v>
      </c>
      <c r="AF408" s="1">
        <f t="shared" si="34"/>
        <v>13438</v>
      </c>
      <c r="AG408" s="1">
        <f t="shared" si="35"/>
        <v>5424</v>
      </c>
      <c r="AH408" s="1">
        <f t="shared" si="36"/>
        <v>12669</v>
      </c>
      <c r="AI408" s="1">
        <f t="shared" si="37"/>
        <v>31531</v>
      </c>
      <c r="AK408">
        <f t="shared" si="38"/>
        <v>2</v>
      </c>
      <c r="AL408">
        <f t="shared" si="39"/>
        <v>2024</v>
      </c>
    </row>
    <row r="409" spans="1:38" x14ac:dyDescent="0.2">
      <c r="A409" s="5">
        <v>45329</v>
      </c>
      <c r="B409">
        <v>1160</v>
      </c>
      <c r="C409">
        <v>1101</v>
      </c>
      <c r="D409">
        <v>997</v>
      </c>
      <c r="E409">
        <v>954</v>
      </c>
      <c r="F409">
        <v>1066</v>
      </c>
      <c r="G409">
        <v>1476</v>
      </c>
      <c r="H409">
        <v>1575</v>
      </c>
      <c r="I409">
        <v>1792</v>
      </c>
      <c r="J409">
        <v>1915</v>
      </c>
      <c r="K409">
        <v>1880</v>
      </c>
      <c r="L409">
        <v>1786</v>
      </c>
      <c r="M409">
        <v>1682</v>
      </c>
      <c r="N409">
        <v>1584</v>
      </c>
      <c r="O409">
        <v>1580</v>
      </c>
      <c r="P409">
        <v>1418</v>
      </c>
      <c r="Q409">
        <v>1453</v>
      </c>
      <c r="R409">
        <v>1546</v>
      </c>
      <c r="S409">
        <v>1562</v>
      </c>
      <c r="T409">
        <v>1352</v>
      </c>
      <c r="U409">
        <v>1287</v>
      </c>
      <c r="V409">
        <v>1358</v>
      </c>
      <c r="W409">
        <v>1402</v>
      </c>
      <c r="X409">
        <v>1027</v>
      </c>
      <c r="Y409">
        <v>975</v>
      </c>
      <c r="AA409" s="1">
        <f t="shared" si="31"/>
        <v>1915</v>
      </c>
      <c r="AB409" s="1">
        <f t="shared" si="32"/>
        <v>1584</v>
      </c>
      <c r="AC409" s="1">
        <f t="shared" si="33"/>
        <v>1575</v>
      </c>
      <c r="AE409" s="8">
        <f t="shared" si="40"/>
        <v>4</v>
      </c>
      <c r="AF409" s="1">
        <f t="shared" si="34"/>
        <v>14802</v>
      </c>
      <c r="AG409" s="1">
        <f t="shared" si="35"/>
        <v>6035</v>
      </c>
      <c r="AH409" s="1">
        <f t="shared" si="36"/>
        <v>13091</v>
      </c>
      <c r="AI409" s="1">
        <f t="shared" si="37"/>
        <v>33928</v>
      </c>
      <c r="AK409">
        <f t="shared" si="38"/>
        <v>2</v>
      </c>
      <c r="AL409">
        <f t="shared" si="39"/>
        <v>2024</v>
      </c>
    </row>
    <row r="410" spans="1:38" x14ac:dyDescent="0.2">
      <c r="A410" s="5">
        <v>45330</v>
      </c>
      <c r="B410">
        <v>1221</v>
      </c>
      <c r="C410">
        <v>1242</v>
      </c>
      <c r="D410">
        <v>1218</v>
      </c>
      <c r="E410">
        <v>1167</v>
      </c>
      <c r="F410">
        <v>1287</v>
      </c>
      <c r="G410">
        <v>1680</v>
      </c>
      <c r="H410">
        <v>1531</v>
      </c>
      <c r="I410">
        <v>1613</v>
      </c>
      <c r="J410">
        <v>1598</v>
      </c>
      <c r="K410">
        <v>1647</v>
      </c>
      <c r="L410">
        <v>1801</v>
      </c>
      <c r="M410">
        <v>1666</v>
      </c>
      <c r="N410">
        <v>1617</v>
      </c>
      <c r="O410">
        <v>1457</v>
      </c>
      <c r="P410">
        <v>1367</v>
      </c>
      <c r="Q410">
        <v>1452</v>
      </c>
      <c r="R410">
        <v>1475</v>
      </c>
      <c r="S410">
        <v>1425</v>
      </c>
      <c r="T410">
        <v>1459</v>
      </c>
      <c r="U410">
        <v>1427</v>
      </c>
      <c r="V410">
        <v>1476</v>
      </c>
      <c r="W410">
        <v>1614</v>
      </c>
      <c r="X410">
        <v>1264</v>
      </c>
      <c r="Y410">
        <v>1133</v>
      </c>
      <c r="AA410" s="1">
        <f t="shared" si="31"/>
        <v>1801</v>
      </c>
      <c r="AB410" s="1">
        <f t="shared" si="32"/>
        <v>1617</v>
      </c>
      <c r="AC410" s="1">
        <f t="shared" si="33"/>
        <v>1680</v>
      </c>
      <c r="AE410" s="8">
        <f t="shared" si="40"/>
        <v>5</v>
      </c>
      <c r="AF410" s="1">
        <f t="shared" si="34"/>
        <v>14111</v>
      </c>
      <c r="AG410" s="1">
        <f t="shared" si="35"/>
        <v>5893</v>
      </c>
      <c r="AH410" s="1">
        <f t="shared" si="36"/>
        <v>14833</v>
      </c>
      <c r="AI410" s="1">
        <f t="shared" si="37"/>
        <v>34837</v>
      </c>
      <c r="AK410">
        <f t="shared" si="38"/>
        <v>2</v>
      </c>
      <c r="AL410">
        <f t="shared" si="39"/>
        <v>2024</v>
      </c>
    </row>
    <row r="411" spans="1:38" x14ac:dyDescent="0.2">
      <c r="A411" s="5">
        <v>45331</v>
      </c>
      <c r="B411">
        <v>1098</v>
      </c>
      <c r="C411">
        <v>974</v>
      </c>
      <c r="D411">
        <v>952</v>
      </c>
      <c r="E411">
        <v>879</v>
      </c>
      <c r="F411">
        <v>1027</v>
      </c>
      <c r="G411">
        <v>1456</v>
      </c>
      <c r="H411">
        <v>1477</v>
      </c>
      <c r="I411">
        <v>1521</v>
      </c>
      <c r="J411">
        <v>1518</v>
      </c>
      <c r="K411">
        <v>1454</v>
      </c>
      <c r="L411">
        <v>1394</v>
      </c>
      <c r="M411">
        <v>1263</v>
      </c>
      <c r="N411">
        <v>1233</v>
      </c>
      <c r="O411">
        <v>1220</v>
      </c>
      <c r="P411">
        <v>1194</v>
      </c>
      <c r="Q411">
        <v>1157</v>
      </c>
      <c r="R411">
        <v>1185</v>
      </c>
      <c r="S411">
        <v>1231</v>
      </c>
      <c r="T411">
        <v>1181</v>
      </c>
      <c r="U411">
        <v>1103</v>
      </c>
      <c r="V411">
        <v>1098</v>
      </c>
      <c r="W411">
        <v>1131</v>
      </c>
      <c r="X411">
        <v>848</v>
      </c>
      <c r="Y411">
        <v>727</v>
      </c>
      <c r="AA411" s="1">
        <f t="shared" si="31"/>
        <v>1521</v>
      </c>
      <c r="AB411" s="1">
        <f t="shared" si="32"/>
        <v>1233</v>
      </c>
      <c r="AC411" s="1">
        <f t="shared" si="33"/>
        <v>1477</v>
      </c>
      <c r="AE411" s="8">
        <f t="shared" si="40"/>
        <v>6</v>
      </c>
      <c r="AF411" s="1">
        <f t="shared" si="34"/>
        <v>11850</v>
      </c>
      <c r="AG411" s="1">
        <f t="shared" si="35"/>
        <v>4804</v>
      </c>
      <c r="AH411" s="1">
        <f t="shared" si="36"/>
        <v>11667</v>
      </c>
      <c r="AI411" s="1">
        <f t="shared" si="37"/>
        <v>28321</v>
      </c>
      <c r="AK411">
        <f t="shared" si="38"/>
        <v>2</v>
      </c>
      <c r="AL411">
        <f t="shared" si="39"/>
        <v>2024</v>
      </c>
    </row>
    <row r="412" spans="1:38" x14ac:dyDescent="0.2">
      <c r="A412" s="5">
        <v>45332</v>
      </c>
      <c r="B412">
        <v>715</v>
      </c>
      <c r="C412">
        <v>731</v>
      </c>
      <c r="D412">
        <v>703</v>
      </c>
      <c r="E412">
        <v>698</v>
      </c>
      <c r="F412">
        <v>744</v>
      </c>
      <c r="G412">
        <v>1080</v>
      </c>
      <c r="H412">
        <v>1103</v>
      </c>
      <c r="I412">
        <v>1069</v>
      </c>
      <c r="J412">
        <v>958</v>
      </c>
      <c r="K412">
        <v>988</v>
      </c>
      <c r="L412">
        <v>965</v>
      </c>
      <c r="M412">
        <v>942</v>
      </c>
      <c r="N412">
        <v>927</v>
      </c>
      <c r="O412">
        <v>886</v>
      </c>
      <c r="P412">
        <v>826</v>
      </c>
      <c r="Q412">
        <v>849</v>
      </c>
      <c r="R412">
        <v>881</v>
      </c>
      <c r="S412">
        <v>860</v>
      </c>
      <c r="T412">
        <v>887</v>
      </c>
      <c r="U412">
        <v>853</v>
      </c>
      <c r="V412">
        <v>865</v>
      </c>
      <c r="W412">
        <v>890</v>
      </c>
      <c r="X412">
        <v>689</v>
      </c>
      <c r="Y412">
        <v>572</v>
      </c>
      <c r="AA412" s="1">
        <f t="shared" si="31"/>
        <v>0</v>
      </c>
      <c r="AB412" s="1">
        <f t="shared" si="32"/>
        <v>1069</v>
      </c>
      <c r="AC412" s="1">
        <f t="shared" si="33"/>
        <v>1103</v>
      </c>
      <c r="AE412" s="8">
        <f t="shared" si="40"/>
        <v>7</v>
      </c>
      <c r="AF412" s="1">
        <f t="shared" si="34"/>
        <v>0</v>
      </c>
      <c r="AG412" s="1">
        <f t="shared" si="35"/>
        <v>11891</v>
      </c>
      <c r="AH412" s="1">
        <f t="shared" si="36"/>
        <v>8790</v>
      </c>
      <c r="AI412" s="1">
        <f t="shared" si="37"/>
        <v>20681</v>
      </c>
      <c r="AK412">
        <f t="shared" si="38"/>
        <v>2</v>
      </c>
      <c r="AL412">
        <f t="shared" si="39"/>
        <v>2024</v>
      </c>
    </row>
    <row r="413" spans="1:38" x14ac:dyDescent="0.2">
      <c r="A413" s="5">
        <v>45333</v>
      </c>
      <c r="B413">
        <v>547</v>
      </c>
      <c r="C413">
        <v>561</v>
      </c>
      <c r="D413">
        <v>563</v>
      </c>
      <c r="E413">
        <v>553</v>
      </c>
      <c r="F413">
        <v>622</v>
      </c>
      <c r="G413">
        <v>933</v>
      </c>
      <c r="H413">
        <v>981</v>
      </c>
      <c r="I413">
        <v>876</v>
      </c>
      <c r="J413">
        <v>840</v>
      </c>
      <c r="K413">
        <v>828</v>
      </c>
      <c r="L413">
        <v>780</v>
      </c>
      <c r="M413">
        <v>740</v>
      </c>
      <c r="N413">
        <v>742</v>
      </c>
      <c r="O413">
        <v>730</v>
      </c>
      <c r="P413">
        <v>734</v>
      </c>
      <c r="Q413">
        <v>744</v>
      </c>
      <c r="R413">
        <v>736</v>
      </c>
      <c r="S413">
        <v>731</v>
      </c>
      <c r="T413">
        <v>742</v>
      </c>
      <c r="U413">
        <v>775</v>
      </c>
      <c r="V413">
        <v>796</v>
      </c>
      <c r="W413">
        <v>850</v>
      </c>
      <c r="X413">
        <v>742</v>
      </c>
      <c r="Y413">
        <v>783</v>
      </c>
      <c r="AA413" s="1">
        <f t="shared" si="31"/>
        <v>0</v>
      </c>
      <c r="AB413" s="1">
        <f t="shared" si="32"/>
        <v>876</v>
      </c>
      <c r="AC413" s="1">
        <f t="shared" si="33"/>
        <v>981</v>
      </c>
      <c r="AE413" s="8">
        <f t="shared" si="40"/>
        <v>1</v>
      </c>
      <c r="AF413" s="1">
        <f t="shared" si="34"/>
        <v>0</v>
      </c>
      <c r="AG413" s="1">
        <f t="shared" si="35"/>
        <v>9998</v>
      </c>
      <c r="AH413" s="1">
        <f t="shared" si="36"/>
        <v>7931</v>
      </c>
      <c r="AI413" s="1">
        <f t="shared" si="37"/>
        <v>17929</v>
      </c>
      <c r="AK413">
        <f t="shared" si="38"/>
        <v>2</v>
      </c>
      <c r="AL413">
        <f t="shared" si="39"/>
        <v>2024</v>
      </c>
    </row>
    <row r="414" spans="1:38" x14ac:dyDescent="0.2">
      <c r="A414" s="5">
        <v>45334</v>
      </c>
      <c r="B414">
        <v>860</v>
      </c>
      <c r="C414">
        <v>886</v>
      </c>
      <c r="D414">
        <v>901</v>
      </c>
      <c r="E414">
        <v>808</v>
      </c>
      <c r="F414">
        <v>879</v>
      </c>
      <c r="G414">
        <v>1258</v>
      </c>
      <c r="H414">
        <v>1274</v>
      </c>
      <c r="I414">
        <v>1375</v>
      </c>
      <c r="J414">
        <v>1405</v>
      </c>
      <c r="K414">
        <v>1342</v>
      </c>
      <c r="L414">
        <v>1278</v>
      </c>
      <c r="M414">
        <v>1199</v>
      </c>
      <c r="N414">
        <v>1249</v>
      </c>
      <c r="O414">
        <v>1218</v>
      </c>
      <c r="P414">
        <v>1187</v>
      </c>
      <c r="Q414">
        <v>1270</v>
      </c>
      <c r="R414">
        <v>1283</v>
      </c>
      <c r="S414">
        <v>1308</v>
      </c>
      <c r="T414">
        <v>1299</v>
      </c>
      <c r="U414">
        <v>1179</v>
      </c>
      <c r="V414">
        <v>1253</v>
      </c>
      <c r="W414">
        <v>1259</v>
      </c>
      <c r="X414">
        <v>959</v>
      </c>
      <c r="Y414">
        <v>830</v>
      </c>
      <c r="AA414" s="1">
        <f t="shared" si="31"/>
        <v>1405</v>
      </c>
      <c r="AB414" s="1">
        <f t="shared" si="32"/>
        <v>1270</v>
      </c>
      <c r="AC414" s="1">
        <f t="shared" si="33"/>
        <v>1274</v>
      </c>
      <c r="AE414" s="8">
        <f t="shared" si="40"/>
        <v>2</v>
      </c>
      <c r="AF414" s="1">
        <f t="shared" si="34"/>
        <v>11668</v>
      </c>
      <c r="AG414" s="1">
        <f t="shared" si="35"/>
        <v>4924</v>
      </c>
      <c r="AH414" s="1">
        <f t="shared" si="36"/>
        <v>11167</v>
      </c>
      <c r="AI414" s="1">
        <f t="shared" si="37"/>
        <v>27759</v>
      </c>
      <c r="AK414">
        <f t="shared" si="38"/>
        <v>2</v>
      </c>
      <c r="AL414">
        <f t="shared" si="39"/>
        <v>2024</v>
      </c>
    </row>
    <row r="415" spans="1:38" x14ac:dyDescent="0.2">
      <c r="A415" s="5">
        <v>45335</v>
      </c>
      <c r="B415">
        <v>859</v>
      </c>
      <c r="C415">
        <v>877</v>
      </c>
      <c r="D415">
        <v>874</v>
      </c>
      <c r="E415">
        <v>796</v>
      </c>
      <c r="F415">
        <v>929</v>
      </c>
      <c r="G415">
        <v>1313</v>
      </c>
      <c r="H415">
        <v>1349</v>
      </c>
      <c r="I415">
        <v>1409</v>
      </c>
      <c r="J415">
        <v>1519</v>
      </c>
      <c r="K415">
        <v>1548</v>
      </c>
      <c r="L415">
        <v>1496</v>
      </c>
      <c r="M415">
        <v>1335</v>
      </c>
      <c r="N415">
        <v>1381</v>
      </c>
      <c r="O415">
        <v>1379</v>
      </c>
      <c r="P415">
        <v>1360</v>
      </c>
      <c r="Q415">
        <v>1380</v>
      </c>
      <c r="R415">
        <v>1424</v>
      </c>
      <c r="S415">
        <v>1460</v>
      </c>
      <c r="T415">
        <v>1398</v>
      </c>
      <c r="U415">
        <v>1265</v>
      </c>
      <c r="V415">
        <v>1293</v>
      </c>
      <c r="W415">
        <v>1315</v>
      </c>
      <c r="X415">
        <v>981</v>
      </c>
      <c r="Y415">
        <v>876</v>
      </c>
      <c r="AA415" s="1">
        <f t="shared" si="31"/>
        <v>1548</v>
      </c>
      <c r="AB415" s="1">
        <f t="shared" si="32"/>
        <v>1381</v>
      </c>
      <c r="AC415" s="1">
        <f t="shared" si="33"/>
        <v>1349</v>
      </c>
      <c r="AE415" s="8">
        <f t="shared" si="40"/>
        <v>3</v>
      </c>
      <c r="AF415" s="1">
        <f t="shared" si="34"/>
        <v>12854</v>
      </c>
      <c r="AG415" s="1">
        <f t="shared" si="35"/>
        <v>5500</v>
      </c>
      <c r="AH415" s="1">
        <f t="shared" si="36"/>
        <v>11462</v>
      </c>
      <c r="AI415" s="1">
        <f t="shared" si="37"/>
        <v>29816</v>
      </c>
      <c r="AK415">
        <f t="shared" si="38"/>
        <v>2</v>
      </c>
      <c r="AL415">
        <f t="shared" si="39"/>
        <v>2024</v>
      </c>
    </row>
    <row r="416" spans="1:38" x14ac:dyDescent="0.2">
      <c r="A416" s="5">
        <v>45336</v>
      </c>
      <c r="B416">
        <v>932</v>
      </c>
      <c r="C416">
        <v>926</v>
      </c>
      <c r="D416">
        <v>952</v>
      </c>
      <c r="E416">
        <v>829</v>
      </c>
      <c r="F416">
        <v>995</v>
      </c>
      <c r="G416">
        <v>1365</v>
      </c>
      <c r="H416">
        <v>1414</v>
      </c>
      <c r="I416">
        <v>1555</v>
      </c>
      <c r="J416">
        <v>1585</v>
      </c>
      <c r="K416">
        <v>1604</v>
      </c>
      <c r="L416">
        <v>1483</v>
      </c>
      <c r="M416">
        <v>1375</v>
      </c>
      <c r="N416">
        <v>1447</v>
      </c>
      <c r="O416">
        <v>1496</v>
      </c>
      <c r="P416">
        <v>1461</v>
      </c>
      <c r="Q416">
        <v>1455</v>
      </c>
      <c r="R416">
        <v>1508</v>
      </c>
      <c r="S416">
        <v>1507</v>
      </c>
      <c r="T416">
        <v>1471</v>
      </c>
      <c r="U416">
        <v>1336</v>
      </c>
      <c r="V416">
        <v>1386</v>
      </c>
      <c r="W416">
        <v>1440</v>
      </c>
      <c r="X416">
        <v>1062</v>
      </c>
      <c r="Y416">
        <v>988</v>
      </c>
      <c r="AA416" s="1">
        <f t="shared" si="31"/>
        <v>1604</v>
      </c>
      <c r="AB416" s="1">
        <f t="shared" si="32"/>
        <v>1496</v>
      </c>
      <c r="AC416" s="1">
        <f t="shared" si="33"/>
        <v>1440</v>
      </c>
      <c r="AE416" s="8">
        <f t="shared" si="40"/>
        <v>4</v>
      </c>
      <c r="AF416" s="1">
        <f t="shared" si="34"/>
        <v>13424</v>
      </c>
      <c r="AG416" s="1">
        <f t="shared" si="35"/>
        <v>5859</v>
      </c>
      <c r="AH416" s="1">
        <f t="shared" si="36"/>
        <v>12289</v>
      </c>
      <c r="AI416" s="1">
        <f t="shared" si="37"/>
        <v>31572</v>
      </c>
      <c r="AK416">
        <f t="shared" si="38"/>
        <v>2</v>
      </c>
      <c r="AL416">
        <f t="shared" si="39"/>
        <v>2024</v>
      </c>
    </row>
    <row r="417" spans="1:38" x14ac:dyDescent="0.2">
      <c r="A417" s="5">
        <v>45337</v>
      </c>
      <c r="B417">
        <v>1007</v>
      </c>
      <c r="C417">
        <v>1027</v>
      </c>
      <c r="D417">
        <v>1010</v>
      </c>
      <c r="E417">
        <v>967</v>
      </c>
      <c r="F417">
        <v>1075</v>
      </c>
      <c r="G417">
        <v>1494</v>
      </c>
      <c r="H417">
        <v>1495</v>
      </c>
      <c r="I417">
        <v>1564</v>
      </c>
      <c r="J417">
        <v>1609</v>
      </c>
      <c r="K417">
        <v>1657</v>
      </c>
      <c r="L417">
        <v>1630</v>
      </c>
      <c r="M417">
        <v>1491</v>
      </c>
      <c r="N417">
        <v>1483</v>
      </c>
      <c r="O417">
        <v>1404</v>
      </c>
      <c r="P417">
        <v>1382</v>
      </c>
      <c r="Q417">
        <v>1356</v>
      </c>
      <c r="R417">
        <v>1414</v>
      </c>
      <c r="S417">
        <v>1400</v>
      </c>
      <c r="T417">
        <v>1402</v>
      </c>
      <c r="U417">
        <v>1287</v>
      </c>
      <c r="V417">
        <v>1316</v>
      </c>
      <c r="W417">
        <v>1359</v>
      </c>
      <c r="X417">
        <v>998</v>
      </c>
      <c r="Y417">
        <v>952</v>
      </c>
      <c r="AA417" s="1">
        <f t="shared" si="31"/>
        <v>1657</v>
      </c>
      <c r="AB417" s="1">
        <f t="shared" si="32"/>
        <v>1483</v>
      </c>
      <c r="AC417" s="1">
        <f t="shared" si="33"/>
        <v>1495</v>
      </c>
      <c r="AE417" s="8">
        <f t="shared" si="40"/>
        <v>5</v>
      </c>
      <c r="AF417" s="1">
        <f t="shared" si="34"/>
        <v>13454</v>
      </c>
      <c r="AG417" s="1">
        <f t="shared" si="35"/>
        <v>5625</v>
      </c>
      <c r="AH417" s="1">
        <f t="shared" si="36"/>
        <v>12700</v>
      </c>
      <c r="AI417" s="1">
        <f t="shared" si="37"/>
        <v>31779</v>
      </c>
      <c r="AK417">
        <f t="shared" si="38"/>
        <v>2</v>
      </c>
      <c r="AL417">
        <f t="shared" si="39"/>
        <v>2024</v>
      </c>
    </row>
    <row r="418" spans="1:38" x14ac:dyDescent="0.2">
      <c r="A418" s="5">
        <v>45338</v>
      </c>
      <c r="B418">
        <v>997</v>
      </c>
      <c r="C418">
        <v>1001</v>
      </c>
      <c r="D418">
        <v>993</v>
      </c>
      <c r="E418">
        <v>927</v>
      </c>
      <c r="F418">
        <v>1048</v>
      </c>
      <c r="G418">
        <v>1442</v>
      </c>
      <c r="H418">
        <v>1500</v>
      </c>
      <c r="I418">
        <v>1552</v>
      </c>
      <c r="J418">
        <v>1592</v>
      </c>
      <c r="K418">
        <v>1625</v>
      </c>
      <c r="L418">
        <v>1602</v>
      </c>
      <c r="M418">
        <v>1443</v>
      </c>
      <c r="N418">
        <v>1476</v>
      </c>
      <c r="O418">
        <v>1486</v>
      </c>
      <c r="P418">
        <v>1315</v>
      </c>
      <c r="Q418">
        <v>1326</v>
      </c>
      <c r="R418">
        <v>1449</v>
      </c>
      <c r="S418">
        <v>1457</v>
      </c>
      <c r="T418">
        <v>1389</v>
      </c>
      <c r="U418">
        <v>1322</v>
      </c>
      <c r="V418">
        <v>1345</v>
      </c>
      <c r="W418">
        <v>1340</v>
      </c>
      <c r="X418">
        <v>937</v>
      </c>
      <c r="Y418">
        <v>682</v>
      </c>
      <c r="AA418" s="1">
        <f t="shared" si="31"/>
        <v>1625</v>
      </c>
      <c r="AB418" s="1">
        <f t="shared" si="32"/>
        <v>1486</v>
      </c>
      <c r="AC418" s="1">
        <f t="shared" si="33"/>
        <v>1500</v>
      </c>
      <c r="AE418" s="8">
        <f t="shared" si="40"/>
        <v>6</v>
      </c>
      <c r="AF418" s="1">
        <f t="shared" si="34"/>
        <v>13431</v>
      </c>
      <c r="AG418" s="1">
        <f t="shared" si="35"/>
        <v>5603</v>
      </c>
      <c r="AH418" s="1">
        <f t="shared" si="36"/>
        <v>12212</v>
      </c>
      <c r="AI418" s="1">
        <f t="shared" si="37"/>
        <v>31246</v>
      </c>
      <c r="AK418">
        <f t="shared" si="38"/>
        <v>2</v>
      </c>
      <c r="AL418">
        <f t="shared" si="39"/>
        <v>2024</v>
      </c>
    </row>
    <row r="419" spans="1:38" x14ac:dyDescent="0.2">
      <c r="A419" s="5">
        <v>45339</v>
      </c>
      <c r="B419">
        <v>720</v>
      </c>
      <c r="C419">
        <v>765</v>
      </c>
      <c r="D419">
        <v>727</v>
      </c>
      <c r="E419">
        <v>741</v>
      </c>
      <c r="F419">
        <v>800</v>
      </c>
      <c r="G419">
        <v>1158</v>
      </c>
      <c r="H419">
        <v>1258</v>
      </c>
      <c r="I419">
        <v>1293</v>
      </c>
      <c r="J419">
        <v>1337</v>
      </c>
      <c r="K419">
        <v>1373</v>
      </c>
      <c r="L419">
        <v>1331</v>
      </c>
      <c r="M419">
        <v>1179</v>
      </c>
      <c r="N419">
        <v>1163</v>
      </c>
      <c r="O419">
        <v>1125</v>
      </c>
      <c r="P419">
        <v>1105</v>
      </c>
      <c r="Q419">
        <v>963</v>
      </c>
      <c r="R419">
        <v>968</v>
      </c>
      <c r="S419">
        <v>964</v>
      </c>
      <c r="T419">
        <v>993</v>
      </c>
      <c r="U419">
        <v>953</v>
      </c>
      <c r="V419">
        <v>978</v>
      </c>
      <c r="W419">
        <v>1015</v>
      </c>
      <c r="X419">
        <v>696</v>
      </c>
      <c r="Y419">
        <v>620</v>
      </c>
      <c r="AA419" s="1">
        <f t="shared" si="31"/>
        <v>0</v>
      </c>
      <c r="AB419" s="1">
        <f t="shared" si="32"/>
        <v>1373</v>
      </c>
      <c r="AC419" s="1">
        <f t="shared" si="33"/>
        <v>1258</v>
      </c>
      <c r="AE419" s="8">
        <f t="shared" si="40"/>
        <v>7</v>
      </c>
      <c r="AF419" s="1">
        <f t="shared" si="34"/>
        <v>0</v>
      </c>
      <c r="AG419" s="1">
        <f t="shared" si="35"/>
        <v>14747</v>
      </c>
      <c r="AH419" s="1">
        <f t="shared" si="36"/>
        <v>9478</v>
      </c>
      <c r="AI419" s="1">
        <f t="shared" si="37"/>
        <v>24225</v>
      </c>
      <c r="AK419">
        <f t="shared" si="38"/>
        <v>2</v>
      </c>
      <c r="AL419">
        <f t="shared" si="39"/>
        <v>2024</v>
      </c>
    </row>
    <row r="420" spans="1:38" x14ac:dyDescent="0.2">
      <c r="A420" s="5">
        <v>45340</v>
      </c>
      <c r="B420">
        <v>647</v>
      </c>
      <c r="C420">
        <v>657</v>
      </c>
      <c r="D420">
        <v>685</v>
      </c>
      <c r="E420">
        <v>657</v>
      </c>
      <c r="F420">
        <v>740</v>
      </c>
      <c r="G420">
        <v>1112</v>
      </c>
      <c r="H420">
        <v>1148</v>
      </c>
      <c r="I420">
        <v>1113</v>
      </c>
      <c r="J420">
        <v>1145</v>
      </c>
      <c r="K420">
        <v>1129</v>
      </c>
      <c r="L420">
        <v>1154</v>
      </c>
      <c r="M420">
        <v>1027</v>
      </c>
      <c r="N420">
        <v>989</v>
      </c>
      <c r="O420">
        <v>929</v>
      </c>
      <c r="P420">
        <v>948</v>
      </c>
      <c r="Q420">
        <v>967</v>
      </c>
      <c r="R420">
        <v>986</v>
      </c>
      <c r="S420">
        <v>950</v>
      </c>
      <c r="T420">
        <v>953</v>
      </c>
      <c r="U420">
        <v>982</v>
      </c>
      <c r="V420">
        <v>967</v>
      </c>
      <c r="W420">
        <v>979</v>
      </c>
      <c r="X420">
        <v>756</v>
      </c>
      <c r="Y420">
        <v>822</v>
      </c>
      <c r="AA420" s="1">
        <f t="shared" si="31"/>
        <v>0</v>
      </c>
      <c r="AB420" s="1">
        <f t="shared" si="32"/>
        <v>1154</v>
      </c>
      <c r="AC420" s="1">
        <f t="shared" si="33"/>
        <v>1148</v>
      </c>
      <c r="AE420" s="8">
        <f t="shared" si="40"/>
        <v>1</v>
      </c>
      <c r="AF420" s="1">
        <f t="shared" si="34"/>
        <v>0</v>
      </c>
      <c r="AG420" s="1">
        <f t="shared" si="35"/>
        <v>13272</v>
      </c>
      <c r="AH420" s="1">
        <f t="shared" si="36"/>
        <v>9170</v>
      </c>
      <c r="AI420" s="1">
        <f t="shared" si="37"/>
        <v>22442</v>
      </c>
      <c r="AK420">
        <f t="shared" si="38"/>
        <v>2</v>
      </c>
      <c r="AL420">
        <f t="shared" si="39"/>
        <v>2024</v>
      </c>
    </row>
    <row r="421" spans="1:38" x14ac:dyDescent="0.2">
      <c r="A421" s="5">
        <v>45341</v>
      </c>
      <c r="B421">
        <v>883</v>
      </c>
      <c r="C421">
        <v>880</v>
      </c>
      <c r="D421">
        <v>894</v>
      </c>
      <c r="E421">
        <v>868</v>
      </c>
      <c r="F421">
        <v>1037</v>
      </c>
      <c r="G421">
        <v>1379</v>
      </c>
      <c r="H421">
        <v>1401</v>
      </c>
      <c r="I421">
        <v>1456</v>
      </c>
      <c r="J421">
        <v>1507</v>
      </c>
      <c r="K421">
        <v>1510</v>
      </c>
      <c r="L421">
        <v>1500</v>
      </c>
      <c r="M421">
        <v>1345</v>
      </c>
      <c r="N421">
        <v>1373</v>
      </c>
      <c r="O421">
        <v>1351</v>
      </c>
      <c r="P421">
        <v>1312</v>
      </c>
      <c r="Q421">
        <v>1325</v>
      </c>
      <c r="R421">
        <v>1388</v>
      </c>
      <c r="S421">
        <v>1415</v>
      </c>
      <c r="T421">
        <v>1457</v>
      </c>
      <c r="U421">
        <v>1355</v>
      </c>
      <c r="V421">
        <v>1401</v>
      </c>
      <c r="W421">
        <v>1443</v>
      </c>
      <c r="X421">
        <v>1043</v>
      </c>
      <c r="Y421">
        <v>956</v>
      </c>
      <c r="AA421" s="1">
        <f t="shared" si="31"/>
        <v>0</v>
      </c>
      <c r="AB421" s="1">
        <f t="shared" si="32"/>
        <v>1510</v>
      </c>
      <c r="AC421" s="1">
        <f t="shared" si="33"/>
        <v>1443</v>
      </c>
      <c r="AE421" s="8">
        <v>8</v>
      </c>
      <c r="AF421" s="1">
        <f t="shared" si="34"/>
        <v>0</v>
      </c>
      <c r="AG421" s="1">
        <f t="shared" si="35"/>
        <v>18294</v>
      </c>
      <c r="AH421" s="1">
        <f t="shared" si="36"/>
        <v>12185</v>
      </c>
      <c r="AI421" s="1">
        <f t="shared" si="37"/>
        <v>30479</v>
      </c>
      <c r="AK421">
        <f t="shared" si="38"/>
        <v>2</v>
      </c>
      <c r="AL421">
        <f t="shared" si="39"/>
        <v>2024</v>
      </c>
    </row>
    <row r="422" spans="1:38" x14ac:dyDescent="0.2">
      <c r="A422" s="5">
        <v>45342</v>
      </c>
      <c r="B422">
        <v>1017</v>
      </c>
      <c r="C422">
        <v>1044</v>
      </c>
      <c r="D422">
        <v>1033</v>
      </c>
      <c r="E422">
        <v>972</v>
      </c>
      <c r="F422">
        <v>1102</v>
      </c>
      <c r="G422">
        <v>1530</v>
      </c>
      <c r="H422">
        <v>1555</v>
      </c>
      <c r="I422">
        <v>1594</v>
      </c>
      <c r="J422">
        <v>1632</v>
      </c>
      <c r="K422">
        <v>1659</v>
      </c>
      <c r="L422">
        <v>1619</v>
      </c>
      <c r="M422">
        <v>1478</v>
      </c>
      <c r="N422">
        <v>1523</v>
      </c>
      <c r="O422">
        <v>1565</v>
      </c>
      <c r="P422">
        <v>1464</v>
      </c>
      <c r="Q422">
        <v>1446</v>
      </c>
      <c r="R422">
        <v>1499</v>
      </c>
      <c r="S422">
        <v>1505</v>
      </c>
      <c r="T422">
        <v>1497</v>
      </c>
      <c r="U422">
        <v>1446</v>
      </c>
      <c r="V422">
        <v>1458</v>
      </c>
      <c r="W422">
        <v>1524</v>
      </c>
      <c r="X422">
        <v>1065</v>
      </c>
      <c r="Y422">
        <v>972</v>
      </c>
      <c r="AA422" s="1">
        <f t="shared" si="31"/>
        <v>1659</v>
      </c>
      <c r="AB422" s="1">
        <f t="shared" si="32"/>
        <v>1565</v>
      </c>
      <c r="AC422" s="1">
        <f t="shared" si="33"/>
        <v>1555</v>
      </c>
      <c r="AE422" s="8">
        <f t="shared" si="40"/>
        <v>3</v>
      </c>
      <c r="AF422" s="1">
        <f t="shared" si="34"/>
        <v>13929</v>
      </c>
      <c r="AG422" s="1">
        <f t="shared" si="35"/>
        <v>5998</v>
      </c>
      <c r="AH422" s="1">
        <f t="shared" si="36"/>
        <v>13272</v>
      </c>
      <c r="AI422" s="1">
        <f t="shared" si="37"/>
        <v>33199</v>
      </c>
      <c r="AK422">
        <f t="shared" si="38"/>
        <v>2</v>
      </c>
      <c r="AL422">
        <f t="shared" si="39"/>
        <v>2024</v>
      </c>
    </row>
    <row r="423" spans="1:38" x14ac:dyDescent="0.2">
      <c r="A423" s="5">
        <v>45343</v>
      </c>
      <c r="B423">
        <v>1019</v>
      </c>
      <c r="C423">
        <v>1196</v>
      </c>
      <c r="D423">
        <v>1114</v>
      </c>
      <c r="E423">
        <v>1236</v>
      </c>
      <c r="F423">
        <v>1221</v>
      </c>
      <c r="G423">
        <v>1702</v>
      </c>
      <c r="H423">
        <v>1602</v>
      </c>
      <c r="I423">
        <v>1629</v>
      </c>
      <c r="J423">
        <v>1712</v>
      </c>
      <c r="K423">
        <v>1697</v>
      </c>
      <c r="L423">
        <v>1667</v>
      </c>
      <c r="M423">
        <v>1509</v>
      </c>
      <c r="N423">
        <v>1379</v>
      </c>
      <c r="O423">
        <v>1506</v>
      </c>
      <c r="P423">
        <v>1380</v>
      </c>
      <c r="Q423">
        <v>1377</v>
      </c>
      <c r="R423">
        <v>1428</v>
      </c>
      <c r="S423">
        <v>1497</v>
      </c>
      <c r="T423">
        <v>1437</v>
      </c>
      <c r="U423">
        <v>1176</v>
      </c>
      <c r="V423">
        <v>1340</v>
      </c>
      <c r="W423">
        <v>1364</v>
      </c>
      <c r="X423">
        <v>990</v>
      </c>
      <c r="Y423">
        <v>903</v>
      </c>
      <c r="AA423" s="1">
        <f t="shared" si="31"/>
        <v>1712</v>
      </c>
      <c r="AB423" s="1">
        <f t="shared" si="32"/>
        <v>1506</v>
      </c>
      <c r="AC423" s="1">
        <f t="shared" si="33"/>
        <v>1702</v>
      </c>
      <c r="AE423" s="8">
        <f t="shared" si="40"/>
        <v>4</v>
      </c>
      <c r="AF423" s="1">
        <f t="shared" si="34"/>
        <v>13752</v>
      </c>
      <c r="AG423" s="1">
        <f t="shared" si="35"/>
        <v>5642</v>
      </c>
      <c r="AH423" s="1">
        <f t="shared" si="36"/>
        <v>13687</v>
      </c>
      <c r="AI423" s="1">
        <f t="shared" si="37"/>
        <v>33081</v>
      </c>
      <c r="AK423">
        <f t="shared" si="38"/>
        <v>2</v>
      </c>
      <c r="AL423">
        <f t="shared" si="39"/>
        <v>2024</v>
      </c>
    </row>
    <row r="424" spans="1:38" x14ac:dyDescent="0.2">
      <c r="A424" s="5">
        <v>45344</v>
      </c>
      <c r="B424">
        <v>957</v>
      </c>
      <c r="C424">
        <v>937</v>
      </c>
      <c r="D424">
        <v>927</v>
      </c>
      <c r="E424">
        <v>883</v>
      </c>
      <c r="F424">
        <v>1022</v>
      </c>
      <c r="G424">
        <v>1380</v>
      </c>
      <c r="H424">
        <v>1271</v>
      </c>
      <c r="I424">
        <v>1496</v>
      </c>
      <c r="J424">
        <v>1579</v>
      </c>
      <c r="K424">
        <v>1577</v>
      </c>
      <c r="L424">
        <v>1559</v>
      </c>
      <c r="M424">
        <v>1324</v>
      </c>
      <c r="N424">
        <v>1325</v>
      </c>
      <c r="O424">
        <v>1342</v>
      </c>
      <c r="P424">
        <v>1319</v>
      </c>
      <c r="Q424">
        <v>1312</v>
      </c>
      <c r="R424">
        <v>1371</v>
      </c>
      <c r="S424">
        <v>1434</v>
      </c>
      <c r="T424">
        <v>1419</v>
      </c>
      <c r="U424">
        <v>1243</v>
      </c>
      <c r="V424">
        <v>1350</v>
      </c>
      <c r="W424">
        <v>1339</v>
      </c>
      <c r="X424">
        <v>987</v>
      </c>
      <c r="Y424">
        <v>901</v>
      </c>
      <c r="AA424" s="1">
        <f t="shared" si="31"/>
        <v>1579</v>
      </c>
      <c r="AB424" s="1">
        <f t="shared" si="32"/>
        <v>1342</v>
      </c>
      <c r="AC424" s="1">
        <f t="shared" si="33"/>
        <v>1380</v>
      </c>
      <c r="AE424" s="8">
        <f t="shared" si="40"/>
        <v>5</v>
      </c>
      <c r="AF424" s="1">
        <f t="shared" si="34"/>
        <v>13002</v>
      </c>
      <c r="AG424" s="1">
        <f t="shared" si="35"/>
        <v>5298</v>
      </c>
      <c r="AH424" s="1">
        <f t="shared" si="36"/>
        <v>11954</v>
      </c>
      <c r="AI424" s="1">
        <f t="shared" si="37"/>
        <v>30254</v>
      </c>
      <c r="AK424">
        <f t="shared" si="38"/>
        <v>2</v>
      </c>
      <c r="AL424">
        <f t="shared" si="39"/>
        <v>2024</v>
      </c>
    </row>
    <row r="425" spans="1:38" x14ac:dyDescent="0.2">
      <c r="A425" s="5">
        <v>45345</v>
      </c>
      <c r="B425">
        <v>955</v>
      </c>
      <c r="C425">
        <v>923</v>
      </c>
      <c r="D425">
        <v>878</v>
      </c>
      <c r="E425">
        <v>858</v>
      </c>
      <c r="F425">
        <v>945</v>
      </c>
      <c r="G425">
        <v>1312</v>
      </c>
      <c r="H425">
        <v>1325</v>
      </c>
      <c r="I425">
        <v>1432</v>
      </c>
      <c r="J425">
        <v>1378</v>
      </c>
      <c r="K425">
        <v>1404</v>
      </c>
      <c r="L425">
        <v>1403</v>
      </c>
      <c r="M425">
        <v>1335</v>
      </c>
      <c r="N425">
        <v>1396</v>
      </c>
      <c r="O425">
        <v>1439</v>
      </c>
      <c r="P425">
        <v>1330</v>
      </c>
      <c r="Q425">
        <v>1278</v>
      </c>
      <c r="R425">
        <v>1531</v>
      </c>
      <c r="S425">
        <v>1467</v>
      </c>
      <c r="T425">
        <v>1474</v>
      </c>
      <c r="U425">
        <v>1292</v>
      </c>
      <c r="V425">
        <v>1352</v>
      </c>
      <c r="W425">
        <v>1363</v>
      </c>
      <c r="X425">
        <v>911</v>
      </c>
      <c r="Y425">
        <v>740</v>
      </c>
      <c r="AA425" s="1">
        <f t="shared" si="31"/>
        <v>1531</v>
      </c>
      <c r="AB425" s="1">
        <f t="shared" si="32"/>
        <v>1439</v>
      </c>
      <c r="AC425" s="1">
        <f t="shared" si="33"/>
        <v>1363</v>
      </c>
      <c r="AE425" s="8">
        <f t="shared" si="40"/>
        <v>6</v>
      </c>
      <c r="AF425" s="1">
        <f t="shared" si="34"/>
        <v>12716</v>
      </c>
      <c r="AG425" s="1">
        <f t="shared" si="35"/>
        <v>5443</v>
      </c>
      <c r="AH425" s="1">
        <f t="shared" si="36"/>
        <v>11562</v>
      </c>
      <c r="AI425" s="1">
        <f t="shared" si="37"/>
        <v>29721</v>
      </c>
      <c r="AK425">
        <f t="shared" si="38"/>
        <v>2</v>
      </c>
      <c r="AL425">
        <f t="shared" si="39"/>
        <v>2024</v>
      </c>
    </row>
    <row r="426" spans="1:38" x14ac:dyDescent="0.2">
      <c r="A426" s="5">
        <v>45346</v>
      </c>
      <c r="B426">
        <v>751</v>
      </c>
      <c r="C426">
        <v>787</v>
      </c>
      <c r="D426">
        <v>721</v>
      </c>
      <c r="E426">
        <v>549</v>
      </c>
      <c r="F426">
        <v>579</v>
      </c>
      <c r="G426">
        <v>978</v>
      </c>
      <c r="H426">
        <v>1044</v>
      </c>
      <c r="I426">
        <v>1072</v>
      </c>
      <c r="J426">
        <v>1064</v>
      </c>
      <c r="K426">
        <v>1027</v>
      </c>
      <c r="L426">
        <v>1053</v>
      </c>
      <c r="M426">
        <v>1004</v>
      </c>
      <c r="N426">
        <v>997</v>
      </c>
      <c r="O426">
        <v>1011</v>
      </c>
      <c r="P426">
        <v>996</v>
      </c>
      <c r="Q426">
        <v>972</v>
      </c>
      <c r="R426">
        <v>968</v>
      </c>
      <c r="S426">
        <v>1022</v>
      </c>
      <c r="T426">
        <v>1021</v>
      </c>
      <c r="U426">
        <v>1016</v>
      </c>
      <c r="V426">
        <v>1044</v>
      </c>
      <c r="W426">
        <v>1056</v>
      </c>
      <c r="X426">
        <v>716</v>
      </c>
      <c r="Y426">
        <v>591</v>
      </c>
      <c r="AA426" s="1">
        <f t="shared" si="31"/>
        <v>0</v>
      </c>
      <c r="AB426" s="1">
        <f t="shared" si="32"/>
        <v>1072</v>
      </c>
      <c r="AC426" s="1">
        <f t="shared" si="33"/>
        <v>1056</v>
      </c>
      <c r="AE426" s="8">
        <f t="shared" si="40"/>
        <v>7</v>
      </c>
      <c r="AF426" s="1">
        <f t="shared" si="34"/>
        <v>0</v>
      </c>
      <c r="AG426" s="1">
        <f t="shared" si="35"/>
        <v>13223</v>
      </c>
      <c r="AH426" s="1">
        <f t="shared" si="36"/>
        <v>8816</v>
      </c>
      <c r="AI426" s="1">
        <f t="shared" si="37"/>
        <v>22039</v>
      </c>
      <c r="AK426">
        <f t="shared" si="38"/>
        <v>2</v>
      </c>
      <c r="AL426">
        <f t="shared" si="39"/>
        <v>2024</v>
      </c>
    </row>
    <row r="427" spans="1:38" x14ac:dyDescent="0.2">
      <c r="A427" s="5">
        <v>45347</v>
      </c>
      <c r="B427">
        <v>629</v>
      </c>
      <c r="C427">
        <v>665</v>
      </c>
      <c r="D427">
        <v>657</v>
      </c>
      <c r="E427">
        <v>688</v>
      </c>
      <c r="F427">
        <v>743</v>
      </c>
      <c r="G427">
        <v>1149</v>
      </c>
      <c r="H427">
        <v>1193</v>
      </c>
      <c r="I427">
        <v>1199</v>
      </c>
      <c r="J427">
        <v>1171</v>
      </c>
      <c r="K427">
        <v>1166</v>
      </c>
      <c r="L427">
        <v>1141</v>
      </c>
      <c r="M427">
        <v>1021</v>
      </c>
      <c r="N427">
        <v>972</v>
      </c>
      <c r="O427">
        <v>971</v>
      </c>
      <c r="P427">
        <v>988</v>
      </c>
      <c r="Q427">
        <v>1034</v>
      </c>
      <c r="R427">
        <v>989</v>
      </c>
      <c r="S427">
        <v>939</v>
      </c>
      <c r="T427">
        <v>968</v>
      </c>
      <c r="U427">
        <v>989</v>
      </c>
      <c r="V427">
        <v>990</v>
      </c>
      <c r="W427">
        <v>1021</v>
      </c>
      <c r="X427">
        <v>828</v>
      </c>
      <c r="Y427">
        <v>876</v>
      </c>
      <c r="AA427" s="1">
        <f t="shared" si="31"/>
        <v>0</v>
      </c>
      <c r="AB427" s="1">
        <f t="shared" si="32"/>
        <v>1199</v>
      </c>
      <c r="AC427" s="1">
        <f t="shared" si="33"/>
        <v>1193</v>
      </c>
      <c r="AE427" s="8">
        <f t="shared" si="40"/>
        <v>1</v>
      </c>
      <c r="AF427" s="1">
        <f t="shared" si="34"/>
        <v>0</v>
      </c>
      <c r="AG427" s="1">
        <f t="shared" si="35"/>
        <v>13548</v>
      </c>
      <c r="AH427" s="1">
        <f t="shared" si="36"/>
        <v>9439</v>
      </c>
      <c r="AI427" s="1">
        <f t="shared" si="37"/>
        <v>22987</v>
      </c>
      <c r="AK427">
        <f t="shared" si="38"/>
        <v>2</v>
      </c>
      <c r="AL427">
        <f t="shared" si="39"/>
        <v>2024</v>
      </c>
    </row>
    <row r="428" spans="1:38" x14ac:dyDescent="0.2">
      <c r="A428" s="5">
        <v>45348</v>
      </c>
      <c r="B428">
        <v>910</v>
      </c>
      <c r="C428">
        <v>901</v>
      </c>
      <c r="D428">
        <v>898</v>
      </c>
      <c r="E428">
        <v>860</v>
      </c>
      <c r="F428">
        <v>1011</v>
      </c>
      <c r="G428">
        <v>1471</v>
      </c>
      <c r="H428">
        <v>1442</v>
      </c>
      <c r="I428">
        <v>1524</v>
      </c>
      <c r="J428">
        <v>1643</v>
      </c>
      <c r="K428">
        <v>1574</v>
      </c>
      <c r="L428">
        <v>1521</v>
      </c>
      <c r="M428">
        <v>1370</v>
      </c>
      <c r="N428">
        <v>1381</v>
      </c>
      <c r="O428">
        <v>1379</v>
      </c>
      <c r="P428">
        <v>1350</v>
      </c>
      <c r="Q428">
        <v>1395</v>
      </c>
      <c r="R428">
        <v>1440</v>
      </c>
      <c r="S428">
        <v>1446</v>
      </c>
      <c r="T428">
        <v>1407</v>
      </c>
      <c r="U428">
        <v>1287</v>
      </c>
      <c r="V428">
        <v>1300</v>
      </c>
      <c r="W428">
        <v>1337</v>
      </c>
      <c r="X428">
        <v>1055</v>
      </c>
      <c r="Y428">
        <v>888</v>
      </c>
      <c r="AA428" s="1">
        <f t="shared" si="31"/>
        <v>1643</v>
      </c>
      <c r="AB428" s="1">
        <f t="shared" si="32"/>
        <v>1395</v>
      </c>
      <c r="AC428" s="1">
        <f t="shared" si="33"/>
        <v>1471</v>
      </c>
      <c r="AE428" s="8">
        <f t="shared" si="40"/>
        <v>2</v>
      </c>
      <c r="AF428" s="1">
        <f t="shared" si="34"/>
        <v>13212</v>
      </c>
      <c r="AG428" s="1">
        <f t="shared" si="35"/>
        <v>5505</v>
      </c>
      <c r="AH428" s="1">
        <f t="shared" si="36"/>
        <v>12073</v>
      </c>
      <c r="AI428" s="1">
        <f t="shared" si="37"/>
        <v>30790</v>
      </c>
      <c r="AK428">
        <f t="shared" si="38"/>
        <v>2</v>
      </c>
      <c r="AL428">
        <f t="shared" si="39"/>
        <v>2024</v>
      </c>
    </row>
    <row r="429" spans="1:38" x14ac:dyDescent="0.2">
      <c r="A429" s="5">
        <v>45349</v>
      </c>
      <c r="B429">
        <v>914</v>
      </c>
      <c r="C429">
        <v>924</v>
      </c>
      <c r="D429">
        <v>1046</v>
      </c>
      <c r="E429">
        <v>1000</v>
      </c>
      <c r="F429">
        <v>1162</v>
      </c>
      <c r="G429">
        <v>1474</v>
      </c>
      <c r="H429">
        <v>1452</v>
      </c>
      <c r="I429">
        <v>1597</v>
      </c>
      <c r="J429">
        <v>1602</v>
      </c>
      <c r="K429">
        <v>1583</v>
      </c>
      <c r="L429">
        <v>1532</v>
      </c>
      <c r="M429">
        <v>1262</v>
      </c>
      <c r="N429">
        <v>1333</v>
      </c>
      <c r="O429">
        <v>1314</v>
      </c>
      <c r="P429">
        <v>1240</v>
      </c>
      <c r="Q429">
        <v>1204</v>
      </c>
      <c r="R429">
        <v>1268</v>
      </c>
      <c r="S429">
        <v>1292</v>
      </c>
      <c r="T429">
        <v>1259</v>
      </c>
      <c r="U429">
        <v>1092</v>
      </c>
      <c r="V429">
        <v>1179</v>
      </c>
      <c r="W429">
        <v>1199</v>
      </c>
      <c r="X429">
        <v>910</v>
      </c>
      <c r="Y429">
        <v>812</v>
      </c>
      <c r="AA429" s="1">
        <f t="shared" si="31"/>
        <v>1602</v>
      </c>
      <c r="AB429" s="1">
        <f t="shared" si="32"/>
        <v>1333</v>
      </c>
      <c r="AC429" s="1">
        <f t="shared" si="33"/>
        <v>1474</v>
      </c>
      <c r="AE429" s="8">
        <f t="shared" si="40"/>
        <v>3</v>
      </c>
      <c r="AF429" s="1">
        <f t="shared" si="34"/>
        <v>12487</v>
      </c>
      <c r="AG429" s="1">
        <f t="shared" si="35"/>
        <v>5091</v>
      </c>
      <c r="AH429" s="1">
        <f t="shared" si="36"/>
        <v>12072</v>
      </c>
      <c r="AI429" s="1">
        <f t="shared" si="37"/>
        <v>29650</v>
      </c>
      <c r="AK429">
        <f t="shared" si="38"/>
        <v>2</v>
      </c>
      <c r="AL429">
        <f t="shared" si="39"/>
        <v>2024</v>
      </c>
    </row>
    <row r="430" spans="1:38" x14ac:dyDescent="0.2">
      <c r="A430" s="5">
        <v>45350</v>
      </c>
      <c r="B430">
        <v>851</v>
      </c>
      <c r="C430">
        <v>839</v>
      </c>
      <c r="D430">
        <v>789</v>
      </c>
      <c r="E430">
        <v>751</v>
      </c>
      <c r="F430">
        <v>844</v>
      </c>
      <c r="G430">
        <v>1195</v>
      </c>
      <c r="H430">
        <v>1182</v>
      </c>
      <c r="I430">
        <v>1117</v>
      </c>
      <c r="J430">
        <v>1209</v>
      </c>
      <c r="K430">
        <v>1231</v>
      </c>
      <c r="L430">
        <v>1334</v>
      </c>
      <c r="M430">
        <v>1198</v>
      </c>
      <c r="N430">
        <v>1279</v>
      </c>
      <c r="O430">
        <v>1265</v>
      </c>
      <c r="P430">
        <v>1193</v>
      </c>
      <c r="Q430">
        <v>1168</v>
      </c>
      <c r="R430">
        <v>1201</v>
      </c>
      <c r="S430">
        <v>1250</v>
      </c>
      <c r="T430">
        <v>1171</v>
      </c>
      <c r="U430">
        <v>1040</v>
      </c>
      <c r="V430">
        <v>1053</v>
      </c>
      <c r="W430">
        <v>1102</v>
      </c>
      <c r="X430">
        <v>872</v>
      </c>
      <c r="Y430">
        <v>798</v>
      </c>
      <c r="AA430" s="1">
        <f t="shared" si="31"/>
        <v>1334</v>
      </c>
      <c r="AB430" s="1">
        <f t="shared" si="32"/>
        <v>1279</v>
      </c>
      <c r="AC430" s="1">
        <f t="shared" si="33"/>
        <v>1195</v>
      </c>
      <c r="AE430" s="8">
        <f t="shared" si="40"/>
        <v>4</v>
      </c>
      <c r="AF430" s="1">
        <f t="shared" si="34"/>
        <v>10751</v>
      </c>
      <c r="AG430" s="1">
        <f t="shared" si="35"/>
        <v>4905</v>
      </c>
      <c r="AH430" s="1">
        <f t="shared" si="36"/>
        <v>10276</v>
      </c>
      <c r="AI430" s="1">
        <f t="shared" si="37"/>
        <v>25932</v>
      </c>
      <c r="AK430">
        <f t="shared" si="38"/>
        <v>2</v>
      </c>
      <c r="AL430">
        <f t="shared" si="39"/>
        <v>2024</v>
      </c>
    </row>
    <row r="431" spans="1:38" x14ac:dyDescent="0.2">
      <c r="A431" s="5">
        <v>45351</v>
      </c>
      <c r="B431">
        <v>847</v>
      </c>
      <c r="C431">
        <v>845</v>
      </c>
      <c r="D431">
        <v>863</v>
      </c>
      <c r="E431">
        <v>769</v>
      </c>
      <c r="F431">
        <v>907</v>
      </c>
      <c r="G431">
        <v>1270</v>
      </c>
      <c r="H431">
        <v>1341</v>
      </c>
      <c r="I431">
        <v>1483</v>
      </c>
      <c r="J431">
        <v>1558</v>
      </c>
      <c r="K431">
        <v>1479</v>
      </c>
      <c r="L431">
        <v>1541</v>
      </c>
      <c r="M431">
        <v>1448</v>
      </c>
      <c r="N431">
        <v>1465</v>
      </c>
      <c r="O431">
        <v>1479</v>
      </c>
      <c r="P431">
        <v>1474</v>
      </c>
      <c r="Q431">
        <v>1490</v>
      </c>
      <c r="R431">
        <v>1560</v>
      </c>
      <c r="S431">
        <v>1579</v>
      </c>
      <c r="T431">
        <v>1492</v>
      </c>
      <c r="U431">
        <v>1349</v>
      </c>
      <c r="V431">
        <v>1381</v>
      </c>
      <c r="W431">
        <v>1438</v>
      </c>
      <c r="X431">
        <v>1130</v>
      </c>
      <c r="Y431">
        <v>989</v>
      </c>
      <c r="AA431" s="1">
        <f t="shared" si="31"/>
        <v>1579</v>
      </c>
      <c r="AB431" s="1">
        <f t="shared" si="32"/>
        <v>1490</v>
      </c>
      <c r="AC431" s="1">
        <f t="shared" si="33"/>
        <v>1438</v>
      </c>
      <c r="AE431" s="8">
        <f t="shared" si="40"/>
        <v>5</v>
      </c>
      <c r="AF431" s="1">
        <f t="shared" si="34"/>
        <v>13489</v>
      </c>
      <c r="AG431" s="1">
        <f t="shared" si="35"/>
        <v>5908</v>
      </c>
      <c r="AH431" s="1">
        <f t="shared" si="36"/>
        <v>11780</v>
      </c>
      <c r="AI431" s="1">
        <f t="shared" si="37"/>
        <v>31177</v>
      </c>
      <c r="AK431">
        <f t="shared" si="38"/>
        <v>2</v>
      </c>
      <c r="AL431">
        <f t="shared" si="39"/>
        <v>2024</v>
      </c>
    </row>
    <row r="432" spans="1:38" x14ac:dyDescent="0.2">
      <c r="A432" s="5">
        <v>45352</v>
      </c>
      <c r="B432">
        <v>1061</v>
      </c>
      <c r="C432">
        <v>1029</v>
      </c>
      <c r="D432">
        <v>1073</v>
      </c>
      <c r="E432">
        <v>989</v>
      </c>
      <c r="F432">
        <v>1132</v>
      </c>
      <c r="G432">
        <v>1538</v>
      </c>
      <c r="H432">
        <v>1520</v>
      </c>
      <c r="I432">
        <v>1570</v>
      </c>
      <c r="J432">
        <v>1671</v>
      </c>
      <c r="K432">
        <v>1657</v>
      </c>
      <c r="L432">
        <v>1621</v>
      </c>
      <c r="M432">
        <v>1584</v>
      </c>
      <c r="N432">
        <v>1586</v>
      </c>
      <c r="O432">
        <v>1566</v>
      </c>
      <c r="P432">
        <v>1470</v>
      </c>
      <c r="Q432">
        <v>1380</v>
      </c>
      <c r="R432">
        <v>1397</v>
      </c>
      <c r="S432">
        <v>1452</v>
      </c>
      <c r="T432">
        <v>1459</v>
      </c>
      <c r="U432">
        <v>1311</v>
      </c>
      <c r="V432">
        <v>1353</v>
      </c>
      <c r="W432">
        <v>1360</v>
      </c>
      <c r="X432">
        <v>1021</v>
      </c>
      <c r="Y432">
        <v>805</v>
      </c>
      <c r="AA432" s="1">
        <f t="shared" si="31"/>
        <v>1671</v>
      </c>
      <c r="AB432" s="1">
        <f t="shared" si="32"/>
        <v>1586</v>
      </c>
      <c r="AC432" s="1">
        <f t="shared" si="33"/>
        <v>1538</v>
      </c>
      <c r="AE432" s="8">
        <f t="shared" si="40"/>
        <v>6</v>
      </c>
      <c r="AF432" s="1">
        <f t="shared" si="34"/>
        <v>13722</v>
      </c>
      <c r="AG432" s="1">
        <f t="shared" si="35"/>
        <v>6002</v>
      </c>
      <c r="AH432" s="1">
        <f t="shared" si="36"/>
        <v>12881</v>
      </c>
      <c r="AI432" s="1">
        <f t="shared" si="37"/>
        <v>32605</v>
      </c>
      <c r="AK432">
        <f t="shared" si="38"/>
        <v>3</v>
      </c>
      <c r="AL432">
        <f t="shared" si="39"/>
        <v>2024</v>
      </c>
    </row>
    <row r="433" spans="1:87" x14ac:dyDescent="0.2">
      <c r="A433" s="5">
        <v>45353</v>
      </c>
      <c r="B433">
        <v>831</v>
      </c>
      <c r="C433">
        <v>845</v>
      </c>
      <c r="D433">
        <v>836</v>
      </c>
      <c r="E433">
        <v>837</v>
      </c>
      <c r="F433">
        <v>886</v>
      </c>
      <c r="G433">
        <v>1257</v>
      </c>
      <c r="H433">
        <v>1257</v>
      </c>
      <c r="I433">
        <v>1242</v>
      </c>
      <c r="J433">
        <v>1211</v>
      </c>
      <c r="K433">
        <v>1155</v>
      </c>
      <c r="L433">
        <v>1085</v>
      </c>
      <c r="M433">
        <v>969</v>
      </c>
      <c r="N433">
        <v>1031</v>
      </c>
      <c r="O433">
        <v>1025</v>
      </c>
      <c r="P433">
        <v>946</v>
      </c>
      <c r="Q433">
        <v>835</v>
      </c>
      <c r="R433">
        <v>823</v>
      </c>
      <c r="S433">
        <v>840</v>
      </c>
      <c r="T433">
        <v>822</v>
      </c>
      <c r="U433">
        <v>807</v>
      </c>
      <c r="V433">
        <v>763</v>
      </c>
      <c r="W433">
        <v>773</v>
      </c>
      <c r="X433">
        <v>605</v>
      </c>
      <c r="Y433">
        <v>506</v>
      </c>
      <c r="AA433" s="1">
        <f t="shared" si="31"/>
        <v>0</v>
      </c>
      <c r="AB433" s="1">
        <f t="shared" si="32"/>
        <v>1242</v>
      </c>
      <c r="AC433" s="1">
        <f t="shared" si="33"/>
        <v>1257</v>
      </c>
      <c r="AE433" s="8">
        <f t="shared" si="40"/>
        <v>7</v>
      </c>
      <c r="AF433" s="1">
        <f t="shared" si="34"/>
        <v>0</v>
      </c>
      <c r="AG433" s="1">
        <f t="shared" si="35"/>
        <v>12791</v>
      </c>
      <c r="AH433" s="1">
        <f t="shared" si="36"/>
        <v>9396</v>
      </c>
      <c r="AI433" s="1">
        <f t="shared" si="37"/>
        <v>22187</v>
      </c>
      <c r="AK433">
        <f t="shared" si="38"/>
        <v>3</v>
      </c>
      <c r="AL433">
        <f t="shared" si="39"/>
        <v>2024</v>
      </c>
    </row>
    <row r="434" spans="1:87" x14ac:dyDescent="0.2">
      <c r="A434" s="5">
        <v>45354</v>
      </c>
      <c r="B434">
        <v>544</v>
      </c>
      <c r="C434">
        <v>516</v>
      </c>
      <c r="D434">
        <v>524</v>
      </c>
      <c r="E434">
        <v>534</v>
      </c>
      <c r="F434">
        <v>553</v>
      </c>
      <c r="G434">
        <v>898</v>
      </c>
      <c r="H434">
        <v>892</v>
      </c>
      <c r="I434">
        <v>794</v>
      </c>
      <c r="J434">
        <v>706</v>
      </c>
      <c r="K434">
        <v>845</v>
      </c>
      <c r="L434">
        <v>726</v>
      </c>
      <c r="M434">
        <v>883</v>
      </c>
      <c r="N434">
        <v>761</v>
      </c>
      <c r="O434">
        <v>751</v>
      </c>
      <c r="P434">
        <v>746</v>
      </c>
      <c r="Q434">
        <v>750</v>
      </c>
      <c r="R434">
        <v>763</v>
      </c>
      <c r="S434">
        <v>724</v>
      </c>
      <c r="T434">
        <v>709</v>
      </c>
      <c r="U434">
        <v>712</v>
      </c>
      <c r="V434">
        <v>698</v>
      </c>
      <c r="W434">
        <v>723</v>
      </c>
      <c r="X434">
        <v>677</v>
      </c>
      <c r="Y434">
        <v>799</v>
      </c>
      <c r="AA434" s="1">
        <f t="shared" si="31"/>
        <v>0</v>
      </c>
      <c r="AB434" s="1">
        <f t="shared" si="32"/>
        <v>883</v>
      </c>
      <c r="AC434" s="1">
        <f t="shared" si="33"/>
        <v>898</v>
      </c>
      <c r="AE434" s="8">
        <f t="shared" si="40"/>
        <v>1</v>
      </c>
      <c r="AF434" s="1">
        <f t="shared" si="34"/>
        <v>0</v>
      </c>
      <c r="AG434" s="1">
        <f t="shared" si="35"/>
        <v>9870</v>
      </c>
      <c r="AH434" s="1">
        <f t="shared" si="36"/>
        <v>7358</v>
      </c>
      <c r="AI434" s="1">
        <f t="shared" si="37"/>
        <v>17228</v>
      </c>
      <c r="AK434">
        <f t="shared" si="38"/>
        <v>3</v>
      </c>
      <c r="AL434">
        <f t="shared" si="39"/>
        <v>2024</v>
      </c>
    </row>
    <row r="435" spans="1:87" x14ac:dyDescent="0.2">
      <c r="A435" s="5">
        <v>45355</v>
      </c>
      <c r="B435">
        <v>855</v>
      </c>
      <c r="C435">
        <v>854</v>
      </c>
      <c r="D435">
        <v>864</v>
      </c>
      <c r="E435">
        <v>776</v>
      </c>
      <c r="F435">
        <v>901</v>
      </c>
      <c r="G435">
        <v>1277</v>
      </c>
      <c r="H435">
        <v>1300</v>
      </c>
      <c r="I435">
        <v>1291</v>
      </c>
      <c r="J435">
        <v>1298</v>
      </c>
      <c r="K435">
        <v>1255</v>
      </c>
      <c r="L435">
        <v>1248</v>
      </c>
      <c r="M435">
        <v>1122</v>
      </c>
      <c r="N435">
        <v>1235</v>
      </c>
      <c r="O435">
        <v>1213</v>
      </c>
      <c r="P435">
        <v>1153</v>
      </c>
      <c r="Q435">
        <v>1112</v>
      </c>
      <c r="R435">
        <v>1130</v>
      </c>
      <c r="S435">
        <v>1181</v>
      </c>
      <c r="T435">
        <v>1135</v>
      </c>
      <c r="U435">
        <v>1051</v>
      </c>
      <c r="V435">
        <v>1087</v>
      </c>
      <c r="W435">
        <v>1106</v>
      </c>
      <c r="X435">
        <v>882</v>
      </c>
      <c r="Y435">
        <v>811</v>
      </c>
      <c r="AA435" s="1">
        <f t="shared" si="31"/>
        <v>1298</v>
      </c>
      <c r="AB435" s="1">
        <f t="shared" si="32"/>
        <v>1235</v>
      </c>
      <c r="AC435" s="1">
        <f t="shared" si="33"/>
        <v>1300</v>
      </c>
      <c r="AE435" s="8">
        <f t="shared" si="40"/>
        <v>2</v>
      </c>
      <c r="AF435" s="1">
        <f t="shared" si="34"/>
        <v>10711</v>
      </c>
      <c r="AG435" s="1">
        <f t="shared" si="35"/>
        <v>4713</v>
      </c>
      <c r="AH435" s="1">
        <f t="shared" si="36"/>
        <v>10713</v>
      </c>
      <c r="AI435" s="1">
        <f t="shared" si="37"/>
        <v>26137</v>
      </c>
      <c r="AK435">
        <f t="shared" si="38"/>
        <v>3</v>
      </c>
      <c r="AL435">
        <f t="shared" si="39"/>
        <v>2024</v>
      </c>
    </row>
    <row r="436" spans="1:87" x14ac:dyDescent="0.2">
      <c r="A436" s="5">
        <v>45356</v>
      </c>
      <c r="B436">
        <v>820</v>
      </c>
      <c r="C436">
        <v>832</v>
      </c>
      <c r="D436">
        <v>835</v>
      </c>
      <c r="E436">
        <v>745</v>
      </c>
      <c r="F436">
        <v>866</v>
      </c>
      <c r="G436">
        <v>1226</v>
      </c>
      <c r="H436">
        <v>1240</v>
      </c>
      <c r="I436">
        <v>1306</v>
      </c>
      <c r="J436">
        <v>1296</v>
      </c>
      <c r="K436">
        <v>1292</v>
      </c>
      <c r="L436">
        <v>1301</v>
      </c>
      <c r="M436">
        <v>1238</v>
      </c>
      <c r="N436">
        <v>1252</v>
      </c>
      <c r="O436">
        <v>1245</v>
      </c>
      <c r="P436">
        <v>1160</v>
      </c>
      <c r="Q436">
        <v>1210</v>
      </c>
      <c r="R436">
        <v>1221</v>
      </c>
      <c r="S436">
        <v>1235</v>
      </c>
      <c r="T436">
        <v>1213</v>
      </c>
      <c r="U436">
        <v>1044</v>
      </c>
      <c r="V436">
        <v>1103</v>
      </c>
      <c r="W436">
        <v>1119</v>
      </c>
      <c r="X436">
        <v>871</v>
      </c>
      <c r="Y436">
        <v>912</v>
      </c>
      <c r="AA436" s="1">
        <f t="shared" si="31"/>
        <v>1306</v>
      </c>
      <c r="AB436" s="1">
        <f t="shared" si="32"/>
        <v>1252</v>
      </c>
      <c r="AC436" s="1">
        <f t="shared" si="33"/>
        <v>1240</v>
      </c>
      <c r="AE436" s="8">
        <f t="shared" si="40"/>
        <v>3</v>
      </c>
      <c r="AF436" s="1">
        <f t="shared" si="34"/>
        <v>11146</v>
      </c>
      <c r="AG436" s="1">
        <f t="shared" si="35"/>
        <v>4867</v>
      </c>
      <c r="AH436" s="1">
        <f t="shared" si="36"/>
        <v>10569</v>
      </c>
      <c r="AI436" s="1">
        <f t="shared" si="37"/>
        <v>26582</v>
      </c>
      <c r="AK436">
        <f t="shared" si="38"/>
        <v>3</v>
      </c>
      <c r="AL436">
        <f t="shared" si="39"/>
        <v>2024</v>
      </c>
    </row>
    <row r="437" spans="1:87" x14ac:dyDescent="0.2">
      <c r="A437" s="5">
        <v>45357</v>
      </c>
      <c r="B437">
        <v>984</v>
      </c>
      <c r="C437">
        <v>989</v>
      </c>
      <c r="D437">
        <v>853</v>
      </c>
      <c r="E437">
        <v>723</v>
      </c>
      <c r="F437">
        <v>980</v>
      </c>
      <c r="G437">
        <v>1188</v>
      </c>
      <c r="H437">
        <v>1200</v>
      </c>
      <c r="I437">
        <v>1172</v>
      </c>
      <c r="J437">
        <v>1245</v>
      </c>
      <c r="K437">
        <v>1178</v>
      </c>
      <c r="L437">
        <v>1209</v>
      </c>
      <c r="M437">
        <v>1234</v>
      </c>
      <c r="N437">
        <v>1191</v>
      </c>
      <c r="O437">
        <v>1165</v>
      </c>
      <c r="P437">
        <v>1159</v>
      </c>
      <c r="Q437">
        <v>1142</v>
      </c>
      <c r="R437">
        <v>1171</v>
      </c>
      <c r="S437">
        <v>1216</v>
      </c>
      <c r="T437">
        <v>1102</v>
      </c>
      <c r="U437">
        <v>1020</v>
      </c>
      <c r="V437">
        <v>1019</v>
      </c>
      <c r="W437">
        <v>1072</v>
      </c>
      <c r="X437">
        <v>841</v>
      </c>
      <c r="Y437">
        <v>772</v>
      </c>
      <c r="AA437" s="1">
        <f t="shared" si="31"/>
        <v>1245</v>
      </c>
      <c r="AB437" s="1">
        <f t="shared" si="32"/>
        <v>1191</v>
      </c>
      <c r="AC437" s="1">
        <f t="shared" si="33"/>
        <v>1200</v>
      </c>
      <c r="AE437" s="8">
        <f t="shared" si="40"/>
        <v>4</v>
      </c>
      <c r="AF437" s="1">
        <f t="shared" si="34"/>
        <v>10547</v>
      </c>
      <c r="AG437" s="1">
        <f t="shared" si="35"/>
        <v>4657</v>
      </c>
      <c r="AH437" s="1">
        <f t="shared" si="36"/>
        <v>10621</v>
      </c>
      <c r="AI437" s="1">
        <f t="shared" si="37"/>
        <v>25825</v>
      </c>
      <c r="AK437">
        <f t="shared" si="38"/>
        <v>3</v>
      </c>
      <c r="AL437">
        <f t="shared" si="39"/>
        <v>2024</v>
      </c>
    </row>
    <row r="438" spans="1:87" x14ac:dyDescent="0.2">
      <c r="A438" s="5">
        <v>45358</v>
      </c>
      <c r="B438">
        <v>824</v>
      </c>
      <c r="C438">
        <v>802</v>
      </c>
      <c r="D438">
        <v>812</v>
      </c>
      <c r="E438">
        <v>762</v>
      </c>
      <c r="F438">
        <v>847</v>
      </c>
      <c r="G438">
        <v>1217</v>
      </c>
      <c r="H438">
        <v>1177</v>
      </c>
      <c r="I438">
        <v>1242</v>
      </c>
      <c r="J438">
        <v>1261</v>
      </c>
      <c r="K438">
        <v>1340</v>
      </c>
      <c r="L438">
        <v>1344</v>
      </c>
      <c r="M438">
        <v>1275</v>
      </c>
      <c r="N438">
        <v>1310</v>
      </c>
      <c r="O438">
        <v>1329</v>
      </c>
      <c r="P438">
        <v>1310</v>
      </c>
      <c r="Q438">
        <v>1316</v>
      </c>
      <c r="R438">
        <v>1307</v>
      </c>
      <c r="S438">
        <v>1272</v>
      </c>
      <c r="T438">
        <v>1266</v>
      </c>
      <c r="U438">
        <v>1095</v>
      </c>
      <c r="V438">
        <v>1167</v>
      </c>
      <c r="W438">
        <v>1106</v>
      </c>
      <c r="X438">
        <v>874</v>
      </c>
      <c r="Y438">
        <v>770</v>
      </c>
      <c r="AA438" s="1">
        <f t="shared" si="31"/>
        <v>1344</v>
      </c>
      <c r="AB438" s="1">
        <f t="shared" si="32"/>
        <v>1329</v>
      </c>
      <c r="AC438" s="1">
        <f t="shared" si="33"/>
        <v>1217</v>
      </c>
      <c r="AE438" s="8">
        <f t="shared" si="40"/>
        <v>5</v>
      </c>
      <c r="AF438" s="1">
        <f t="shared" si="34"/>
        <v>11402</v>
      </c>
      <c r="AG438" s="1">
        <f t="shared" si="35"/>
        <v>5265</v>
      </c>
      <c r="AH438" s="1">
        <f t="shared" si="36"/>
        <v>10358</v>
      </c>
      <c r="AI438" s="1">
        <f t="shared" si="37"/>
        <v>27025</v>
      </c>
      <c r="AK438">
        <f t="shared" si="38"/>
        <v>3</v>
      </c>
      <c r="AL438">
        <f t="shared" si="39"/>
        <v>2024</v>
      </c>
    </row>
    <row r="439" spans="1:87" x14ac:dyDescent="0.2">
      <c r="A439" s="5">
        <v>45359</v>
      </c>
      <c r="B439">
        <v>802</v>
      </c>
      <c r="C439">
        <v>808</v>
      </c>
      <c r="D439">
        <v>798</v>
      </c>
      <c r="E439">
        <v>745</v>
      </c>
      <c r="F439">
        <v>845</v>
      </c>
      <c r="G439">
        <v>1224</v>
      </c>
      <c r="H439">
        <v>1312</v>
      </c>
      <c r="I439">
        <v>1347</v>
      </c>
      <c r="J439">
        <v>1362</v>
      </c>
      <c r="K439">
        <v>1307</v>
      </c>
      <c r="L439">
        <v>1225</v>
      </c>
      <c r="M439">
        <v>1125</v>
      </c>
      <c r="N439">
        <v>1129</v>
      </c>
      <c r="O439">
        <v>1092</v>
      </c>
      <c r="P439">
        <v>1025</v>
      </c>
      <c r="Q439">
        <v>1052</v>
      </c>
      <c r="R439">
        <v>1114</v>
      </c>
      <c r="S439">
        <v>1105</v>
      </c>
      <c r="T439">
        <v>1046</v>
      </c>
      <c r="U439">
        <v>994</v>
      </c>
      <c r="V439">
        <v>997</v>
      </c>
      <c r="W439">
        <v>1075</v>
      </c>
      <c r="X439">
        <v>777</v>
      </c>
      <c r="Y439">
        <v>641</v>
      </c>
      <c r="AA439" s="1">
        <f t="shared" si="31"/>
        <v>1362</v>
      </c>
      <c r="AB439" s="1">
        <f t="shared" si="32"/>
        <v>1129</v>
      </c>
      <c r="AC439" s="1">
        <f t="shared" si="33"/>
        <v>1312</v>
      </c>
      <c r="AE439" s="8">
        <f t="shared" si="40"/>
        <v>6</v>
      </c>
      <c r="AF439" s="1">
        <f t="shared" si="34"/>
        <v>10625</v>
      </c>
      <c r="AG439" s="1">
        <f t="shared" si="35"/>
        <v>4298</v>
      </c>
      <c r="AH439" s="1">
        <f t="shared" si="36"/>
        <v>10024</v>
      </c>
      <c r="AI439" s="1">
        <f t="shared" si="37"/>
        <v>24947</v>
      </c>
      <c r="AK439">
        <f t="shared" si="38"/>
        <v>3</v>
      </c>
      <c r="AL439">
        <f t="shared" si="39"/>
        <v>2024</v>
      </c>
    </row>
    <row r="440" spans="1:87" x14ac:dyDescent="0.2">
      <c r="A440" s="5">
        <v>45360</v>
      </c>
      <c r="B440">
        <v>658</v>
      </c>
      <c r="C440">
        <v>642</v>
      </c>
      <c r="D440">
        <v>648</v>
      </c>
      <c r="E440">
        <v>618</v>
      </c>
      <c r="F440">
        <v>696</v>
      </c>
      <c r="G440">
        <v>1043</v>
      </c>
      <c r="H440">
        <v>1099</v>
      </c>
      <c r="I440">
        <v>1049</v>
      </c>
      <c r="J440">
        <v>1012</v>
      </c>
      <c r="K440">
        <v>1030</v>
      </c>
      <c r="L440">
        <v>994</v>
      </c>
      <c r="M440">
        <v>892</v>
      </c>
      <c r="N440">
        <v>899</v>
      </c>
      <c r="O440">
        <v>879</v>
      </c>
      <c r="P440">
        <v>871</v>
      </c>
      <c r="Q440">
        <v>781</v>
      </c>
      <c r="R440">
        <v>790</v>
      </c>
      <c r="S440">
        <v>793</v>
      </c>
      <c r="T440">
        <v>813</v>
      </c>
      <c r="U440">
        <v>800</v>
      </c>
      <c r="V440">
        <v>818</v>
      </c>
      <c r="W440">
        <v>826</v>
      </c>
      <c r="X440">
        <v>561</v>
      </c>
      <c r="Y440">
        <v>535</v>
      </c>
      <c r="AA440" s="1">
        <f t="shared" si="31"/>
        <v>0</v>
      </c>
      <c r="AB440" s="1">
        <f t="shared" si="32"/>
        <v>1049</v>
      </c>
      <c r="AC440" s="1">
        <f t="shared" si="33"/>
        <v>1099</v>
      </c>
      <c r="AE440" s="8">
        <f t="shared" si="40"/>
        <v>7</v>
      </c>
      <c r="AF440" s="1">
        <f t="shared" si="34"/>
        <v>0</v>
      </c>
      <c r="AG440" s="1">
        <f t="shared" si="35"/>
        <v>11603</v>
      </c>
      <c r="AH440" s="1">
        <f t="shared" si="36"/>
        <v>8144</v>
      </c>
      <c r="AI440" s="1">
        <f t="shared" si="37"/>
        <v>19747</v>
      </c>
      <c r="AK440">
        <f t="shared" si="38"/>
        <v>3</v>
      </c>
      <c r="AL440">
        <f t="shared" si="39"/>
        <v>2024</v>
      </c>
    </row>
    <row r="441" spans="1:87" x14ac:dyDescent="0.2">
      <c r="A441" s="5">
        <v>45361</v>
      </c>
      <c r="B441">
        <v>504</v>
      </c>
      <c r="C441">
        <v>0</v>
      </c>
      <c r="D441">
        <v>0</v>
      </c>
      <c r="E441">
        <v>521</v>
      </c>
      <c r="F441">
        <v>538</v>
      </c>
      <c r="G441">
        <v>580</v>
      </c>
      <c r="H441">
        <v>946</v>
      </c>
      <c r="I441">
        <v>954</v>
      </c>
      <c r="J441">
        <v>897</v>
      </c>
      <c r="K441">
        <v>844</v>
      </c>
      <c r="L441">
        <v>845</v>
      </c>
      <c r="M441">
        <v>796</v>
      </c>
      <c r="N441">
        <v>810</v>
      </c>
      <c r="O441">
        <v>747</v>
      </c>
      <c r="P441">
        <v>732</v>
      </c>
      <c r="Q441">
        <v>722</v>
      </c>
      <c r="R441">
        <v>711</v>
      </c>
      <c r="S441">
        <v>682</v>
      </c>
      <c r="T441">
        <v>663</v>
      </c>
      <c r="U441">
        <v>686</v>
      </c>
      <c r="V441">
        <v>692</v>
      </c>
      <c r="W441">
        <v>727</v>
      </c>
      <c r="X441">
        <v>841</v>
      </c>
      <c r="Y441">
        <v>806</v>
      </c>
      <c r="AA441" s="1">
        <f t="shared" si="31"/>
        <v>0</v>
      </c>
      <c r="AB441" s="1">
        <f t="shared" si="32"/>
        <v>954</v>
      </c>
      <c r="AC441" s="1">
        <f t="shared" si="33"/>
        <v>946</v>
      </c>
      <c r="AE441" s="8">
        <f t="shared" si="40"/>
        <v>1</v>
      </c>
      <c r="AF441" s="1">
        <f t="shared" si="34"/>
        <v>0</v>
      </c>
      <c r="AG441" s="1">
        <f t="shared" si="35"/>
        <v>10089</v>
      </c>
      <c r="AH441" s="1">
        <f t="shared" si="36"/>
        <v>6155</v>
      </c>
      <c r="AI441" s="1">
        <f t="shared" si="37"/>
        <v>16244</v>
      </c>
      <c r="AK441">
        <f t="shared" si="38"/>
        <v>3</v>
      </c>
      <c r="AL441">
        <f t="shared" si="39"/>
        <v>2024</v>
      </c>
    </row>
    <row r="442" spans="1:87" x14ac:dyDescent="0.2">
      <c r="A442" s="5">
        <v>45362</v>
      </c>
      <c r="B442">
        <v>919</v>
      </c>
      <c r="C442">
        <v>829</v>
      </c>
      <c r="D442">
        <v>747</v>
      </c>
      <c r="E442">
        <v>701</v>
      </c>
      <c r="F442">
        <v>742</v>
      </c>
      <c r="G442">
        <v>834</v>
      </c>
      <c r="H442">
        <v>1185</v>
      </c>
      <c r="I442">
        <v>1372</v>
      </c>
      <c r="J442">
        <v>1433</v>
      </c>
      <c r="K442">
        <v>1392</v>
      </c>
      <c r="L442">
        <v>1367</v>
      </c>
      <c r="M442">
        <v>1266</v>
      </c>
      <c r="N442">
        <v>1335</v>
      </c>
      <c r="O442">
        <v>1368</v>
      </c>
      <c r="P442">
        <v>1293</v>
      </c>
      <c r="Q442">
        <v>1291</v>
      </c>
      <c r="R442">
        <v>1312</v>
      </c>
      <c r="S442">
        <v>1369</v>
      </c>
      <c r="T442">
        <v>1285</v>
      </c>
      <c r="U442">
        <v>1179</v>
      </c>
      <c r="V442">
        <v>1211</v>
      </c>
      <c r="W442">
        <v>1225</v>
      </c>
      <c r="X442">
        <v>1184</v>
      </c>
      <c r="Y442">
        <v>897</v>
      </c>
      <c r="AA442" s="1">
        <f t="shared" si="31"/>
        <v>1433</v>
      </c>
      <c r="AB442" s="1">
        <f t="shared" si="32"/>
        <v>1368</v>
      </c>
      <c r="AC442" s="1">
        <f t="shared" si="33"/>
        <v>1225</v>
      </c>
      <c r="AE442" s="8">
        <f t="shared" si="40"/>
        <v>2</v>
      </c>
      <c r="AF442" s="1">
        <f t="shared" si="34"/>
        <v>11975</v>
      </c>
      <c r="AG442" s="1">
        <f t="shared" si="35"/>
        <v>5287</v>
      </c>
      <c r="AH442" s="1">
        <f t="shared" si="36"/>
        <v>10474</v>
      </c>
      <c r="AI442" s="1">
        <f t="shared" si="37"/>
        <v>27736</v>
      </c>
      <c r="AK442">
        <f t="shared" si="38"/>
        <v>3</v>
      </c>
      <c r="AL442">
        <f t="shared" si="39"/>
        <v>2024</v>
      </c>
    </row>
    <row r="443" spans="1:87" x14ac:dyDescent="0.2">
      <c r="A443" s="5">
        <v>45363</v>
      </c>
      <c r="B443">
        <v>844</v>
      </c>
      <c r="C443">
        <v>841</v>
      </c>
      <c r="D443">
        <v>865</v>
      </c>
      <c r="E443">
        <v>791</v>
      </c>
      <c r="F443">
        <v>885</v>
      </c>
      <c r="G443">
        <v>964</v>
      </c>
      <c r="H443">
        <v>1309</v>
      </c>
      <c r="I443">
        <v>1447</v>
      </c>
      <c r="J443">
        <v>1480</v>
      </c>
      <c r="K443">
        <v>1435</v>
      </c>
      <c r="L443">
        <v>1380</v>
      </c>
      <c r="M443">
        <v>1213</v>
      </c>
      <c r="N443">
        <v>1256</v>
      </c>
      <c r="O443">
        <v>1261</v>
      </c>
      <c r="P443">
        <v>1166</v>
      </c>
      <c r="Q443">
        <v>1214</v>
      </c>
      <c r="R443">
        <v>1211</v>
      </c>
      <c r="S443">
        <v>1230</v>
      </c>
      <c r="T443">
        <v>1178</v>
      </c>
      <c r="U443">
        <v>1070</v>
      </c>
      <c r="V443">
        <v>1157</v>
      </c>
      <c r="W443">
        <v>1157</v>
      </c>
      <c r="X443">
        <v>1113</v>
      </c>
      <c r="Y443">
        <v>765</v>
      </c>
      <c r="AA443" s="1">
        <f t="shared" si="31"/>
        <v>1480</v>
      </c>
      <c r="AB443" s="1">
        <f t="shared" si="32"/>
        <v>1261</v>
      </c>
      <c r="AC443" s="1">
        <f t="shared" si="33"/>
        <v>1309</v>
      </c>
      <c r="AE443" s="8">
        <f t="shared" si="40"/>
        <v>3</v>
      </c>
      <c r="AF443" s="1">
        <f t="shared" si="34"/>
        <v>11644</v>
      </c>
      <c r="AG443" s="1">
        <f t="shared" si="35"/>
        <v>4897</v>
      </c>
      <c r="AH443" s="1">
        <f t="shared" si="36"/>
        <v>10691</v>
      </c>
      <c r="AI443" s="1">
        <f t="shared" si="37"/>
        <v>27232</v>
      </c>
      <c r="AK443">
        <f t="shared" si="38"/>
        <v>3</v>
      </c>
      <c r="AL443">
        <f t="shared" si="39"/>
        <v>2024</v>
      </c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x14ac:dyDescent="0.2">
      <c r="A444" s="5">
        <v>45364</v>
      </c>
      <c r="B444">
        <v>769</v>
      </c>
      <c r="C444">
        <v>727</v>
      </c>
      <c r="D444">
        <v>747</v>
      </c>
      <c r="E444">
        <v>685</v>
      </c>
      <c r="F444">
        <v>729</v>
      </c>
      <c r="G444">
        <v>830</v>
      </c>
      <c r="H444">
        <v>1205</v>
      </c>
      <c r="I444">
        <v>1418</v>
      </c>
      <c r="J444">
        <v>1476</v>
      </c>
      <c r="K444">
        <v>1449</v>
      </c>
      <c r="L444">
        <v>1282</v>
      </c>
      <c r="M444">
        <v>1202</v>
      </c>
      <c r="N444">
        <v>1251</v>
      </c>
      <c r="O444">
        <v>1304</v>
      </c>
      <c r="P444">
        <v>1170</v>
      </c>
      <c r="Q444">
        <v>1156</v>
      </c>
      <c r="R444">
        <v>1196</v>
      </c>
      <c r="S444">
        <v>1130</v>
      </c>
      <c r="T444">
        <v>1039</v>
      </c>
      <c r="U444">
        <v>978</v>
      </c>
      <c r="V444">
        <v>1012</v>
      </c>
      <c r="W444">
        <v>977</v>
      </c>
      <c r="X444">
        <v>942</v>
      </c>
      <c r="Y444">
        <v>707</v>
      </c>
      <c r="AA444" s="1">
        <f t="shared" si="31"/>
        <v>1476</v>
      </c>
      <c r="AB444" s="1">
        <f t="shared" si="32"/>
        <v>1304</v>
      </c>
      <c r="AC444" s="1">
        <f t="shared" si="33"/>
        <v>1205</v>
      </c>
      <c r="AE444" s="8">
        <f t="shared" si="40"/>
        <v>4</v>
      </c>
      <c r="AF444" s="1">
        <f t="shared" si="34"/>
        <v>11170</v>
      </c>
      <c r="AG444" s="1">
        <f t="shared" si="35"/>
        <v>4881</v>
      </c>
      <c r="AH444" s="1">
        <f t="shared" si="36"/>
        <v>9330</v>
      </c>
      <c r="AI444" s="1">
        <f t="shared" si="37"/>
        <v>25381</v>
      </c>
      <c r="AK444">
        <f t="shared" si="38"/>
        <v>3</v>
      </c>
      <c r="AL444">
        <f t="shared" si="39"/>
        <v>2024</v>
      </c>
    </row>
    <row r="445" spans="1:87" x14ac:dyDescent="0.2">
      <c r="A445" s="5">
        <v>45365</v>
      </c>
      <c r="B445">
        <v>699</v>
      </c>
      <c r="C445">
        <v>713</v>
      </c>
      <c r="D445">
        <v>675</v>
      </c>
      <c r="E445">
        <v>668</v>
      </c>
      <c r="F445">
        <v>715</v>
      </c>
      <c r="G445">
        <v>799</v>
      </c>
      <c r="H445">
        <v>1149</v>
      </c>
      <c r="I445">
        <v>1347</v>
      </c>
      <c r="J445">
        <v>1336</v>
      </c>
      <c r="K445">
        <v>1267</v>
      </c>
      <c r="L445">
        <v>1189</v>
      </c>
      <c r="M445">
        <v>1116</v>
      </c>
      <c r="N445">
        <v>1219</v>
      </c>
      <c r="O445">
        <v>1244</v>
      </c>
      <c r="P445">
        <v>1161</v>
      </c>
      <c r="Q445">
        <v>1149</v>
      </c>
      <c r="R445">
        <v>1144</v>
      </c>
      <c r="S445">
        <v>1162</v>
      </c>
      <c r="T445">
        <v>1122</v>
      </c>
      <c r="U445">
        <v>1074</v>
      </c>
      <c r="V445">
        <v>1054</v>
      </c>
      <c r="W445">
        <v>1056</v>
      </c>
      <c r="X445">
        <v>980</v>
      </c>
      <c r="Y445">
        <v>689</v>
      </c>
      <c r="AA445" s="1">
        <f t="shared" si="31"/>
        <v>1347</v>
      </c>
      <c r="AB445" s="1">
        <f t="shared" si="32"/>
        <v>1244</v>
      </c>
      <c r="AC445" s="1">
        <f t="shared" si="33"/>
        <v>1149</v>
      </c>
      <c r="AE445" s="8">
        <f t="shared" si="40"/>
        <v>5</v>
      </c>
      <c r="AF445" s="1">
        <f t="shared" si="34"/>
        <v>10757</v>
      </c>
      <c r="AG445" s="1">
        <f t="shared" si="35"/>
        <v>4773</v>
      </c>
      <c r="AH445" s="1">
        <f t="shared" si="36"/>
        <v>9197</v>
      </c>
      <c r="AI445" s="1">
        <f t="shared" si="37"/>
        <v>24727</v>
      </c>
      <c r="AK445">
        <f t="shared" si="38"/>
        <v>3</v>
      </c>
      <c r="AL445">
        <f t="shared" si="39"/>
        <v>2024</v>
      </c>
    </row>
    <row r="446" spans="1:87" x14ac:dyDescent="0.2">
      <c r="A446" s="5">
        <v>45366</v>
      </c>
      <c r="B446">
        <v>689</v>
      </c>
      <c r="C446">
        <v>659</v>
      </c>
      <c r="D446">
        <v>673</v>
      </c>
      <c r="E446">
        <v>596</v>
      </c>
      <c r="F446">
        <v>815</v>
      </c>
      <c r="G446">
        <v>1026</v>
      </c>
      <c r="H446">
        <v>1304</v>
      </c>
      <c r="I446">
        <v>1456</v>
      </c>
      <c r="J446">
        <v>1540</v>
      </c>
      <c r="K446">
        <v>1500</v>
      </c>
      <c r="L446">
        <v>1417</v>
      </c>
      <c r="M446">
        <v>1341</v>
      </c>
      <c r="N446">
        <v>1438</v>
      </c>
      <c r="O446">
        <v>1405</v>
      </c>
      <c r="P446">
        <v>1330</v>
      </c>
      <c r="Q446">
        <v>1282</v>
      </c>
      <c r="R446">
        <v>1329</v>
      </c>
      <c r="S446">
        <v>1346</v>
      </c>
      <c r="T446">
        <v>1220</v>
      </c>
      <c r="U446">
        <v>1117</v>
      </c>
      <c r="V446">
        <v>1138</v>
      </c>
      <c r="W446">
        <v>1038</v>
      </c>
      <c r="X446">
        <v>862</v>
      </c>
      <c r="Y446">
        <v>468</v>
      </c>
      <c r="AA446" s="1">
        <f t="shared" si="31"/>
        <v>1540</v>
      </c>
      <c r="AB446" s="1">
        <f t="shared" si="32"/>
        <v>1438</v>
      </c>
      <c r="AC446" s="1">
        <f t="shared" si="33"/>
        <v>1304</v>
      </c>
      <c r="AE446" s="8">
        <f t="shared" si="40"/>
        <v>6</v>
      </c>
      <c r="AF446" s="1">
        <f t="shared" si="34"/>
        <v>12266</v>
      </c>
      <c r="AG446" s="1">
        <f t="shared" si="35"/>
        <v>5455</v>
      </c>
      <c r="AH446" s="1">
        <f t="shared" si="36"/>
        <v>9268</v>
      </c>
      <c r="AI446" s="1">
        <f t="shared" si="37"/>
        <v>26989</v>
      </c>
      <c r="AK446">
        <f t="shared" si="38"/>
        <v>3</v>
      </c>
      <c r="AL446">
        <f t="shared" si="39"/>
        <v>2024</v>
      </c>
    </row>
    <row r="447" spans="1:87" x14ac:dyDescent="0.2">
      <c r="A447" s="5">
        <v>45367</v>
      </c>
      <c r="B447">
        <v>390</v>
      </c>
      <c r="C447">
        <v>421</v>
      </c>
      <c r="D447">
        <v>422</v>
      </c>
      <c r="E447">
        <v>449</v>
      </c>
      <c r="F447">
        <v>477</v>
      </c>
      <c r="G447">
        <v>477</v>
      </c>
      <c r="H447">
        <v>834</v>
      </c>
      <c r="I447">
        <v>888</v>
      </c>
      <c r="J447">
        <v>874</v>
      </c>
      <c r="K447">
        <v>976</v>
      </c>
      <c r="L447">
        <v>983</v>
      </c>
      <c r="M447">
        <v>862</v>
      </c>
      <c r="N447">
        <v>781</v>
      </c>
      <c r="O447">
        <v>670</v>
      </c>
      <c r="P447">
        <v>624</v>
      </c>
      <c r="Q447">
        <v>622</v>
      </c>
      <c r="R447">
        <v>741</v>
      </c>
      <c r="S447">
        <v>842</v>
      </c>
      <c r="T447">
        <v>773</v>
      </c>
      <c r="U447">
        <v>837</v>
      </c>
      <c r="V447">
        <v>864</v>
      </c>
      <c r="W447">
        <v>861</v>
      </c>
      <c r="X447">
        <v>835</v>
      </c>
      <c r="Y447">
        <v>553</v>
      </c>
      <c r="AA447" s="1">
        <f t="shared" si="31"/>
        <v>0</v>
      </c>
      <c r="AB447" s="1">
        <f t="shared" si="32"/>
        <v>983</v>
      </c>
      <c r="AC447" s="1">
        <f t="shared" si="33"/>
        <v>864</v>
      </c>
      <c r="AE447" s="8">
        <f t="shared" si="40"/>
        <v>7</v>
      </c>
      <c r="AF447" s="1">
        <f t="shared" si="34"/>
        <v>0</v>
      </c>
      <c r="AG447" s="1">
        <f t="shared" si="35"/>
        <v>10473</v>
      </c>
      <c r="AH447" s="1">
        <f t="shared" si="36"/>
        <v>6583</v>
      </c>
      <c r="AI447" s="1">
        <f t="shared" si="37"/>
        <v>17056</v>
      </c>
      <c r="AK447">
        <f t="shared" si="38"/>
        <v>3</v>
      </c>
      <c r="AL447">
        <f t="shared" si="39"/>
        <v>2024</v>
      </c>
    </row>
    <row r="448" spans="1:87" x14ac:dyDescent="0.2">
      <c r="A448" s="5">
        <v>45368</v>
      </c>
      <c r="B448">
        <v>419</v>
      </c>
      <c r="C448">
        <v>519</v>
      </c>
      <c r="D448">
        <v>415</v>
      </c>
      <c r="E448">
        <v>400</v>
      </c>
      <c r="F448">
        <v>408</v>
      </c>
      <c r="G448">
        <v>441</v>
      </c>
      <c r="H448">
        <v>715</v>
      </c>
      <c r="I448">
        <v>726</v>
      </c>
      <c r="J448">
        <v>727</v>
      </c>
      <c r="K448">
        <v>709</v>
      </c>
      <c r="L448">
        <v>691</v>
      </c>
      <c r="M448">
        <v>705</v>
      </c>
      <c r="N448">
        <v>686</v>
      </c>
      <c r="O448">
        <v>670</v>
      </c>
      <c r="P448">
        <v>664</v>
      </c>
      <c r="Q448">
        <v>633</v>
      </c>
      <c r="R448">
        <v>607</v>
      </c>
      <c r="S448">
        <v>598</v>
      </c>
      <c r="T448">
        <v>608</v>
      </c>
      <c r="U448">
        <v>632</v>
      </c>
      <c r="V448">
        <v>659</v>
      </c>
      <c r="W448">
        <v>674</v>
      </c>
      <c r="X448">
        <v>815</v>
      </c>
      <c r="Y448">
        <v>712</v>
      </c>
      <c r="AA448" s="1">
        <f t="shared" si="31"/>
        <v>0</v>
      </c>
      <c r="AB448" s="1">
        <f t="shared" si="32"/>
        <v>727</v>
      </c>
      <c r="AC448" s="1">
        <f t="shared" si="33"/>
        <v>815</v>
      </c>
      <c r="AE448" s="8">
        <f t="shared" si="40"/>
        <v>1</v>
      </c>
      <c r="AF448" s="1">
        <f t="shared" si="34"/>
        <v>0</v>
      </c>
      <c r="AG448" s="1">
        <f t="shared" si="35"/>
        <v>8656</v>
      </c>
      <c r="AH448" s="1">
        <f t="shared" si="36"/>
        <v>6177</v>
      </c>
      <c r="AI448" s="1">
        <f t="shared" si="37"/>
        <v>14833</v>
      </c>
      <c r="AK448">
        <f t="shared" si="38"/>
        <v>3</v>
      </c>
      <c r="AL448">
        <f t="shared" si="39"/>
        <v>2024</v>
      </c>
    </row>
    <row r="449" spans="1:38" x14ac:dyDescent="0.2">
      <c r="A449" s="5">
        <v>45369</v>
      </c>
      <c r="B449">
        <v>712</v>
      </c>
      <c r="C449">
        <v>729</v>
      </c>
      <c r="D449">
        <v>733</v>
      </c>
      <c r="E449">
        <v>682</v>
      </c>
      <c r="F449">
        <v>742</v>
      </c>
      <c r="G449">
        <v>877</v>
      </c>
      <c r="H449">
        <v>1224</v>
      </c>
      <c r="I449">
        <v>1416</v>
      </c>
      <c r="J449">
        <v>1436</v>
      </c>
      <c r="K449">
        <v>1383</v>
      </c>
      <c r="L449">
        <v>1282</v>
      </c>
      <c r="M449">
        <v>1232</v>
      </c>
      <c r="N449">
        <v>1279</v>
      </c>
      <c r="O449">
        <v>1332</v>
      </c>
      <c r="P449">
        <v>1193</v>
      </c>
      <c r="Q449">
        <v>1253</v>
      </c>
      <c r="R449">
        <v>1313</v>
      </c>
      <c r="S449">
        <v>1248</v>
      </c>
      <c r="T449">
        <v>1144</v>
      </c>
      <c r="U449">
        <v>1029</v>
      </c>
      <c r="V449">
        <v>1064</v>
      </c>
      <c r="W449">
        <v>1106</v>
      </c>
      <c r="X449">
        <v>1038</v>
      </c>
      <c r="Y449">
        <v>779</v>
      </c>
      <c r="AA449" s="1">
        <f t="shared" si="31"/>
        <v>1436</v>
      </c>
      <c r="AB449" s="1">
        <f t="shared" si="32"/>
        <v>1332</v>
      </c>
      <c r="AC449" s="1">
        <f t="shared" si="33"/>
        <v>1224</v>
      </c>
      <c r="AE449" s="8">
        <f t="shared" si="40"/>
        <v>2</v>
      </c>
      <c r="AF449" s="1">
        <f t="shared" si="34"/>
        <v>11483</v>
      </c>
      <c r="AG449" s="1">
        <f t="shared" si="35"/>
        <v>5057</v>
      </c>
      <c r="AH449" s="1">
        <f t="shared" si="36"/>
        <v>9686</v>
      </c>
      <c r="AI449" s="1">
        <f t="shared" si="37"/>
        <v>26226</v>
      </c>
      <c r="AK449">
        <f t="shared" si="38"/>
        <v>3</v>
      </c>
      <c r="AL449">
        <f t="shared" si="39"/>
        <v>2024</v>
      </c>
    </row>
    <row r="450" spans="1:38" x14ac:dyDescent="0.2">
      <c r="A450" s="5">
        <v>45370</v>
      </c>
      <c r="B450">
        <v>777</v>
      </c>
      <c r="C450">
        <v>729</v>
      </c>
      <c r="D450">
        <v>786</v>
      </c>
      <c r="E450">
        <v>715</v>
      </c>
      <c r="F450">
        <v>785</v>
      </c>
      <c r="G450">
        <v>862</v>
      </c>
      <c r="H450">
        <v>1201</v>
      </c>
      <c r="I450">
        <v>1413</v>
      </c>
      <c r="J450">
        <v>1448</v>
      </c>
      <c r="K450">
        <v>1317</v>
      </c>
      <c r="L450">
        <v>1304</v>
      </c>
      <c r="M450">
        <v>1228</v>
      </c>
      <c r="N450">
        <v>1275</v>
      </c>
      <c r="O450">
        <v>1300</v>
      </c>
      <c r="P450">
        <v>1242</v>
      </c>
      <c r="Q450">
        <v>1248</v>
      </c>
      <c r="R450">
        <v>1296</v>
      </c>
      <c r="S450">
        <v>1278</v>
      </c>
      <c r="T450">
        <v>1247</v>
      </c>
      <c r="U450">
        <v>1107</v>
      </c>
      <c r="V450">
        <v>1167</v>
      </c>
      <c r="W450">
        <v>1214</v>
      </c>
      <c r="X450">
        <v>1128</v>
      </c>
      <c r="Y450">
        <v>860</v>
      </c>
      <c r="AA450" s="1">
        <f t="shared" si="31"/>
        <v>1448</v>
      </c>
      <c r="AB450" s="1">
        <f t="shared" si="32"/>
        <v>1300</v>
      </c>
      <c r="AC450" s="1">
        <f t="shared" si="33"/>
        <v>1214</v>
      </c>
      <c r="AE450" s="8">
        <f t="shared" si="40"/>
        <v>3</v>
      </c>
      <c r="AF450" s="1">
        <f t="shared" si="34"/>
        <v>11638</v>
      </c>
      <c r="AG450" s="1">
        <f t="shared" si="35"/>
        <v>5065</v>
      </c>
      <c r="AH450" s="1">
        <f t="shared" si="36"/>
        <v>10224</v>
      </c>
      <c r="AI450" s="1">
        <f t="shared" si="37"/>
        <v>26927</v>
      </c>
      <c r="AK450">
        <f t="shared" si="38"/>
        <v>3</v>
      </c>
      <c r="AL450">
        <f t="shared" si="39"/>
        <v>2024</v>
      </c>
    </row>
    <row r="451" spans="1:38" x14ac:dyDescent="0.2">
      <c r="A451" s="5">
        <v>45371</v>
      </c>
      <c r="B451">
        <v>804</v>
      </c>
      <c r="C451">
        <v>827</v>
      </c>
      <c r="D451">
        <v>810</v>
      </c>
      <c r="E451">
        <v>726</v>
      </c>
      <c r="F451">
        <v>796</v>
      </c>
      <c r="G451">
        <v>898</v>
      </c>
      <c r="H451">
        <v>1504</v>
      </c>
      <c r="I451">
        <v>1598</v>
      </c>
      <c r="J451">
        <v>1499</v>
      </c>
      <c r="K451">
        <v>1448</v>
      </c>
      <c r="L451">
        <v>1373</v>
      </c>
      <c r="M451">
        <v>1201</v>
      </c>
      <c r="N451">
        <v>1286</v>
      </c>
      <c r="O451">
        <v>1247</v>
      </c>
      <c r="P451">
        <v>1180</v>
      </c>
      <c r="Q451">
        <v>1248</v>
      </c>
      <c r="R451">
        <v>1296</v>
      </c>
      <c r="S451">
        <v>1319</v>
      </c>
      <c r="T451">
        <v>1212</v>
      </c>
      <c r="U451">
        <v>1084</v>
      </c>
      <c r="V451">
        <v>1149</v>
      </c>
      <c r="W451">
        <v>1171</v>
      </c>
      <c r="X451">
        <v>1103</v>
      </c>
      <c r="Y451">
        <v>784</v>
      </c>
      <c r="AA451" s="1">
        <f t="shared" si="31"/>
        <v>1598</v>
      </c>
      <c r="AB451" s="1">
        <f t="shared" si="32"/>
        <v>1286</v>
      </c>
      <c r="AC451" s="1">
        <f t="shared" si="33"/>
        <v>1504</v>
      </c>
      <c r="AE451" s="8">
        <f t="shared" si="40"/>
        <v>4</v>
      </c>
      <c r="AF451" s="1">
        <f t="shared" si="34"/>
        <v>12030</v>
      </c>
      <c r="AG451" s="1">
        <f t="shared" si="35"/>
        <v>4961</v>
      </c>
      <c r="AH451" s="1">
        <f t="shared" si="36"/>
        <v>10572</v>
      </c>
      <c r="AI451" s="1">
        <f t="shared" si="37"/>
        <v>27563</v>
      </c>
      <c r="AK451">
        <f t="shared" si="38"/>
        <v>3</v>
      </c>
      <c r="AL451">
        <f t="shared" si="39"/>
        <v>2024</v>
      </c>
    </row>
    <row r="452" spans="1:38" x14ac:dyDescent="0.2">
      <c r="A452" s="5">
        <v>45372</v>
      </c>
      <c r="B452">
        <v>788</v>
      </c>
      <c r="C452">
        <v>734</v>
      </c>
      <c r="D452">
        <v>714</v>
      </c>
      <c r="E452">
        <v>667</v>
      </c>
      <c r="F452">
        <v>776</v>
      </c>
      <c r="G452">
        <v>862</v>
      </c>
      <c r="H452">
        <v>1208</v>
      </c>
      <c r="I452">
        <v>1347</v>
      </c>
      <c r="J452">
        <v>1424</v>
      </c>
      <c r="K452">
        <v>1403</v>
      </c>
      <c r="L452">
        <v>1384</v>
      </c>
      <c r="M452">
        <v>1318</v>
      </c>
      <c r="N452">
        <v>1359</v>
      </c>
      <c r="O452">
        <v>1412</v>
      </c>
      <c r="P452">
        <v>1364</v>
      </c>
      <c r="Q452">
        <v>1362</v>
      </c>
      <c r="R452">
        <v>1381</v>
      </c>
      <c r="S452">
        <v>1419</v>
      </c>
      <c r="T452">
        <v>1355</v>
      </c>
      <c r="U452">
        <v>1211</v>
      </c>
      <c r="V452">
        <v>1298</v>
      </c>
      <c r="W452">
        <v>1302</v>
      </c>
      <c r="X452">
        <v>1222</v>
      </c>
      <c r="Y452">
        <v>881</v>
      </c>
      <c r="AA452" s="1">
        <f t="shared" si="31"/>
        <v>1424</v>
      </c>
      <c r="AB452" s="1">
        <f t="shared" si="32"/>
        <v>1412</v>
      </c>
      <c r="AC452" s="1">
        <f t="shared" si="33"/>
        <v>1302</v>
      </c>
      <c r="AE452" s="8">
        <f t="shared" si="40"/>
        <v>5</v>
      </c>
      <c r="AF452" s="1">
        <f t="shared" si="34"/>
        <v>12242</v>
      </c>
      <c r="AG452" s="1">
        <f t="shared" si="35"/>
        <v>5497</v>
      </c>
      <c r="AH452" s="1">
        <f t="shared" si="36"/>
        <v>10452</v>
      </c>
      <c r="AI452" s="1">
        <f t="shared" si="37"/>
        <v>28191</v>
      </c>
      <c r="AK452">
        <f t="shared" si="38"/>
        <v>3</v>
      </c>
      <c r="AL452">
        <f t="shared" si="39"/>
        <v>2024</v>
      </c>
    </row>
    <row r="453" spans="1:38" x14ac:dyDescent="0.2">
      <c r="A453" s="5">
        <v>45373</v>
      </c>
      <c r="B453">
        <v>836</v>
      </c>
      <c r="C453">
        <v>850</v>
      </c>
      <c r="D453">
        <v>897</v>
      </c>
      <c r="E453">
        <v>832</v>
      </c>
      <c r="F453">
        <v>944</v>
      </c>
      <c r="G453">
        <v>1053</v>
      </c>
      <c r="H453">
        <v>1380</v>
      </c>
      <c r="I453">
        <v>1506</v>
      </c>
      <c r="J453">
        <v>1564</v>
      </c>
      <c r="K453">
        <v>1550</v>
      </c>
      <c r="L453">
        <v>1536</v>
      </c>
      <c r="M453">
        <v>1449</v>
      </c>
      <c r="N453">
        <v>1362</v>
      </c>
      <c r="O453">
        <v>1361</v>
      </c>
      <c r="P453">
        <v>1278</v>
      </c>
      <c r="Q453">
        <v>1382</v>
      </c>
      <c r="R453">
        <v>1403</v>
      </c>
      <c r="S453">
        <v>1399</v>
      </c>
      <c r="T453">
        <v>1333</v>
      </c>
      <c r="U453">
        <v>1177</v>
      </c>
      <c r="V453">
        <v>1180</v>
      </c>
      <c r="W453">
        <v>1236</v>
      </c>
      <c r="X453">
        <v>1165</v>
      </c>
      <c r="Y453">
        <v>844</v>
      </c>
      <c r="AA453" s="1">
        <f t="shared" si="31"/>
        <v>1564</v>
      </c>
      <c r="AB453" s="1">
        <f t="shared" si="32"/>
        <v>1382</v>
      </c>
      <c r="AC453" s="1">
        <f t="shared" si="33"/>
        <v>1380</v>
      </c>
      <c r="AE453" s="8">
        <f t="shared" si="40"/>
        <v>6</v>
      </c>
      <c r="AF453" s="1">
        <f t="shared" si="34"/>
        <v>12917</v>
      </c>
      <c r="AG453" s="1">
        <f t="shared" si="35"/>
        <v>5383</v>
      </c>
      <c r="AH453" s="1">
        <f t="shared" si="36"/>
        <v>11217</v>
      </c>
      <c r="AI453" s="1">
        <f t="shared" si="37"/>
        <v>29517</v>
      </c>
      <c r="AK453">
        <f t="shared" si="38"/>
        <v>3</v>
      </c>
      <c r="AL453">
        <f t="shared" si="39"/>
        <v>2024</v>
      </c>
    </row>
    <row r="454" spans="1:38" x14ac:dyDescent="0.2">
      <c r="A454" s="5">
        <v>45374</v>
      </c>
      <c r="B454">
        <v>778</v>
      </c>
      <c r="C454">
        <v>782</v>
      </c>
      <c r="D454">
        <v>741</v>
      </c>
      <c r="E454">
        <v>632</v>
      </c>
      <c r="F454">
        <v>781</v>
      </c>
      <c r="G454">
        <v>955</v>
      </c>
      <c r="H454">
        <v>1284</v>
      </c>
      <c r="I454">
        <v>1263</v>
      </c>
      <c r="J454">
        <v>1269</v>
      </c>
      <c r="K454">
        <v>1222</v>
      </c>
      <c r="L454">
        <v>1054</v>
      </c>
      <c r="M454">
        <v>943</v>
      </c>
      <c r="N454">
        <v>932</v>
      </c>
      <c r="O454">
        <v>899</v>
      </c>
      <c r="P454">
        <v>935</v>
      </c>
      <c r="Q454">
        <v>910</v>
      </c>
      <c r="R454">
        <v>949</v>
      </c>
      <c r="S454">
        <v>934</v>
      </c>
      <c r="T454">
        <v>908</v>
      </c>
      <c r="U454">
        <v>958</v>
      </c>
      <c r="V454">
        <v>925</v>
      </c>
      <c r="W454">
        <v>944</v>
      </c>
      <c r="X454">
        <v>903</v>
      </c>
      <c r="Y454">
        <v>588</v>
      </c>
      <c r="AA454" s="1">
        <f t="shared" si="31"/>
        <v>0</v>
      </c>
      <c r="AB454" s="1">
        <f t="shared" si="32"/>
        <v>1269</v>
      </c>
      <c r="AC454" s="1">
        <f t="shared" si="33"/>
        <v>1284</v>
      </c>
      <c r="AE454" s="8">
        <f t="shared" si="40"/>
        <v>7</v>
      </c>
      <c r="AF454" s="1">
        <f t="shared" si="34"/>
        <v>0</v>
      </c>
      <c r="AG454" s="1">
        <f t="shared" si="35"/>
        <v>13176</v>
      </c>
      <c r="AH454" s="1">
        <f t="shared" si="36"/>
        <v>9313</v>
      </c>
      <c r="AI454" s="1">
        <f t="shared" si="37"/>
        <v>22489</v>
      </c>
      <c r="AK454">
        <f t="shared" si="38"/>
        <v>3</v>
      </c>
      <c r="AL454">
        <f t="shared" si="39"/>
        <v>2024</v>
      </c>
    </row>
    <row r="455" spans="1:38" x14ac:dyDescent="0.2">
      <c r="A455" s="5">
        <v>45375</v>
      </c>
      <c r="B455">
        <v>481</v>
      </c>
      <c r="C455">
        <v>501</v>
      </c>
      <c r="D455">
        <v>489</v>
      </c>
      <c r="E455">
        <v>516</v>
      </c>
      <c r="F455">
        <v>496</v>
      </c>
      <c r="G455">
        <v>580</v>
      </c>
      <c r="H455">
        <v>962</v>
      </c>
      <c r="I455">
        <v>1059</v>
      </c>
      <c r="J455">
        <v>1017</v>
      </c>
      <c r="K455">
        <v>974</v>
      </c>
      <c r="L455">
        <v>944</v>
      </c>
      <c r="M455">
        <v>932</v>
      </c>
      <c r="N455">
        <v>909</v>
      </c>
      <c r="O455">
        <v>905</v>
      </c>
      <c r="P455">
        <v>864</v>
      </c>
      <c r="Q455">
        <v>850</v>
      </c>
      <c r="R455">
        <v>843</v>
      </c>
      <c r="S455">
        <v>805</v>
      </c>
      <c r="T455">
        <v>775</v>
      </c>
      <c r="U455">
        <v>820</v>
      </c>
      <c r="V455">
        <v>809</v>
      </c>
      <c r="W455">
        <v>865</v>
      </c>
      <c r="X455">
        <v>946</v>
      </c>
      <c r="Y455">
        <v>894</v>
      </c>
      <c r="AA455" s="1">
        <f t="shared" si="31"/>
        <v>0</v>
      </c>
      <c r="AB455" s="1">
        <f t="shared" si="32"/>
        <v>1059</v>
      </c>
      <c r="AC455" s="1">
        <f t="shared" si="33"/>
        <v>962</v>
      </c>
      <c r="AE455" s="8">
        <f t="shared" si="40"/>
        <v>1</v>
      </c>
      <c r="AF455" s="1">
        <f t="shared" si="34"/>
        <v>0</v>
      </c>
      <c r="AG455" s="1">
        <f t="shared" si="35"/>
        <v>11697</v>
      </c>
      <c r="AH455" s="1">
        <f t="shared" si="36"/>
        <v>7539</v>
      </c>
      <c r="AI455" s="1">
        <f t="shared" si="37"/>
        <v>19236</v>
      </c>
      <c r="AK455">
        <f t="shared" si="38"/>
        <v>3</v>
      </c>
      <c r="AL455">
        <f t="shared" si="39"/>
        <v>2024</v>
      </c>
    </row>
    <row r="456" spans="1:38" x14ac:dyDescent="0.2">
      <c r="A456" s="5">
        <v>45376</v>
      </c>
      <c r="B456">
        <v>1029</v>
      </c>
      <c r="C456">
        <v>998</v>
      </c>
      <c r="D456">
        <v>834</v>
      </c>
      <c r="E456">
        <v>709</v>
      </c>
      <c r="F456">
        <v>838</v>
      </c>
      <c r="G456">
        <v>917</v>
      </c>
      <c r="H456">
        <v>1296</v>
      </c>
      <c r="I456">
        <v>1479</v>
      </c>
      <c r="J456">
        <v>1529</v>
      </c>
      <c r="K456">
        <v>1513</v>
      </c>
      <c r="L456">
        <v>1540</v>
      </c>
      <c r="M456">
        <v>1308</v>
      </c>
      <c r="N456">
        <v>1279</v>
      </c>
      <c r="O456">
        <v>1413</v>
      </c>
      <c r="P456">
        <v>1288</v>
      </c>
      <c r="Q456">
        <v>1319</v>
      </c>
      <c r="R456">
        <v>1366</v>
      </c>
      <c r="S456">
        <v>1361</v>
      </c>
      <c r="T456">
        <v>1305</v>
      </c>
      <c r="U456">
        <v>1185</v>
      </c>
      <c r="V456">
        <v>1194</v>
      </c>
      <c r="W456">
        <v>1224</v>
      </c>
      <c r="X456">
        <v>1168</v>
      </c>
      <c r="Y456">
        <v>850</v>
      </c>
      <c r="AA456" s="1">
        <f t="shared" ref="AA456:AA519" si="41">IF(AND(AE456&gt;1,AE456&lt;7),MAX(I456:M456,R456:U456),0)</f>
        <v>1540</v>
      </c>
      <c r="AB456" s="1">
        <f t="shared" ref="AB456:AB519" si="42">IF(AND(AE456&gt;1,AE456&lt;7),MAX(N456:Q456),MAX(I456:U456))</f>
        <v>1413</v>
      </c>
      <c r="AC456" s="1">
        <f t="shared" ref="AC456:AC519" si="43">MAX(B456:H456,V456:Y456)</f>
        <v>1296</v>
      </c>
      <c r="AE456" s="8">
        <f t="shared" si="40"/>
        <v>2</v>
      </c>
      <c r="AF456" s="1">
        <f t="shared" ref="AF456:AF519" si="44">IF(AND(AE456&gt;1,AE456&lt;7),SUM(I456:M456,R456:U456),0)</f>
        <v>12586</v>
      </c>
      <c r="AG456" s="1">
        <f t="shared" ref="AG456:AG519" si="45">IF(AND(AE456&gt;1,AE456&lt;7),SUM(N456:Q456),SUM(I456:U456))</f>
        <v>5299</v>
      </c>
      <c r="AH456" s="1">
        <f t="shared" ref="AH456:AH519" si="46">SUM(B456:Y456)-AF456-AG456</f>
        <v>11057</v>
      </c>
      <c r="AI456" s="1">
        <f t="shared" ref="AI456:AI519" si="47">SUM(B456:Y456)</f>
        <v>28942</v>
      </c>
      <c r="AK456">
        <f t="shared" ref="AK456:AK519" si="48">MONTH(A456)</f>
        <v>3</v>
      </c>
      <c r="AL456">
        <f t="shared" ref="AL456:AL519" si="49">YEAR(A456)</f>
        <v>2024</v>
      </c>
    </row>
    <row r="457" spans="1:38" x14ac:dyDescent="0.2">
      <c r="A457" s="5">
        <v>45377</v>
      </c>
      <c r="B457">
        <v>823</v>
      </c>
      <c r="C457">
        <v>816</v>
      </c>
      <c r="D457">
        <v>797</v>
      </c>
      <c r="E457">
        <v>742</v>
      </c>
      <c r="F457">
        <v>808</v>
      </c>
      <c r="G457">
        <v>892</v>
      </c>
      <c r="H457">
        <v>1256</v>
      </c>
      <c r="I457">
        <v>1402</v>
      </c>
      <c r="J457">
        <v>1437</v>
      </c>
      <c r="K457">
        <v>1437</v>
      </c>
      <c r="L457">
        <v>1399</v>
      </c>
      <c r="M457">
        <v>1266</v>
      </c>
      <c r="N457">
        <v>1357</v>
      </c>
      <c r="O457">
        <v>1348</v>
      </c>
      <c r="P457">
        <v>1258</v>
      </c>
      <c r="Q457">
        <v>1290</v>
      </c>
      <c r="R457">
        <v>1368</v>
      </c>
      <c r="S457">
        <v>1318</v>
      </c>
      <c r="T457">
        <v>1269</v>
      </c>
      <c r="U457">
        <v>1186</v>
      </c>
      <c r="V457">
        <v>1179</v>
      </c>
      <c r="W457">
        <v>1233</v>
      </c>
      <c r="X457">
        <v>1127</v>
      </c>
      <c r="Y457">
        <v>850</v>
      </c>
      <c r="AA457" s="1">
        <f t="shared" si="41"/>
        <v>1437</v>
      </c>
      <c r="AB457" s="1">
        <f t="shared" si="42"/>
        <v>1357</v>
      </c>
      <c r="AC457" s="1">
        <f t="shared" si="43"/>
        <v>1256</v>
      </c>
      <c r="AE457" s="8">
        <f t="shared" ref="AE457:AE519" si="50">WEEKDAY(A457,1)</f>
        <v>3</v>
      </c>
      <c r="AF457" s="1">
        <f t="shared" si="44"/>
        <v>12082</v>
      </c>
      <c r="AG457" s="1">
        <f t="shared" si="45"/>
        <v>5253</v>
      </c>
      <c r="AH457" s="1">
        <f t="shared" si="46"/>
        <v>10523</v>
      </c>
      <c r="AI457" s="1">
        <f t="shared" si="47"/>
        <v>27858</v>
      </c>
      <c r="AK457">
        <f t="shared" si="48"/>
        <v>3</v>
      </c>
      <c r="AL457">
        <f t="shared" si="49"/>
        <v>2024</v>
      </c>
    </row>
    <row r="458" spans="1:38" x14ac:dyDescent="0.2">
      <c r="A458" s="5">
        <v>45378</v>
      </c>
      <c r="B458">
        <v>816</v>
      </c>
      <c r="C458">
        <v>817</v>
      </c>
      <c r="D458">
        <v>882</v>
      </c>
      <c r="E458">
        <v>872</v>
      </c>
      <c r="F458">
        <v>1040</v>
      </c>
      <c r="G458">
        <v>934</v>
      </c>
      <c r="H458">
        <v>1248</v>
      </c>
      <c r="I458">
        <v>1385</v>
      </c>
      <c r="J458">
        <v>1394</v>
      </c>
      <c r="K458">
        <v>1299</v>
      </c>
      <c r="L458">
        <v>1247</v>
      </c>
      <c r="M458">
        <v>1201</v>
      </c>
      <c r="N458">
        <v>1263</v>
      </c>
      <c r="O458">
        <v>1288</v>
      </c>
      <c r="P458">
        <v>1373</v>
      </c>
      <c r="Q458">
        <v>1374</v>
      </c>
      <c r="R458">
        <v>1413</v>
      </c>
      <c r="S458">
        <v>1421</v>
      </c>
      <c r="T458">
        <v>1238</v>
      </c>
      <c r="U458">
        <v>1030</v>
      </c>
      <c r="V458">
        <v>996</v>
      </c>
      <c r="W458">
        <v>1050</v>
      </c>
      <c r="X458">
        <v>1088</v>
      </c>
      <c r="Y458">
        <v>955</v>
      </c>
      <c r="AA458" s="1">
        <f t="shared" si="41"/>
        <v>1421</v>
      </c>
      <c r="AB458" s="1">
        <f t="shared" si="42"/>
        <v>1374</v>
      </c>
      <c r="AC458" s="1">
        <f t="shared" si="43"/>
        <v>1248</v>
      </c>
      <c r="AE458" s="8">
        <f t="shared" si="50"/>
        <v>4</v>
      </c>
      <c r="AF458" s="1">
        <f t="shared" si="44"/>
        <v>11628</v>
      </c>
      <c r="AG458" s="1">
        <f t="shared" si="45"/>
        <v>5298</v>
      </c>
      <c r="AH458" s="1">
        <f t="shared" si="46"/>
        <v>10698</v>
      </c>
      <c r="AI458" s="1">
        <f t="shared" si="47"/>
        <v>27624</v>
      </c>
      <c r="AK458">
        <f t="shared" si="48"/>
        <v>3</v>
      </c>
      <c r="AL458">
        <f t="shared" si="49"/>
        <v>2024</v>
      </c>
    </row>
    <row r="459" spans="1:38" x14ac:dyDescent="0.2">
      <c r="A459" s="5">
        <v>45379</v>
      </c>
      <c r="B459">
        <v>918</v>
      </c>
      <c r="C459">
        <v>838</v>
      </c>
      <c r="D459">
        <v>775</v>
      </c>
      <c r="E459">
        <v>696</v>
      </c>
      <c r="F459">
        <v>841</v>
      </c>
      <c r="G459">
        <v>979</v>
      </c>
      <c r="H459">
        <v>1303</v>
      </c>
      <c r="I459">
        <v>1483</v>
      </c>
      <c r="J459">
        <v>1403</v>
      </c>
      <c r="K459">
        <v>1379</v>
      </c>
      <c r="L459">
        <v>1261</v>
      </c>
      <c r="M459">
        <v>1295</v>
      </c>
      <c r="N459">
        <v>1384</v>
      </c>
      <c r="O459">
        <v>1345</v>
      </c>
      <c r="P459">
        <v>1192</v>
      </c>
      <c r="Q459">
        <v>1109</v>
      </c>
      <c r="R459">
        <v>1081</v>
      </c>
      <c r="S459">
        <v>1102</v>
      </c>
      <c r="T459">
        <v>995</v>
      </c>
      <c r="U459">
        <v>900</v>
      </c>
      <c r="V459">
        <v>956</v>
      </c>
      <c r="W459">
        <v>975</v>
      </c>
      <c r="X459">
        <v>926</v>
      </c>
      <c r="Y459">
        <v>710</v>
      </c>
      <c r="AA459" s="1">
        <f t="shared" si="41"/>
        <v>1483</v>
      </c>
      <c r="AB459" s="1">
        <f t="shared" si="42"/>
        <v>1384</v>
      </c>
      <c r="AC459" s="1">
        <f t="shared" si="43"/>
        <v>1303</v>
      </c>
      <c r="AE459" s="8">
        <f t="shared" si="50"/>
        <v>5</v>
      </c>
      <c r="AF459" s="1">
        <f t="shared" si="44"/>
        <v>10899</v>
      </c>
      <c r="AG459" s="1">
        <f t="shared" si="45"/>
        <v>5030</v>
      </c>
      <c r="AH459" s="1">
        <f t="shared" si="46"/>
        <v>9917</v>
      </c>
      <c r="AI459" s="1">
        <f t="shared" si="47"/>
        <v>25846</v>
      </c>
      <c r="AK459">
        <f t="shared" si="48"/>
        <v>3</v>
      </c>
      <c r="AL459">
        <f t="shared" si="49"/>
        <v>2024</v>
      </c>
    </row>
    <row r="460" spans="1:38" x14ac:dyDescent="0.2">
      <c r="A460" s="5">
        <v>45380</v>
      </c>
      <c r="B460">
        <v>708</v>
      </c>
      <c r="C460">
        <v>689</v>
      </c>
      <c r="D460">
        <v>698</v>
      </c>
      <c r="E460">
        <v>637</v>
      </c>
      <c r="F460">
        <v>696</v>
      </c>
      <c r="G460">
        <v>788</v>
      </c>
      <c r="H460">
        <v>1113</v>
      </c>
      <c r="I460">
        <v>1265</v>
      </c>
      <c r="J460">
        <v>1278</v>
      </c>
      <c r="K460">
        <v>1194</v>
      </c>
      <c r="L460">
        <v>1182</v>
      </c>
      <c r="M460">
        <v>1138</v>
      </c>
      <c r="N460">
        <v>1179</v>
      </c>
      <c r="O460">
        <v>1136</v>
      </c>
      <c r="P460">
        <v>1104</v>
      </c>
      <c r="Q460">
        <v>1094</v>
      </c>
      <c r="R460">
        <v>1113</v>
      </c>
      <c r="S460">
        <v>1078</v>
      </c>
      <c r="T460">
        <v>972</v>
      </c>
      <c r="U460">
        <v>864</v>
      </c>
      <c r="V460">
        <v>806</v>
      </c>
      <c r="W460">
        <v>806</v>
      </c>
      <c r="X460">
        <v>801</v>
      </c>
      <c r="Y460">
        <v>532</v>
      </c>
      <c r="AA460" s="1">
        <f t="shared" si="41"/>
        <v>1278</v>
      </c>
      <c r="AB460" s="1">
        <f t="shared" si="42"/>
        <v>1179</v>
      </c>
      <c r="AC460" s="1">
        <f t="shared" si="43"/>
        <v>1113</v>
      </c>
      <c r="AE460" s="8">
        <f t="shared" si="50"/>
        <v>6</v>
      </c>
      <c r="AF460" s="1">
        <f t="shared" si="44"/>
        <v>10084</v>
      </c>
      <c r="AG460" s="1">
        <f t="shared" si="45"/>
        <v>4513</v>
      </c>
      <c r="AH460" s="1">
        <f t="shared" si="46"/>
        <v>8274</v>
      </c>
      <c r="AI460" s="1">
        <f t="shared" si="47"/>
        <v>22871</v>
      </c>
      <c r="AK460">
        <f t="shared" si="48"/>
        <v>3</v>
      </c>
      <c r="AL460">
        <f t="shared" si="49"/>
        <v>2024</v>
      </c>
    </row>
    <row r="461" spans="1:38" x14ac:dyDescent="0.2">
      <c r="A461" s="5">
        <v>45381</v>
      </c>
      <c r="B461">
        <v>490</v>
      </c>
      <c r="C461">
        <v>469</v>
      </c>
      <c r="D461">
        <v>479</v>
      </c>
      <c r="E461">
        <v>468</v>
      </c>
      <c r="F461">
        <v>488</v>
      </c>
      <c r="G461">
        <v>545</v>
      </c>
      <c r="H461">
        <v>903</v>
      </c>
      <c r="I461">
        <v>924</v>
      </c>
      <c r="J461">
        <v>896</v>
      </c>
      <c r="K461">
        <v>894</v>
      </c>
      <c r="L461">
        <v>813</v>
      </c>
      <c r="M461">
        <v>803</v>
      </c>
      <c r="N461">
        <v>829</v>
      </c>
      <c r="O461">
        <v>801</v>
      </c>
      <c r="P461">
        <v>794</v>
      </c>
      <c r="Q461">
        <v>730</v>
      </c>
      <c r="R461">
        <v>674</v>
      </c>
      <c r="S461">
        <v>689</v>
      </c>
      <c r="T461">
        <v>697</v>
      </c>
      <c r="U461">
        <v>724</v>
      </c>
      <c r="V461">
        <v>722</v>
      </c>
      <c r="W461">
        <v>764</v>
      </c>
      <c r="X461">
        <v>775</v>
      </c>
      <c r="Y461">
        <v>529</v>
      </c>
      <c r="AA461" s="1">
        <f t="shared" si="41"/>
        <v>0</v>
      </c>
      <c r="AB461" s="1">
        <f t="shared" si="42"/>
        <v>924</v>
      </c>
      <c r="AC461" s="1">
        <f t="shared" si="43"/>
        <v>903</v>
      </c>
      <c r="AE461" s="8">
        <f t="shared" si="50"/>
        <v>7</v>
      </c>
      <c r="AF461" s="1">
        <f t="shared" si="44"/>
        <v>0</v>
      </c>
      <c r="AG461" s="1">
        <f t="shared" si="45"/>
        <v>10268</v>
      </c>
      <c r="AH461" s="1">
        <f t="shared" si="46"/>
        <v>6632</v>
      </c>
      <c r="AI461" s="1">
        <f t="shared" si="47"/>
        <v>16900</v>
      </c>
      <c r="AK461">
        <f t="shared" si="48"/>
        <v>3</v>
      </c>
      <c r="AL461">
        <f t="shared" si="49"/>
        <v>2024</v>
      </c>
    </row>
    <row r="462" spans="1:38" x14ac:dyDescent="0.2">
      <c r="A462" s="5">
        <v>45382</v>
      </c>
      <c r="B462">
        <v>470</v>
      </c>
      <c r="C462">
        <v>468</v>
      </c>
      <c r="D462">
        <v>481</v>
      </c>
      <c r="E462">
        <v>470</v>
      </c>
      <c r="F462">
        <v>457</v>
      </c>
      <c r="G462">
        <v>523</v>
      </c>
      <c r="H462">
        <v>853</v>
      </c>
      <c r="I462">
        <v>924</v>
      </c>
      <c r="J462">
        <v>849</v>
      </c>
      <c r="K462">
        <v>787</v>
      </c>
      <c r="L462">
        <v>704</v>
      </c>
      <c r="M462">
        <v>629</v>
      </c>
      <c r="N462">
        <v>646</v>
      </c>
      <c r="O462">
        <v>641</v>
      </c>
      <c r="P462">
        <v>634</v>
      </c>
      <c r="Q462">
        <v>598</v>
      </c>
      <c r="R462">
        <v>595</v>
      </c>
      <c r="S462">
        <v>628</v>
      </c>
      <c r="T462">
        <v>660</v>
      </c>
      <c r="U462">
        <v>699</v>
      </c>
      <c r="V462">
        <v>683</v>
      </c>
      <c r="W462">
        <v>738</v>
      </c>
      <c r="X462">
        <v>850</v>
      </c>
      <c r="Y462">
        <v>719</v>
      </c>
      <c r="AA462" s="1">
        <f t="shared" si="41"/>
        <v>0</v>
      </c>
      <c r="AB462" s="1">
        <f t="shared" si="42"/>
        <v>924</v>
      </c>
      <c r="AC462" s="1">
        <f t="shared" si="43"/>
        <v>853</v>
      </c>
      <c r="AE462" s="8">
        <f t="shared" si="50"/>
        <v>1</v>
      </c>
      <c r="AF462" s="1">
        <f t="shared" si="44"/>
        <v>0</v>
      </c>
      <c r="AG462" s="1">
        <f t="shared" si="45"/>
        <v>8994</v>
      </c>
      <c r="AH462" s="1">
        <f t="shared" si="46"/>
        <v>6712</v>
      </c>
      <c r="AI462" s="1">
        <f t="shared" si="47"/>
        <v>15706</v>
      </c>
      <c r="AK462">
        <f t="shared" si="48"/>
        <v>3</v>
      </c>
      <c r="AL462">
        <f t="shared" si="49"/>
        <v>2024</v>
      </c>
    </row>
    <row r="463" spans="1:38" x14ac:dyDescent="0.2">
      <c r="A463" s="5">
        <v>45383</v>
      </c>
      <c r="B463" s="6">
        <v>726.625</v>
      </c>
      <c r="C463" s="6">
        <v>729.74400000000003</v>
      </c>
      <c r="D463" s="6">
        <v>837.80200000000002</v>
      </c>
      <c r="E463" s="6">
        <v>830.31</v>
      </c>
      <c r="F463" s="6">
        <v>874.88599999999997</v>
      </c>
      <c r="G463" s="6">
        <v>1049.2850000000001</v>
      </c>
      <c r="H463" s="6">
        <v>1412.6220000000001</v>
      </c>
      <c r="I463" s="6">
        <v>1647.904</v>
      </c>
      <c r="J463" s="6">
        <v>1703.636</v>
      </c>
      <c r="K463" s="6">
        <v>1647.1</v>
      </c>
      <c r="L463" s="6">
        <v>1315.365</v>
      </c>
      <c r="M463" s="6">
        <v>1157.5319999999999</v>
      </c>
      <c r="N463" s="6">
        <v>1252.6379999999999</v>
      </c>
      <c r="O463" s="6">
        <v>1298.5830000000001</v>
      </c>
      <c r="P463" s="6">
        <v>1174.29</v>
      </c>
      <c r="Q463" s="6">
        <v>1191.212</v>
      </c>
      <c r="R463" s="6">
        <v>1357.481</v>
      </c>
      <c r="S463" s="6">
        <v>1428.8820000000001</v>
      </c>
      <c r="T463" s="6">
        <v>1354.5039999999999</v>
      </c>
      <c r="U463" s="6">
        <v>1068.3109999999999</v>
      </c>
      <c r="V463" s="6">
        <v>1071.5029999999999</v>
      </c>
      <c r="W463" s="6">
        <v>1135.883</v>
      </c>
      <c r="X463" s="6">
        <v>1195.0640000000001</v>
      </c>
      <c r="Y463" s="6">
        <v>1036.6890000000001</v>
      </c>
      <c r="AA463" s="1">
        <f t="shared" si="41"/>
        <v>1703.636</v>
      </c>
      <c r="AB463" s="1">
        <f t="shared" si="42"/>
        <v>1298.5830000000001</v>
      </c>
      <c r="AC463" s="1">
        <f t="shared" si="43"/>
        <v>1412.6220000000001</v>
      </c>
      <c r="AE463" s="8">
        <f t="shared" si="50"/>
        <v>2</v>
      </c>
      <c r="AF463" s="1">
        <f t="shared" si="44"/>
        <v>12680.714999999998</v>
      </c>
      <c r="AG463" s="1">
        <f t="shared" si="45"/>
        <v>4916.723</v>
      </c>
      <c r="AH463" s="1">
        <f t="shared" si="46"/>
        <v>10900.413000000004</v>
      </c>
      <c r="AI463" s="1">
        <f t="shared" si="47"/>
        <v>28497.851000000002</v>
      </c>
      <c r="AK463">
        <f t="shared" si="48"/>
        <v>4</v>
      </c>
      <c r="AL463">
        <f t="shared" si="49"/>
        <v>2024</v>
      </c>
    </row>
    <row r="464" spans="1:38" x14ac:dyDescent="0.2">
      <c r="A464" s="5">
        <v>45384</v>
      </c>
      <c r="B464" s="6">
        <v>945.41200000000003</v>
      </c>
      <c r="C464" s="6">
        <v>749.59699999999998</v>
      </c>
      <c r="D464" s="6">
        <v>767.65499999999997</v>
      </c>
      <c r="E464" s="6">
        <v>695.14200000000005</v>
      </c>
      <c r="F464" s="6">
        <v>764.81899999999996</v>
      </c>
      <c r="G464" s="6">
        <v>844.32500000000005</v>
      </c>
      <c r="H464" s="6">
        <v>1152.3320000000001</v>
      </c>
      <c r="I464" s="6">
        <v>1346.6089999999999</v>
      </c>
      <c r="J464" s="6">
        <v>1530.723</v>
      </c>
      <c r="K464" s="6">
        <v>1368.6849999999999</v>
      </c>
      <c r="L464" s="6">
        <v>1213.404</v>
      </c>
      <c r="M464" s="6">
        <v>1231.556</v>
      </c>
      <c r="N464" s="6">
        <v>1323.259</v>
      </c>
      <c r="O464" s="6">
        <v>1273.2470000000001</v>
      </c>
      <c r="P464" s="6">
        <v>1179.653</v>
      </c>
      <c r="Q464" s="6">
        <v>1128.319</v>
      </c>
      <c r="R464" s="6">
        <v>1178.614</v>
      </c>
      <c r="S464" s="6">
        <v>1203.0999999999999</v>
      </c>
      <c r="T464" s="6">
        <v>1141.6500000000001</v>
      </c>
      <c r="U464" s="6">
        <v>1024.989</v>
      </c>
      <c r="V464" s="6">
        <v>1047.0160000000001</v>
      </c>
      <c r="W464" s="6">
        <v>1082.846</v>
      </c>
      <c r="X464" s="6">
        <v>1040.114</v>
      </c>
      <c r="Y464" s="6">
        <v>856.33199999999999</v>
      </c>
      <c r="AA464" s="1">
        <f t="shared" si="41"/>
        <v>1530.723</v>
      </c>
      <c r="AB464" s="1">
        <f t="shared" si="42"/>
        <v>1323.259</v>
      </c>
      <c r="AC464" s="1">
        <f t="shared" si="43"/>
        <v>1152.3320000000001</v>
      </c>
      <c r="AE464" s="8">
        <f t="shared" si="50"/>
        <v>3</v>
      </c>
      <c r="AF464" s="1">
        <f t="shared" si="44"/>
        <v>11239.33</v>
      </c>
      <c r="AG464" s="1">
        <f t="shared" si="45"/>
        <v>4904.478000000001</v>
      </c>
      <c r="AH464" s="1">
        <f t="shared" si="46"/>
        <v>9945.59</v>
      </c>
      <c r="AI464" s="1">
        <f t="shared" si="47"/>
        <v>26089.398000000001</v>
      </c>
      <c r="AK464">
        <f t="shared" si="48"/>
        <v>4</v>
      </c>
      <c r="AL464">
        <f t="shared" si="49"/>
        <v>2024</v>
      </c>
    </row>
    <row r="465" spans="1:38" x14ac:dyDescent="0.2">
      <c r="A465" s="5">
        <v>45385</v>
      </c>
      <c r="B465" s="6">
        <v>824.66099999999994</v>
      </c>
      <c r="C465" s="6">
        <v>855.67</v>
      </c>
      <c r="D465" s="6">
        <v>855.10299999999995</v>
      </c>
      <c r="E465" s="6">
        <v>764.81899999999996</v>
      </c>
      <c r="F465" s="6">
        <v>838.08600000000001</v>
      </c>
      <c r="G465" s="6">
        <v>924.4</v>
      </c>
      <c r="H465" s="6">
        <v>1277.7850000000001</v>
      </c>
      <c r="I465" s="6">
        <v>1442.471</v>
      </c>
      <c r="J465" s="6">
        <v>1462.9870000000001</v>
      </c>
      <c r="K465" s="6">
        <v>1391.798</v>
      </c>
      <c r="L465" s="6">
        <v>1410.99</v>
      </c>
      <c r="M465" s="6">
        <v>1242.144</v>
      </c>
      <c r="N465" s="6">
        <v>1350.1079999999999</v>
      </c>
      <c r="O465" s="6">
        <v>1302.46</v>
      </c>
      <c r="P465" s="6">
        <v>1184.4749999999999</v>
      </c>
      <c r="Q465" s="6">
        <v>1226.7339999999999</v>
      </c>
      <c r="R465" s="6">
        <v>1340.748</v>
      </c>
      <c r="S465" s="6">
        <v>1313.3330000000001</v>
      </c>
      <c r="T465" s="6">
        <v>1260.579</v>
      </c>
      <c r="U465" s="6">
        <v>1125.673</v>
      </c>
      <c r="V465" s="6">
        <v>1130.778</v>
      </c>
      <c r="W465" s="6">
        <v>1213.876</v>
      </c>
      <c r="X465" s="6">
        <v>1166.6079999999999</v>
      </c>
      <c r="Y465" s="6">
        <v>860.30200000000002</v>
      </c>
      <c r="AA465" s="1">
        <f t="shared" si="41"/>
        <v>1462.9870000000001</v>
      </c>
      <c r="AB465" s="1">
        <f t="shared" si="42"/>
        <v>1350.1079999999999</v>
      </c>
      <c r="AC465" s="1">
        <f t="shared" si="43"/>
        <v>1277.7850000000001</v>
      </c>
      <c r="AE465" s="8">
        <f t="shared" si="50"/>
        <v>4</v>
      </c>
      <c r="AF465" s="1">
        <f t="shared" si="44"/>
        <v>11990.723000000002</v>
      </c>
      <c r="AG465" s="1">
        <f t="shared" si="45"/>
        <v>5063.777</v>
      </c>
      <c r="AH465" s="1">
        <f t="shared" si="46"/>
        <v>10712.087999999994</v>
      </c>
      <c r="AI465" s="1">
        <f t="shared" si="47"/>
        <v>27766.587999999996</v>
      </c>
      <c r="AK465">
        <f t="shared" si="48"/>
        <v>4</v>
      </c>
      <c r="AL465">
        <f t="shared" si="49"/>
        <v>2024</v>
      </c>
    </row>
    <row r="466" spans="1:38" x14ac:dyDescent="0.2">
      <c r="A466" s="5">
        <v>45386</v>
      </c>
      <c r="B466" s="6">
        <v>877.88599999999997</v>
      </c>
      <c r="C466" s="6">
        <v>873.44200000000001</v>
      </c>
      <c r="D466" s="6">
        <v>863.51700000000005</v>
      </c>
      <c r="E466" s="6">
        <v>799.70299999999997</v>
      </c>
      <c r="F466" s="6">
        <v>928.08600000000001</v>
      </c>
      <c r="G466" s="6">
        <v>973.56</v>
      </c>
      <c r="H466" s="6">
        <v>1256.4190000000001</v>
      </c>
      <c r="I466" s="6">
        <v>1310.212</v>
      </c>
      <c r="J466" s="6">
        <v>1336.115</v>
      </c>
      <c r="K466" s="6">
        <v>1324.6769999999999</v>
      </c>
      <c r="L466" s="6">
        <v>1311.0640000000001</v>
      </c>
      <c r="M466" s="6">
        <v>1227.7739999999999</v>
      </c>
      <c r="N466" s="6">
        <v>1309.549</v>
      </c>
      <c r="O466" s="6">
        <v>1329.12</v>
      </c>
      <c r="P466" s="6">
        <v>1265.212</v>
      </c>
      <c r="Q466" s="6">
        <v>1273.8150000000001</v>
      </c>
      <c r="R466" s="6">
        <v>1351.7149999999999</v>
      </c>
      <c r="S466" s="6">
        <v>1344.9079999999999</v>
      </c>
      <c r="T466" s="6">
        <v>1304.635</v>
      </c>
      <c r="U466" s="6">
        <v>1247.06</v>
      </c>
      <c r="V466" s="6">
        <v>1214.634</v>
      </c>
      <c r="W466" s="6">
        <v>1253.7729999999999</v>
      </c>
      <c r="X466" s="6">
        <v>1163.6759999999999</v>
      </c>
      <c r="Y466" s="6">
        <v>900.57600000000002</v>
      </c>
      <c r="AA466" s="1">
        <f t="shared" si="41"/>
        <v>1351.7149999999999</v>
      </c>
      <c r="AB466" s="1">
        <f t="shared" si="42"/>
        <v>1329.12</v>
      </c>
      <c r="AC466" s="1">
        <f t="shared" si="43"/>
        <v>1256.4190000000001</v>
      </c>
      <c r="AE466" s="8">
        <f t="shared" si="50"/>
        <v>5</v>
      </c>
      <c r="AF466" s="1">
        <f t="shared" si="44"/>
        <v>11758.16</v>
      </c>
      <c r="AG466" s="1">
        <f t="shared" si="45"/>
        <v>5177.6959999999999</v>
      </c>
      <c r="AH466" s="1">
        <f t="shared" si="46"/>
        <v>11105.271999999997</v>
      </c>
      <c r="AI466" s="1">
        <f t="shared" si="47"/>
        <v>28041.127999999997</v>
      </c>
      <c r="AK466">
        <f t="shared" si="48"/>
        <v>4</v>
      </c>
      <c r="AL466">
        <f t="shared" si="49"/>
        <v>2024</v>
      </c>
    </row>
    <row r="467" spans="1:38" x14ac:dyDescent="0.2">
      <c r="A467" s="5">
        <v>45387</v>
      </c>
      <c r="B467" s="6">
        <v>827.11900000000003</v>
      </c>
      <c r="C467" s="6">
        <v>846.40499999999997</v>
      </c>
      <c r="D467" s="6">
        <v>825.41800000000001</v>
      </c>
      <c r="E467" s="6">
        <v>791.38300000000004</v>
      </c>
      <c r="F467" s="6">
        <v>851.51</v>
      </c>
      <c r="G467" s="6">
        <v>943.96900000000005</v>
      </c>
      <c r="H467" s="6">
        <v>1242.3330000000001</v>
      </c>
      <c r="I467" s="6">
        <v>1462.9860000000001</v>
      </c>
      <c r="J467" s="6">
        <v>1567.357</v>
      </c>
      <c r="K467" s="6">
        <v>1469.3209999999999</v>
      </c>
      <c r="L467" s="6">
        <v>1448.4269999999999</v>
      </c>
      <c r="M467" s="6">
        <v>1362.681</v>
      </c>
      <c r="N467" s="6">
        <v>1462.0409999999999</v>
      </c>
      <c r="O467" s="6">
        <v>1424.8879999999999</v>
      </c>
      <c r="P467" s="6">
        <v>1373.4590000000001</v>
      </c>
      <c r="Q467" s="6">
        <v>1316.83</v>
      </c>
      <c r="R467" s="6">
        <v>1281.2829999999999</v>
      </c>
      <c r="S467" s="6">
        <v>1261.6189999999999</v>
      </c>
      <c r="T467" s="6">
        <v>1189.0139999999999</v>
      </c>
      <c r="U467" s="6">
        <v>1074.0540000000001</v>
      </c>
      <c r="V467" s="6">
        <v>1066.019</v>
      </c>
      <c r="W467" s="6">
        <v>1123.5930000000001</v>
      </c>
      <c r="X467" s="6">
        <v>1040.4929999999999</v>
      </c>
      <c r="Y467" s="6">
        <v>708.00099999999998</v>
      </c>
      <c r="AA467" s="1">
        <f t="shared" si="41"/>
        <v>1567.357</v>
      </c>
      <c r="AB467" s="1">
        <f t="shared" si="42"/>
        <v>1462.0409999999999</v>
      </c>
      <c r="AC467" s="1">
        <f t="shared" si="43"/>
        <v>1242.3330000000001</v>
      </c>
      <c r="AE467" s="8">
        <f t="shared" si="50"/>
        <v>6</v>
      </c>
      <c r="AF467" s="1">
        <f t="shared" si="44"/>
        <v>12116.741999999998</v>
      </c>
      <c r="AG467" s="1">
        <f t="shared" si="45"/>
        <v>5577.2179999999998</v>
      </c>
      <c r="AH467" s="1">
        <f t="shared" si="46"/>
        <v>10266.242999999999</v>
      </c>
      <c r="AI467" s="1">
        <f t="shared" si="47"/>
        <v>27960.202999999998</v>
      </c>
      <c r="AK467">
        <f t="shared" si="48"/>
        <v>4</v>
      </c>
      <c r="AL467">
        <f t="shared" si="49"/>
        <v>2024</v>
      </c>
    </row>
    <row r="468" spans="1:38" x14ac:dyDescent="0.2">
      <c r="A468" s="5">
        <v>45388</v>
      </c>
      <c r="B468" s="6">
        <v>621.68600000000004</v>
      </c>
      <c r="C468" s="6">
        <v>618.56700000000001</v>
      </c>
      <c r="D468" s="6">
        <v>619.60699999999997</v>
      </c>
      <c r="E468" s="6">
        <v>584.154</v>
      </c>
      <c r="F468" s="6">
        <v>630.57299999999998</v>
      </c>
      <c r="G468" s="6">
        <v>649.57500000000005</v>
      </c>
      <c r="H468" s="6">
        <v>1000.787</v>
      </c>
      <c r="I468" s="6">
        <v>1080.105</v>
      </c>
      <c r="J468" s="6">
        <v>1079.0650000000001</v>
      </c>
      <c r="K468" s="6">
        <v>1037.184</v>
      </c>
      <c r="L468" s="6">
        <v>1034.2539999999999</v>
      </c>
      <c r="M468" s="6">
        <v>1007.405</v>
      </c>
      <c r="N468" s="6">
        <v>986.03899999999999</v>
      </c>
      <c r="O468" s="6">
        <v>986.03899999999999</v>
      </c>
      <c r="P468" s="6">
        <v>941.98500000000001</v>
      </c>
      <c r="Q468" s="6">
        <v>889.32600000000002</v>
      </c>
      <c r="R468" s="6">
        <v>908.04399999999998</v>
      </c>
      <c r="S468" s="6">
        <v>893.39099999999996</v>
      </c>
      <c r="T468" s="6">
        <v>903.88400000000001</v>
      </c>
      <c r="U468" s="6">
        <v>861.43700000000001</v>
      </c>
      <c r="V468" s="6">
        <v>882.70699999999999</v>
      </c>
      <c r="W468" s="6">
        <v>894.053</v>
      </c>
      <c r="X468" s="6">
        <v>893.10699999999997</v>
      </c>
      <c r="Y468" s="6">
        <v>616.48699999999997</v>
      </c>
      <c r="AA468" s="1">
        <f t="shared" si="41"/>
        <v>0</v>
      </c>
      <c r="AB468" s="1">
        <f t="shared" si="42"/>
        <v>1080.105</v>
      </c>
      <c r="AC468" s="1">
        <f t="shared" si="43"/>
        <v>1000.787</v>
      </c>
      <c r="AE468" s="8">
        <f t="shared" si="50"/>
        <v>7</v>
      </c>
      <c r="AF468" s="1">
        <f t="shared" si="44"/>
        <v>0</v>
      </c>
      <c r="AG468" s="1">
        <f t="shared" si="45"/>
        <v>12608.157999999998</v>
      </c>
      <c r="AH468" s="1">
        <f t="shared" si="46"/>
        <v>8011.3030000000053</v>
      </c>
      <c r="AI468" s="1">
        <f t="shared" si="47"/>
        <v>20619.461000000003</v>
      </c>
      <c r="AK468">
        <f t="shared" si="48"/>
        <v>4</v>
      </c>
      <c r="AL468">
        <f t="shared" si="49"/>
        <v>2024</v>
      </c>
    </row>
    <row r="469" spans="1:38" x14ac:dyDescent="0.2">
      <c r="A469" s="5">
        <v>45389</v>
      </c>
      <c r="B469" s="6">
        <v>525.44600000000003</v>
      </c>
      <c r="C469" s="6">
        <v>535.37300000000005</v>
      </c>
      <c r="D469" s="6">
        <v>529.03800000000001</v>
      </c>
      <c r="E469" s="6">
        <v>531.68600000000004</v>
      </c>
      <c r="F469" s="6">
        <v>526.10799999999995</v>
      </c>
      <c r="G469" s="6">
        <v>580.94000000000005</v>
      </c>
      <c r="H469" s="6">
        <v>917.97</v>
      </c>
      <c r="I469" s="6">
        <v>926.76300000000003</v>
      </c>
      <c r="J469" s="6">
        <v>904.83100000000002</v>
      </c>
      <c r="K469" s="6">
        <v>857.27700000000004</v>
      </c>
      <c r="L469" s="6">
        <v>844.70399999999995</v>
      </c>
      <c r="M469" s="6">
        <v>865.21900000000005</v>
      </c>
      <c r="N469" s="6">
        <v>857.74900000000002</v>
      </c>
      <c r="O469" s="6">
        <v>843.28599999999994</v>
      </c>
      <c r="P469" s="6">
        <v>803.67399999999998</v>
      </c>
      <c r="Q469" s="6">
        <v>778.149</v>
      </c>
      <c r="R469" s="6">
        <v>736.64599999999996</v>
      </c>
      <c r="S469" s="6">
        <v>670.94100000000003</v>
      </c>
      <c r="T469" s="6">
        <v>688.52499999999998</v>
      </c>
      <c r="U469" s="6">
        <v>716.60400000000004</v>
      </c>
      <c r="V469" s="6">
        <v>756.02599999999995</v>
      </c>
      <c r="W469" s="6">
        <v>776.91899999999998</v>
      </c>
      <c r="X469" s="6">
        <v>944.82</v>
      </c>
      <c r="Y469" s="6">
        <v>839.22</v>
      </c>
      <c r="AA469" s="1">
        <f t="shared" si="41"/>
        <v>0</v>
      </c>
      <c r="AB469" s="1">
        <f t="shared" si="42"/>
        <v>926.76300000000003</v>
      </c>
      <c r="AC469" s="1">
        <f t="shared" si="43"/>
        <v>944.82</v>
      </c>
      <c r="AE469" s="8">
        <f t="shared" si="50"/>
        <v>1</v>
      </c>
      <c r="AF469" s="1">
        <f t="shared" si="44"/>
        <v>0</v>
      </c>
      <c r="AG469" s="1">
        <f t="shared" si="45"/>
        <v>10494.368</v>
      </c>
      <c r="AH469" s="1">
        <f t="shared" si="46"/>
        <v>7463.5460000000003</v>
      </c>
      <c r="AI469" s="1">
        <f t="shared" si="47"/>
        <v>17957.914000000001</v>
      </c>
      <c r="AK469">
        <f t="shared" si="48"/>
        <v>4</v>
      </c>
      <c r="AL469">
        <f t="shared" si="49"/>
        <v>2024</v>
      </c>
    </row>
    <row r="470" spans="1:38" x14ac:dyDescent="0.2">
      <c r="A470" s="5">
        <v>45390</v>
      </c>
      <c r="B470" s="6">
        <v>817.66600000000005</v>
      </c>
      <c r="C470" s="6">
        <v>822.86500000000001</v>
      </c>
      <c r="D470" s="6">
        <v>827.30799999999999</v>
      </c>
      <c r="E470" s="6">
        <v>806.13199999999995</v>
      </c>
      <c r="F470" s="6">
        <v>857.46699999999998</v>
      </c>
      <c r="G470" s="6">
        <v>954.36900000000003</v>
      </c>
      <c r="H470" s="6">
        <v>1221.1569999999999</v>
      </c>
      <c r="I470" s="6">
        <v>1399.5509999999999</v>
      </c>
      <c r="J470" s="6">
        <v>1394.9179999999999</v>
      </c>
      <c r="K470" s="6">
        <v>1380.549</v>
      </c>
      <c r="L470" s="6">
        <v>1232.595</v>
      </c>
      <c r="M470" s="6">
        <v>1127.0899999999999</v>
      </c>
      <c r="N470" s="6">
        <v>1207.921</v>
      </c>
      <c r="O470" s="6">
        <v>1289.319</v>
      </c>
      <c r="P470" s="6">
        <v>1221.913</v>
      </c>
      <c r="Q470" s="6">
        <v>1224.277</v>
      </c>
      <c r="R470" s="6">
        <v>1297.5440000000001</v>
      </c>
      <c r="S470" s="6">
        <v>1354.8109999999999</v>
      </c>
      <c r="T470" s="6">
        <v>1328.104</v>
      </c>
      <c r="U470" s="6">
        <v>1046.354</v>
      </c>
      <c r="V470" s="6">
        <v>1107.4259999999999</v>
      </c>
      <c r="W470" s="6">
        <v>1114.6120000000001</v>
      </c>
      <c r="X470" s="6">
        <v>1013.361</v>
      </c>
      <c r="Y470" s="6">
        <v>807.54899999999998</v>
      </c>
      <c r="AA470" s="1">
        <f t="shared" si="41"/>
        <v>1399.5509999999999</v>
      </c>
      <c r="AB470" s="1">
        <f t="shared" si="42"/>
        <v>1289.319</v>
      </c>
      <c r="AC470" s="1">
        <f t="shared" si="43"/>
        <v>1221.1569999999999</v>
      </c>
      <c r="AE470" s="8">
        <f t="shared" si="50"/>
        <v>2</v>
      </c>
      <c r="AF470" s="1">
        <f t="shared" si="44"/>
        <v>11561.516</v>
      </c>
      <c r="AG470" s="1">
        <f t="shared" si="45"/>
        <v>4943.43</v>
      </c>
      <c r="AH470" s="1">
        <f t="shared" si="46"/>
        <v>10349.912000000004</v>
      </c>
      <c r="AI470" s="1">
        <f t="shared" si="47"/>
        <v>26854.858000000004</v>
      </c>
      <c r="AK470">
        <f t="shared" si="48"/>
        <v>4</v>
      </c>
      <c r="AL470">
        <f t="shared" si="49"/>
        <v>2024</v>
      </c>
    </row>
    <row r="471" spans="1:38" x14ac:dyDescent="0.2">
      <c r="A471" s="5">
        <v>45391</v>
      </c>
      <c r="B471" s="6">
        <v>813.69399999999996</v>
      </c>
      <c r="C471" s="6">
        <v>804.05200000000002</v>
      </c>
      <c r="D471" s="6">
        <v>846.31100000000004</v>
      </c>
      <c r="E471" s="6">
        <v>732.20299999999997</v>
      </c>
      <c r="F471" s="6">
        <v>817.00300000000004</v>
      </c>
      <c r="G471" s="6">
        <v>873.255</v>
      </c>
      <c r="H471" s="6">
        <v>1237.2280000000001</v>
      </c>
      <c r="I471" s="6">
        <v>1373.175</v>
      </c>
      <c r="J471" s="6">
        <v>1378.09</v>
      </c>
      <c r="K471" s="6">
        <v>1366.9349999999999</v>
      </c>
      <c r="L471" s="6">
        <v>1308.7</v>
      </c>
      <c r="M471" s="6">
        <v>1191.377</v>
      </c>
      <c r="N471" s="6">
        <v>1255.4739999999999</v>
      </c>
      <c r="O471" s="6">
        <v>1314.3720000000001</v>
      </c>
      <c r="P471" s="6">
        <v>1225.5989999999999</v>
      </c>
      <c r="Q471" s="6">
        <v>1237.8900000000001</v>
      </c>
      <c r="R471" s="6">
        <v>1268.2840000000001</v>
      </c>
      <c r="S471" s="6">
        <v>1277.2180000000001</v>
      </c>
      <c r="T471" s="6">
        <v>1223.047</v>
      </c>
      <c r="U471" s="6">
        <v>1020.451</v>
      </c>
      <c r="V471" s="6">
        <v>1070.0840000000001</v>
      </c>
      <c r="W471" s="6">
        <v>1097.2159999999999</v>
      </c>
      <c r="X471" s="6">
        <v>1019.222</v>
      </c>
      <c r="Y471" s="6">
        <v>853.59</v>
      </c>
      <c r="AA471" s="1">
        <f t="shared" si="41"/>
        <v>1378.09</v>
      </c>
      <c r="AB471" s="1">
        <f t="shared" si="42"/>
        <v>1314.3720000000001</v>
      </c>
      <c r="AC471" s="1">
        <f t="shared" si="43"/>
        <v>1237.2280000000001</v>
      </c>
      <c r="AE471" s="8">
        <f t="shared" si="50"/>
        <v>3</v>
      </c>
      <c r="AF471" s="1">
        <f t="shared" si="44"/>
        <v>11407.277000000002</v>
      </c>
      <c r="AG471" s="1">
        <f t="shared" si="45"/>
        <v>5033.335</v>
      </c>
      <c r="AH471" s="1">
        <f t="shared" si="46"/>
        <v>10163.858</v>
      </c>
      <c r="AI471" s="1">
        <f t="shared" si="47"/>
        <v>26604.47</v>
      </c>
      <c r="AK471">
        <f t="shared" si="48"/>
        <v>4</v>
      </c>
      <c r="AL471">
        <f t="shared" si="49"/>
        <v>2024</v>
      </c>
    </row>
    <row r="472" spans="1:38" x14ac:dyDescent="0.2">
      <c r="A472" s="5">
        <v>45392</v>
      </c>
      <c r="B472" s="6">
        <v>822.10900000000004</v>
      </c>
      <c r="C472" s="6">
        <v>818.13800000000003</v>
      </c>
      <c r="D472" s="6">
        <v>790.72199999999998</v>
      </c>
      <c r="E472" s="6">
        <v>755.45899999999995</v>
      </c>
      <c r="F472" s="6">
        <v>831.09</v>
      </c>
      <c r="G472" s="6">
        <v>890.55499999999995</v>
      </c>
      <c r="H472" s="6">
        <v>1219.55</v>
      </c>
      <c r="I472" s="6">
        <v>1374.0260000000001</v>
      </c>
      <c r="J472" s="6">
        <v>1448.4280000000001</v>
      </c>
      <c r="K472" s="6">
        <v>1383.645</v>
      </c>
      <c r="L472" s="6">
        <v>1346.893</v>
      </c>
      <c r="M472" s="6">
        <v>1280.7149999999999</v>
      </c>
      <c r="N472" s="6">
        <v>1311.7249999999999</v>
      </c>
      <c r="O472" s="6">
        <v>1323.259</v>
      </c>
      <c r="P472" s="6">
        <v>1258.405</v>
      </c>
      <c r="Q472" s="6">
        <v>1251.9760000000001</v>
      </c>
      <c r="R472" s="6">
        <v>1304.634</v>
      </c>
      <c r="S472" s="6">
        <v>1312.008</v>
      </c>
      <c r="T472" s="6">
        <v>1199.223</v>
      </c>
      <c r="U472" s="6">
        <v>1072.258</v>
      </c>
      <c r="V472" s="6">
        <v>1133.1410000000001</v>
      </c>
      <c r="W472" s="6">
        <v>1158.5719999999999</v>
      </c>
      <c r="X472" s="6">
        <v>1094.8520000000001</v>
      </c>
      <c r="Y472" s="6">
        <v>876.46799999999996</v>
      </c>
      <c r="AA472" s="1">
        <f t="shared" si="41"/>
        <v>1448.4280000000001</v>
      </c>
      <c r="AB472" s="1">
        <f t="shared" si="42"/>
        <v>1323.259</v>
      </c>
      <c r="AC472" s="1">
        <f t="shared" si="43"/>
        <v>1219.55</v>
      </c>
      <c r="AE472" s="8">
        <f t="shared" si="50"/>
        <v>4</v>
      </c>
      <c r="AF472" s="1">
        <f t="shared" si="44"/>
        <v>11721.83</v>
      </c>
      <c r="AG472" s="1">
        <f t="shared" si="45"/>
        <v>5145.3649999999998</v>
      </c>
      <c r="AH472" s="1">
        <f t="shared" si="46"/>
        <v>10390.655999999999</v>
      </c>
      <c r="AI472" s="1">
        <f t="shared" si="47"/>
        <v>27257.850999999999</v>
      </c>
      <c r="AK472">
        <f t="shared" si="48"/>
        <v>4</v>
      </c>
      <c r="AL472">
        <f t="shared" si="49"/>
        <v>2024</v>
      </c>
    </row>
    <row r="473" spans="1:38" x14ac:dyDescent="0.2">
      <c r="A473" s="5">
        <v>45393</v>
      </c>
      <c r="B473" s="6">
        <v>830.80600000000004</v>
      </c>
      <c r="C473" s="6">
        <v>830.23900000000003</v>
      </c>
      <c r="D473" s="6">
        <v>809.44</v>
      </c>
      <c r="E473" s="6">
        <v>762.45399999999995</v>
      </c>
      <c r="F473" s="6">
        <v>820.12400000000002</v>
      </c>
      <c r="G473" s="6">
        <v>877.41399999999999</v>
      </c>
      <c r="H473" s="6">
        <v>1197.5219999999999</v>
      </c>
      <c r="I473" s="6">
        <v>1304.9169999999999</v>
      </c>
      <c r="J473" s="6">
        <v>1313.8989999999999</v>
      </c>
      <c r="K473" s="6">
        <v>1302.7429999999999</v>
      </c>
      <c r="L473" s="6">
        <v>1248.5730000000001</v>
      </c>
      <c r="M473" s="6">
        <v>1147.4159999999999</v>
      </c>
      <c r="N473" s="6">
        <v>1231.367</v>
      </c>
      <c r="O473" s="6">
        <v>1221.1559999999999</v>
      </c>
      <c r="P473" s="6">
        <v>1143.3520000000001</v>
      </c>
      <c r="Q473" s="6">
        <v>1130.778</v>
      </c>
      <c r="R473" s="6">
        <v>1177.1969999999999</v>
      </c>
      <c r="S473" s="6">
        <v>1180.8820000000001</v>
      </c>
      <c r="T473" s="6">
        <v>1070.0840000000001</v>
      </c>
      <c r="U473" s="6">
        <v>993.50699999999995</v>
      </c>
      <c r="V473" s="6">
        <v>1042.0060000000001</v>
      </c>
      <c r="W473" s="6">
        <v>1043.2339999999999</v>
      </c>
      <c r="X473" s="6">
        <v>984.99900000000002</v>
      </c>
      <c r="Y473" s="6">
        <v>825.79600000000005</v>
      </c>
      <c r="AA473" s="1">
        <f t="shared" si="41"/>
        <v>1313.8989999999999</v>
      </c>
      <c r="AB473" s="1">
        <f t="shared" si="42"/>
        <v>1231.367</v>
      </c>
      <c r="AC473" s="1">
        <f t="shared" si="43"/>
        <v>1197.5219999999999</v>
      </c>
      <c r="AE473" s="8">
        <f t="shared" si="50"/>
        <v>5</v>
      </c>
      <c r="AF473" s="1">
        <f t="shared" si="44"/>
        <v>10739.218000000001</v>
      </c>
      <c r="AG473" s="1">
        <f t="shared" si="45"/>
        <v>4726.6530000000002</v>
      </c>
      <c r="AH473" s="1">
        <f t="shared" si="46"/>
        <v>10024.034000000001</v>
      </c>
      <c r="AI473" s="1">
        <f t="shared" si="47"/>
        <v>25489.905000000002</v>
      </c>
      <c r="AK473">
        <f t="shared" si="48"/>
        <v>4</v>
      </c>
      <c r="AL473">
        <f t="shared" si="49"/>
        <v>2024</v>
      </c>
    </row>
    <row r="474" spans="1:38" x14ac:dyDescent="0.2">
      <c r="A474" s="5">
        <v>45394</v>
      </c>
      <c r="B474" s="6">
        <v>822.86599999999999</v>
      </c>
      <c r="C474" s="6">
        <v>826.83500000000004</v>
      </c>
      <c r="D474" s="6">
        <v>810.95399999999995</v>
      </c>
      <c r="E474" s="6">
        <v>753.37800000000004</v>
      </c>
      <c r="F474" s="6">
        <v>808.11699999999996</v>
      </c>
      <c r="G474" s="6">
        <v>888.19100000000003</v>
      </c>
      <c r="H474" s="6">
        <v>1135.5989999999999</v>
      </c>
      <c r="I474" s="6">
        <v>1108.277</v>
      </c>
      <c r="J474" s="6">
        <v>1074.81</v>
      </c>
      <c r="K474" s="6">
        <v>1155.452</v>
      </c>
      <c r="L474" s="6">
        <v>1181.923</v>
      </c>
      <c r="M474" s="6">
        <v>1206.9749999999999</v>
      </c>
      <c r="N474" s="6">
        <v>1209.528</v>
      </c>
      <c r="O474" s="6">
        <v>1211.797</v>
      </c>
      <c r="P474" s="6">
        <v>1181.828</v>
      </c>
      <c r="Q474" s="6">
        <v>1184.002</v>
      </c>
      <c r="R474" s="6">
        <v>1214.3499999999999</v>
      </c>
      <c r="S474" s="6">
        <v>1199.884</v>
      </c>
      <c r="T474" s="6">
        <v>1050.6089999999999</v>
      </c>
      <c r="U474" s="6">
        <v>957.48800000000006</v>
      </c>
      <c r="V474" s="6">
        <v>926.101</v>
      </c>
      <c r="W474" s="6">
        <v>923.36</v>
      </c>
      <c r="X474" s="6">
        <v>829.29399999999998</v>
      </c>
      <c r="Y474" s="6">
        <v>519.67899999999997</v>
      </c>
      <c r="AA474" s="1">
        <f t="shared" si="41"/>
        <v>1214.3499999999999</v>
      </c>
      <c r="AB474" s="1">
        <f t="shared" si="42"/>
        <v>1211.797</v>
      </c>
      <c r="AC474" s="1">
        <f t="shared" si="43"/>
        <v>1135.5989999999999</v>
      </c>
      <c r="AE474" s="8">
        <f t="shared" si="50"/>
        <v>6</v>
      </c>
      <c r="AF474" s="1">
        <f t="shared" si="44"/>
        <v>10149.768</v>
      </c>
      <c r="AG474" s="1">
        <f t="shared" si="45"/>
        <v>4787.1549999999997</v>
      </c>
      <c r="AH474" s="1">
        <f t="shared" si="46"/>
        <v>9244.3739999999998</v>
      </c>
      <c r="AI474" s="1">
        <f t="shared" si="47"/>
        <v>24181.296999999999</v>
      </c>
      <c r="AK474">
        <f t="shared" si="48"/>
        <v>4</v>
      </c>
      <c r="AL474">
        <f t="shared" si="49"/>
        <v>2024</v>
      </c>
    </row>
    <row r="475" spans="1:38" x14ac:dyDescent="0.2">
      <c r="A475" s="5">
        <v>45395</v>
      </c>
      <c r="B475" s="6">
        <v>466.738</v>
      </c>
      <c r="C475" s="6">
        <v>465.60300000000001</v>
      </c>
      <c r="D475" s="6">
        <v>477.32499999999999</v>
      </c>
      <c r="E475" s="6">
        <v>476.94799999999998</v>
      </c>
      <c r="F475" s="6">
        <v>483.56599999999997</v>
      </c>
      <c r="G475" s="6">
        <v>516.37099999999998</v>
      </c>
      <c r="H475" s="6">
        <v>752.05600000000004</v>
      </c>
      <c r="I475" s="6">
        <v>788.16899999999998</v>
      </c>
      <c r="J475" s="6">
        <v>757.822</v>
      </c>
      <c r="K475" s="6">
        <v>705.16499999999996</v>
      </c>
      <c r="L475" s="6">
        <v>759.524</v>
      </c>
      <c r="M475" s="6">
        <v>759.99699999999996</v>
      </c>
      <c r="N475" s="6">
        <v>759.14599999999996</v>
      </c>
      <c r="O475" s="6">
        <v>762.26499999999999</v>
      </c>
      <c r="P475" s="6">
        <v>771.71900000000005</v>
      </c>
      <c r="Q475" s="6">
        <v>774.84</v>
      </c>
      <c r="R475" s="6">
        <v>764.53499999999997</v>
      </c>
      <c r="S475" s="6">
        <v>775.40700000000004</v>
      </c>
      <c r="T475" s="6">
        <v>728.98800000000006</v>
      </c>
      <c r="U475" s="6">
        <v>672.73699999999997</v>
      </c>
      <c r="V475" s="6">
        <v>656.85599999999999</v>
      </c>
      <c r="W475" s="6">
        <v>669.61699999999996</v>
      </c>
      <c r="X475" s="6">
        <v>666.21500000000003</v>
      </c>
      <c r="Y475" s="6">
        <v>520.15200000000004</v>
      </c>
      <c r="AA475" s="1">
        <f t="shared" si="41"/>
        <v>0</v>
      </c>
      <c r="AB475" s="1">
        <f t="shared" si="42"/>
        <v>788.16899999999998</v>
      </c>
      <c r="AC475" s="1">
        <f t="shared" si="43"/>
        <v>752.05600000000004</v>
      </c>
      <c r="AE475" s="8">
        <f t="shared" si="50"/>
        <v>7</v>
      </c>
      <c r="AF475" s="1">
        <f t="shared" si="44"/>
        <v>0</v>
      </c>
      <c r="AG475" s="1">
        <f t="shared" si="45"/>
        <v>9780.3139999999985</v>
      </c>
      <c r="AH475" s="1">
        <f t="shared" si="46"/>
        <v>6151.4470000000001</v>
      </c>
      <c r="AI475" s="1">
        <f t="shared" si="47"/>
        <v>15931.760999999999</v>
      </c>
      <c r="AK475">
        <f t="shared" si="48"/>
        <v>4</v>
      </c>
      <c r="AL475">
        <f t="shared" si="49"/>
        <v>2024</v>
      </c>
    </row>
    <row r="476" spans="1:38" x14ac:dyDescent="0.2">
      <c r="A476" s="5">
        <v>45396</v>
      </c>
      <c r="B476" s="6">
        <v>481.67500000000001</v>
      </c>
      <c r="C476" s="6">
        <v>474.11200000000002</v>
      </c>
      <c r="D476" s="6">
        <v>486.78</v>
      </c>
      <c r="E476" s="6">
        <v>480.06799999999998</v>
      </c>
      <c r="F476" s="6">
        <v>485.45699999999999</v>
      </c>
      <c r="G476" s="6">
        <v>526.01400000000001</v>
      </c>
      <c r="H476" s="6">
        <v>736.92899999999997</v>
      </c>
      <c r="I476" s="6">
        <v>784.38699999999994</v>
      </c>
      <c r="J476" s="6">
        <v>764.81799999999998</v>
      </c>
      <c r="K476" s="6">
        <v>679.45</v>
      </c>
      <c r="L476" s="6">
        <v>664.79600000000005</v>
      </c>
      <c r="M476" s="6">
        <v>695.04899999999998</v>
      </c>
      <c r="N476" s="6">
        <v>741.08900000000006</v>
      </c>
      <c r="O476" s="6">
        <v>757.35</v>
      </c>
      <c r="P476" s="6">
        <v>751.58299999999997</v>
      </c>
      <c r="Q476" s="6">
        <v>771.71900000000005</v>
      </c>
      <c r="R476" s="6">
        <v>786.46799999999996</v>
      </c>
      <c r="S476" s="6">
        <v>735.60599999999999</v>
      </c>
      <c r="T476" s="6">
        <v>725.96199999999999</v>
      </c>
      <c r="U476" s="6">
        <v>820.21799999999996</v>
      </c>
      <c r="V476" s="6">
        <v>901.16700000000003</v>
      </c>
      <c r="W476" s="6">
        <v>751.91399999999999</v>
      </c>
      <c r="X476" s="6">
        <v>792.99</v>
      </c>
      <c r="Y476" s="6">
        <v>732.298</v>
      </c>
      <c r="AA476" s="1">
        <f t="shared" si="41"/>
        <v>0</v>
      </c>
      <c r="AB476" s="1">
        <f t="shared" si="42"/>
        <v>820.21799999999996</v>
      </c>
      <c r="AC476" s="1">
        <f t="shared" si="43"/>
        <v>901.16700000000003</v>
      </c>
      <c r="AE476" s="8">
        <f t="shared" si="50"/>
        <v>1</v>
      </c>
      <c r="AF476" s="1">
        <f t="shared" si="44"/>
        <v>0</v>
      </c>
      <c r="AG476" s="1">
        <f t="shared" si="45"/>
        <v>9678.4950000000008</v>
      </c>
      <c r="AH476" s="1">
        <f t="shared" si="46"/>
        <v>6849.4040000000005</v>
      </c>
      <c r="AI476" s="1">
        <f t="shared" si="47"/>
        <v>16527.899000000001</v>
      </c>
      <c r="AK476">
        <f t="shared" si="48"/>
        <v>4</v>
      </c>
      <c r="AL476">
        <f t="shared" si="49"/>
        <v>2024</v>
      </c>
    </row>
    <row r="477" spans="1:38" x14ac:dyDescent="0.2">
      <c r="A477" s="5">
        <v>45397</v>
      </c>
      <c r="B477" s="6">
        <v>934.61</v>
      </c>
      <c r="C477" s="6">
        <v>919.15300000000002</v>
      </c>
      <c r="D477" s="6">
        <v>959.59199999999998</v>
      </c>
      <c r="E477" s="6">
        <v>884.245</v>
      </c>
      <c r="F477" s="6">
        <v>806.48599999999999</v>
      </c>
      <c r="G477" s="6">
        <v>944.58299999999997</v>
      </c>
      <c r="H477" s="6">
        <v>1289.627</v>
      </c>
      <c r="I477" s="6">
        <v>1376.4839999999999</v>
      </c>
      <c r="J477" s="6">
        <v>1429.1189999999999</v>
      </c>
      <c r="K477" s="6">
        <v>1300.5219999999999</v>
      </c>
      <c r="L477" s="6">
        <v>1269.4659999999999</v>
      </c>
      <c r="M477" s="6">
        <v>1209.7170000000001</v>
      </c>
      <c r="N477" s="6">
        <v>1290.2639999999999</v>
      </c>
      <c r="O477" s="6">
        <v>1297.922</v>
      </c>
      <c r="P477" s="6">
        <v>1224.56</v>
      </c>
      <c r="Q477" s="6">
        <v>1166.8920000000001</v>
      </c>
      <c r="R477" s="6">
        <v>1211.4190000000001</v>
      </c>
      <c r="S477" s="6">
        <v>1222.2919999999999</v>
      </c>
      <c r="T477" s="6">
        <v>1135.788</v>
      </c>
      <c r="U477" s="6">
        <v>1055.5250000000001</v>
      </c>
      <c r="V477" s="6">
        <v>1042.0050000000001</v>
      </c>
      <c r="W477" s="6">
        <v>1019.127</v>
      </c>
      <c r="X477" s="6">
        <v>941.89</v>
      </c>
      <c r="Y477" s="6">
        <v>818.70500000000004</v>
      </c>
      <c r="AA477" s="1">
        <f t="shared" si="41"/>
        <v>1429.1189999999999</v>
      </c>
      <c r="AB477" s="1">
        <f t="shared" si="42"/>
        <v>1297.922</v>
      </c>
      <c r="AC477" s="1">
        <f t="shared" si="43"/>
        <v>1289.627</v>
      </c>
      <c r="AE477" s="8">
        <f t="shared" si="50"/>
        <v>2</v>
      </c>
      <c r="AF477" s="1">
        <f t="shared" si="44"/>
        <v>11210.332</v>
      </c>
      <c r="AG477" s="1">
        <f t="shared" si="45"/>
        <v>4979.6379999999999</v>
      </c>
      <c r="AH477" s="1">
        <f t="shared" si="46"/>
        <v>10560.023000000008</v>
      </c>
      <c r="AI477" s="1">
        <f t="shared" si="47"/>
        <v>26749.993000000009</v>
      </c>
      <c r="AK477">
        <f t="shared" si="48"/>
        <v>4</v>
      </c>
      <c r="AL477">
        <f t="shared" si="49"/>
        <v>2024</v>
      </c>
    </row>
    <row r="478" spans="1:38" x14ac:dyDescent="0.2">
      <c r="A478" s="5">
        <v>45398</v>
      </c>
      <c r="B478" s="6">
        <v>796.96199999999999</v>
      </c>
      <c r="C478" s="6">
        <v>815.01800000000003</v>
      </c>
      <c r="D478" s="6">
        <v>816.81500000000005</v>
      </c>
      <c r="E478" s="6">
        <v>727.28599999999994</v>
      </c>
      <c r="F478" s="6">
        <v>815.01800000000003</v>
      </c>
      <c r="G478" s="6">
        <v>856.14300000000003</v>
      </c>
      <c r="H478" s="6">
        <v>1166.5139999999999</v>
      </c>
      <c r="I478" s="6">
        <v>1258.972</v>
      </c>
      <c r="J478" s="6">
        <v>1204.6120000000001</v>
      </c>
      <c r="K478" s="6">
        <v>1210.001</v>
      </c>
      <c r="L478" s="6">
        <v>1191.7550000000001</v>
      </c>
      <c r="M478" s="6">
        <v>1141.0820000000001</v>
      </c>
      <c r="N478" s="6">
        <v>1248.289</v>
      </c>
      <c r="O478" s="6">
        <v>1268.615</v>
      </c>
      <c r="P478" s="6">
        <v>1193.4570000000001</v>
      </c>
      <c r="Q478" s="6">
        <v>1119.338</v>
      </c>
      <c r="R478" s="6">
        <v>1197.711</v>
      </c>
      <c r="S478" s="6">
        <v>1201.114</v>
      </c>
      <c r="T478" s="6">
        <v>1095.798</v>
      </c>
      <c r="U478" s="6">
        <v>954.18</v>
      </c>
      <c r="V478" s="6">
        <v>986.88900000000001</v>
      </c>
      <c r="W478" s="6">
        <v>1011.943</v>
      </c>
      <c r="X478" s="6">
        <v>977.05700000000002</v>
      </c>
      <c r="Y478" s="6">
        <v>842.15099999999995</v>
      </c>
      <c r="AA478" s="1">
        <f t="shared" si="41"/>
        <v>1258.972</v>
      </c>
      <c r="AB478" s="1">
        <f t="shared" si="42"/>
        <v>1268.615</v>
      </c>
      <c r="AC478" s="1">
        <f t="shared" si="43"/>
        <v>1166.5139999999999</v>
      </c>
      <c r="AE478" s="8">
        <f t="shared" si="50"/>
        <v>3</v>
      </c>
      <c r="AF478" s="1">
        <f t="shared" si="44"/>
        <v>10455.225000000002</v>
      </c>
      <c r="AG478" s="1">
        <f t="shared" si="45"/>
        <v>4829.6989999999996</v>
      </c>
      <c r="AH478" s="1">
        <f t="shared" si="46"/>
        <v>9811.7960000000021</v>
      </c>
      <c r="AI478" s="1">
        <f t="shared" si="47"/>
        <v>25096.720000000005</v>
      </c>
      <c r="AK478">
        <f t="shared" si="48"/>
        <v>4</v>
      </c>
      <c r="AL478">
        <f t="shared" si="49"/>
        <v>2024</v>
      </c>
    </row>
    <row r="479" spans="1:38" x14ac:dyDescent="0.2">
      <c r="A479" s="5">
        <v>45399</v>
      </c>
      <c r="B479" s="6">
        <v>835.53399999999999</v>
      </c>
      <c r="C479" s="6">
        <v>824.47199999999998</v>
      </c>
      <c r="D479" s="6">
        <v>817.28700000000003</v>
      </c>
      <c r="E479" s="6">
        <v>750.63800000000003</v>
      </c>
      <c r="F479" s="6">
        <v>816.625</v>
      </c>
      <c r="G479" s="6">
        <v>895.75400000000002</v>
      </c>
      <c r="H479" s="6">
        <v>1202.721</v>
      </c>
      <c r="I479" s="6">
        <v>1291.588</v>
      </c>
      <c r="J479" s="6">
        <v>1362.3979999999999</v>
      </c>
      <c r="K479" s="6">
        <v>1304.3510000000001</v>
      </c>
      <c r="L479" s="6">
        <v>1300.8520000000001</v>
      </c>
      <c r="M479" s="6">
        <v>1185.232</v>
      </c>
      <c r="N479" s="6">
        <v>1239.1189999999999</v>
      </c>
      <c r="O479" s="6">
        <v>1251.5039999999999</v>
      </c>
      <c r="P479" s="6">
        <v>1123.971</v>
      </c>
      <c r="Q479" s="6">
        <v>1106.3869999999999</v>
      </c>
      <c r="R479" s="6">
        <v>1217.376</v>
      </c>
      <c r="S479" s="6">
        <v>1191.471</v>
      </c>
      <c r="T479" s="6">
        <v>1129.2650000000001</v>
      </c>
      <c r="U479" s="6">
        <v>957.01499999999999</v>
      </c>
      <c r="V479" s="6">
        <v>998.14</v>
      </c>
      <c r="W479" s="6">
        <v>1015.345</v>
      </c>
      <c r="X479" s="6">
        <v>953.80100000000004</v>
      </c>
      <c r="Y479" s="6">
        <v>796.01599999999996</v>
      </c>
      <c r="AA479" s="1">
        <f t="shared" si="41"/>
        <v>1362.3979999999999</v>
      </c>
      <c r="AB479" s="1">
        <f t="shared" si="42"/>
        <v>1251.5039999999999</v>
      </c>
      <c r="AC479" s="1">
        <f t="shared" si="43"/>
        <v>1202.721</v>
      </c>
      <c r="AE479" s="8">
        <f t="shared" si="50"/>
        <v>4</v>
      </c>
      <c r="AF479" s="1">
        <f t="shared" si="44"/>
        <v>10939.547999999999</v>
      </c>
      <c r="AG479" s="1">
        <f t="shared" si="45"/>
        <v>4720.9809999999998</v>
      </c>
      <c r="AH479" s="1">
        <f t="shared" si="46"/>
        <v>9906.3330000000024</v>
      </c>
      <c r="AI479" s="1">
        <f t="shared" si="47"/>
        <v>25566.862000000001</v>
      </c>
      <c r="AK479">
        <f t="shared" si="48"/>
        <v>4</v>
      </c>
      <c r="AL479">
        <f t="shared" si="49"/>
        <v>2024</v>
      </c>
    </row>
    <row r="480" spans="1:38" x14ac:dyDescent="0.2">
      <c r="A480" s="5">
        <v>45400</v>
      </c>
      <c r="B480" s="6">
        <v>825.32299999999998</v>
      </c>
      <c r="C480" s="6">
        <v>815.68</v>
      </c>
      <c r="D480" s="6">
        <v>847.16200000000003</v>
      </c>
      <c r="E480" s="6">
        <v>759.90200000000004</v>
      </c>
      <c r="F480" s="6">
        <v>840.44899999999996</v>
      </c>
      <c r="G480" s="6">
        <v>889.23099999999999</v>
      </c>
      <c r="H480" s="6">
        <v>1211.0409999999999</v>
      </c>
      <c r="I480" s="6">
        <v>1300.568</v>
      </c>
      <c r="J480" s="6">
        <v>1322.384</v>
      </c>
      <c r="K480" s="6">
        <v>1399.74</v>
      </c>
      <c r="L480" s="6">
        <v>1244.98</v>
      </c>
      <c r="M480" s="6">
        <v>1193.74</v>
      </c>
      <c r="N480" s="6">
        <v>1263.1320000000001</v>
      </c>
      <c r="O480" s="6">
        <v>1298.7729999999999</v>
      </c>
      <c r="P480" s="6">
        <v>1325.3150000000001</v>
      </c>
      <c r="Q480" s="6">
        <v>1331.5540000000001</v>
      </c>
      <c r="R480" s="6">
        <v>1389.058</v>
      </c>
      <c r="S480" s="6">
        <v>1353.2280000000001</v>
      </c>
      <c r="T480" s="6">
        <v>1309.7860000000001</v>
      </c>
      <c r="U480" s="6">
        <v>1019.908</v>
      </c>
      <c r="V480" s="6">
        <v>980.65099999999995</v>
      </c>
      <c r="W480" s="6">
        <v>957.96199999999999</v>
      </c>
      <c r="X480" s="6">
        <v>986.03899999999999</v>
      </c>
      <c r="Y480" s="6">
        <v>812.46600000000001</v>
      </c>
      <c r="AA480" s="1">
        <f t="shared" si="41"/>
        <v>1399.74</v>
      </c>
      <c r="AB480" s="1">
        <f t="shared" si="42"/>
        <v>1331.5540000000001</v>
      </c>
      <c r="AC480" s="1">
        <f t="shared" si="43"/>
        <v>1211.0409999999999</v>
      </c>
      <c r="AE480" s="8">
        <f t="shared" si="50"/>
        <v>5</v>
      </c>
      <c r="AF480" s="1">
        <f t="shared" si="44"/>
        <v>11533.392</v>
      </c>
      <c r="AG480" s="1">
        <f t="shared" si="45"/>
        <v>5218.7739999999994</v>
      </c>
      <c r="AH480" s="1">
        <f t="shared" si="46"/>
        <v>9925.9060000000009</v>
      </c>
      <c r="AI480" s="1">
        <f t="shared" si="47"/>
        <v>26678.072</v>
      </c>
      <c r="AK480">
        <f t="shared" si="48"/>
        <v>4</v>
      </c>
      <c r="AL480">
        <f t="shared" si="49"/>
        <v>2024</v>
      </c>
    </row>
    <row r="481" spans="1:38" x14ac:dyDescent="0.2">
      <c r="A481" s="5">
        <v>45401</v>
      </c>
      <c r="B481" s="6">
        <v>830.23900000000003</v>
      </c>
      <c r="C481" s="6">
        <v>801.12099999999998</v>
      </c>
      <c r="D481" s="6">
        <v>813.03300000000002</v>
      </c>
      <c r="E481" s="6">
        <v>655.95699999999999</v>
      </c>
      <c r="F481" s="6">
        <v>750.70799999999997</v>
      </c>
      <c r="G481" s="6">
        <v>856.52099999999996</v>
      </c>
      <c r="H481" s="6">
        <v>1071.8800000000001</v>
      </c>
      <c r="I481" s="6">
        <v>1190.6199999999999</v>
      </c>
      <c r="J481" s="6">
        <v>1192.7</v>
      </c>
      <c r="K481" s="6">
        <v>1137.0170000000001</v>
      </c>
      <c r="L481" s="6">
        <v>1214.893</v>
      </c>
      <c r="M481" s="6">
        <v>1160.866</v>
      </c>
      <c r="N481" s="6">
        <v>1307.826</v>
      </c>
      <c r="O481" s="6">
        <v>1122.5530000000001</v>
      </c>
      <c r="P481" s="6">
        <v>1113.288</v>
      </c>
      <c r="Q481" s="6">
        <v>1121.9860000000001</v>
      </c>
      <c r="R481" s="6">
        <v>1142.9739999999999</v>
      </c>
      <c r="S481" s="6">
        <v>1115.8409999999999</v>
      </c>
      <c r="T481" s="6">
        <v>991.61599999999999</v>
      </c>
      <c r="U481" s="6">
        <v>879.30499999999995</v>
      </c>
      <c r="V481" s="6">
        <v>855.95399999999995</v>
      </c>
      <c r="W481" s="6">
        <v>878.64300000000003</v>
      </c>
      <c r="X481" s="6">
        <v>808.96799999999996</v>
      </c>
      <c r="Y481" s="6">
        <v>523.08299999999997</v>
      </c>
      <c r="AA481" s="1">
        <f t="shared" si="41"/>
        <v>1214.893</v>
      </c>
      <c r="AB481" s="1">
        <f t="shared" si="42"/>
        <v>1307.826</v>
      </c>
      <c r="AC481" s="1">
        <f t="shared" si="43"/>
        <v>1071.8800000000001</v>
      </c>
      <c r="AE481" s="8">
        <f t="shared" si="50"/>
        <v>6</v>
      </c>
      <c r="AF481" s="1">
        <f t="shared" si="44"/>
        <v>10025.832</v>
      </c>
      <c r="AG481" s="1">
        <f t="shared" si="45"/>
        <v>4665.6530000000002</v>
      </c>
      <c r="AH481" s="1">
        <f t="shared" si="46"/>
        <v>8846.1070000000036</v>
      </c>
      <c r="AI481" s="1">
        <f t="shared" si="47"/>
        <v>23537.592000000004</v>
      </c>
      <c r="AK481">
        <f t="shared" si="48"/>
        <v>4</v>
      </c>
      <c r="AL481">
        <f t="shared" si="49"/>
        <v>2024</v>
      </c>
    </row>
    <row r="482" spans="1:38" x14ac:dyDescent="0.2">
      <c r="A482" s="5">
        <v>45402</v>
      </c>
      <c r="B482" s="6">
        <v>466.45400000000001</v>
      </c>
      <c r="C482" s="6">
        <v>471.74900000000002</v>
      </c>
      <c r="D482" s="6">
        <v>465.41399999999999</v>
      </c>
      <c r="E482" s="6">
        <v>476.75799999999998</v>
      </c>
      <c r="F482" s="6">
        <v>474.39600000000002</v>
      </c>
      <c r="G482" s="6">
        <v>517.88300000000004</v>
      </c>
      <c r="H482" s="6">
        <v>733.904</v>
      </c>
      <c r="I482" s="6">
        <v>793.46400000000006</v>
      </c>
      <c r="J482" s="6">
        <v>737.59100000000001</v>
      </c>
      <c r="K482" s="6">
        <v>715.56399999999996</v>
      </c>
      <c r="L482" s="6">
        <v>752.529</v>
      </c>
      <c r="M482" s="6">
        <v>726.24699999999996</v>
      </c>
      <c r="N482" s="6">
        <v>751.06299999999999</v>
      </c>
      <c r="O482" s="6">
        <v>755.649</v>
      </c>
      <c r="P482" s="6">
        <v>738.91399999999999</v>
      </c>
      <c r="Q482" s="6">
        <v>721.68499999999995</v>
      </c>
      <c r="R482" s="6">
        <v>750.11699999999996</v>
      </c>
      <c r="S482" s="6">
        <v>676.755</v>
      </c>
      <c r="T482" s="6">
        <v>647.77800000000002</v>
      </c>
      <c r="U482" s="6">
        <v>657.04399999999998</v>
      </c>
      <c r="V482" s="6">
        <v>667.63199999999995</v>
      </c>
      <c r="W482" s="6">
        <v>668.673</v>
      </c>
      <c r="X482" s="6">
        <v>661.86500000000001</v>
      </c>
      <c r="Y482" s="6">
        <v>522.61</v>
      </c>
      <c r="AA482" s="1">
        <f t="shared" si="41"/>
        <v>0</v>
      </c>
      <c r="AB482" s="1">
        <f t="shared" si="42"/>
        <v>793.46400000000006</v>
      </c>
      <c r="AC482" s="1">
        <f t="shared" si="43"/>
        <v>733.904</v>
      </c>
      <c r="AE482" s="8">
        <f t="shared" si="50"/>
        <v>7</v>
      </c>
      <c r="AF482" s="1">
        <f t="shared" si="44"/>
        <v>0</v>
      </c>
      <c r="AG482" s="1">
        <f t="shared" si="45"/>
        <v>9424.4</v>
      </c>
      <c r="AH482" s="1">
        <f t="shared" si="46"/>
        <v>6127.3380000000034</v>
      </c>
      <c r="AI482" s="1">
        <f t="shared" si="47"/>
        <v>15551.738000000003</v>
      </c>
      <c r="AK482">
        <f t="shared" si="48"/>
        <v>4</v>
      </c>
      <c r="AL482">
        <f t="shared" si="49"/>
        <v>2024</v>
      </c>
    </row>
    <row r="483" spans="1:38" x14ac:dyDescent="0.2">
      <c r="A483" s="5">
        <v>45403</v>
      </c>
      <c r="B483" s="6">
        <v>464.56299999999999</v>
      </c>
      <c r="C483" s="6">
        <v>464.18599999999998</v>
      </c>
      <c r="D483" s="6">
        <v>466.17099999999999</v>
      </c>
      <c r="E483" s="6">
        <v>461.34899999999999</v>
      </c>
      <c r="F483" s="6">
        <v>480.16300000000001</v>
      </c>
      <c r="G483" s="6">
        <v>516.37099999999998</v>
      </c>
      <c r="H483" s="6">
        <v>818.13800000000003</v>
      </c>
      <c r="I483" s="6">
        <v>856.33199999999999</v>
      </c>
      <c r="J483" s="6">
        <v>735.70100000000002</v>
      </c>
      <c r="K483" s="6">
        <v>644.471</v>
      </c>
      <c r="L483" s="6">
        <v>657.70600000000002</v>
      </c>
      <c r="M483" s="6">
        <v>687.29700000000003</v>
      </c>
      <c r="N483" s="6">
        <v>743.07399999999996</v>
      </c>
      <c r="O483" s="6">
        <v>747.51700000000005</v>
      </c>
      <c r="P483" s="6">
        <v>737.21400000000006</v>
      </c>
      <c r="Q483" s="6">
        <v>714.428</v>
      </c>
      <c r="R483" s="6">
        <v>682.00199999999995</v>
      </c>
      <c r="S483" s="6">
        <v>629.70000000000005</v>
      </c>
      <c r="T483" s="6">
        <v>686.77700000000004</v>
      </c>
      <c r="U483" s="6">
        <v>616.58199999999999</v>
      </c>
      <c r="V483" s="6">
        <v>604.76499999999999</v>
      </c>
      <c r="W483" s="6">
        <v>648.81899999999996</v>
      </c>
      <c r="X483" s="6">
        <v>775.12300000000005</v>
      </c>
      <c r="Y483" s="6">
        <v>696.65599999999995</v>
      </c>
      <c r="AA483" s="1">
        <f t="shared" si="41"/>
        <v>0</v>
      </c>
      <c r="AB483" s="1">
        <f t="shared" si="42"/>
        <v>856.33199999999999</v>
      </c>
      <c r="AC483" s="1">
        <f t="shared" si="43"/>
        <v>818.13800000000003</v>
      </c>
      <c r="AE483" s="8">
        <f t="shared" si="50"/>
        <v>1</v>
      </c>
      <c r="AF483" s="1">
        <f t="shared" si="44"/>
        <v>0</v>
      </c>
      <c r="AG483" s="1">
        <f t="shared" si="45"/>
        <v>9138.8010000000013</v>
      </c>
      <c r="AH483" s="1">
        <f t="shared" si="46"/>
        <v>6396.3039999999983</v>
      </c>
      <c r="AI483" s="1">
        <f t="shared" si="47"/>
        <v>15535.105</v>
      </c>
      <c r="AK483">
        <f t="shared" si="48"/>
        <v>4</v>
      </c>
      <c r="AL483">
        <f t="shared" si="49"/>
        <v>2024</v>
      </c>
    </row>
    <row r="484" spans="1:38" x14ac:dyDescent="0.2">
      <c r="A484" s="5">
        <v>45404</v>
      </c>
      <c r="B484" s="6">
        <v>715.18600000000004</v>
      </c>
      <c r="C484" s="6">
        <v>695.04899999999998</v>
      </c>
      <c r="D484" s="6">
        <v>703.17899999999997</v>
      </c>
      <c r="E484" s="6">
        <v>649.10199999999998</v>
      </c>
      <c r="F484" s="6">
        <v>780.51199999999994</v>
      </c>
      <c r="G484" s="6">
        <v>823.24400000000003</v>
      </c>
      <c r="H484" s="6">
        <v>1113.193</v>
      </c>
      <c r="I484" s="6">
        <v>1299.624</v>
      </c>
      <c r="J484" s="6">
        <v>1302.46</v>
      </c>
      <c r="K484" s="6">
        <v>1259.9179999999999</v>
      </c>
      <c r="L484" s="6">
        <v>1276.2719999999999</v>
      </c>
      <c r="M484" s="6">
        <v>1178.3309999999999</v>
      </c>
      <c r="N484" s="6">
        <v>1241.4829999999999</v>
      </c>
      <c r="O484" s="6">
        <v>1247.32</v>
      </c>
      <c r="P484" s="6">
        <v>1118.299</v>
      </c>
      <c r="Q484" s="6">
        <v>1104.5899999999999</v>
      </c>
      <c r="R484" s="6">
        <v>1219.2650000000001</v>
      </c>
      <c r="S484" s="6">
        <v>1224.8440000000001</v>
      </c>
      <c r="T484" s="6">
        <v>1177.7639999999999</v>
      </c>
      <c r="U484" s="6">
        <v>1026.596</v>
      </c>
      <c r="V484" s="6">
        <v>1103.4559999999999</v>
      </c>
      <c r="W484" s="6">
        <v>1192.3230000000001</v>
      </c>
      <c r="X484" s="6">
        <v>1121.229</v>
      </c>
      <c r="Y484" s="6">
        <v>1069.4690000000001</v>
      </c>
      <c r="AA484" s="1">
        <f t="shared" si="41"/>
        <v>1302.46</v>
      </c>
      <c r="AB484" s="1">
        <f t="shared" si="42"/>
        <v>1247.32</v>
      </c>
      <c r="AC484" s="1">
        <f t="shared" si="43"/>
        <v>1192.3230000000001</v>
      </c>
      <c r="AE484" s="8">
        <f t="shared" si="50"/>
        <v>2</v>
      </c>
      <c r="AF484" s="1">
        <f t="shared" si="44"/>
        <v>10965.073999999999</v>
      </c>
      <c r="AG484" s="1">
        <f t="shared" si="45"/>
        <v>4711.692</v>
      </c>
      <c r="AH484" s="1">
        <f t="shared" si="46"/>
        <v>9965.9420000000027</v>
      </c>
      <c r="AI484" s="1">
        <f t="shared" si="47"/>
        <v>25642.708000000002</v>
      </c>
      <c r="AK484">
        <f t="shared" si="48"/>
        <v>4</v>
      </c>
      <c r="AL484">
        <f t="shared" si="49"/>
        <v>2024</v>
      </c>
    </row>
    <row r="485" spans="1:38" x14ac:dyDescent="0.2">
      <c r="A485" s="5">
        <v>45405</v>
      </c>
      <c r="B485" s="6">
        <v>1040.9190000000001</v>
      </c>
      <c r="C485" s="6">
        <v>852.88099999999997</v>
      </c>
      <c r="D485" s="6">
        <v>822.01400000000001</v>
      </c>
      <c r="E485" s="6">
        <v>752.34</v>
      </c>
      <c r="F485" s="6">
        <v>816.34100000000001</v>
      </c>
      <c r="G485" s="6">
        <v>881.85699999999997</v>
      </c>
      <c r="H485" s="6">
        <v>1211.5129999999999</v>
      </c>
      <c r="I485" s="6">
        <v>1369.298</v>
      </c>
      <c r="J485" s="6">
        <v>1345.8530000000001</v>
      </c>
      <c r="K485" s="6">
        <v>1279.6759999999999</v>
      </c>
      <c r="L485" s="6">
        <v>1302.838</v>
      </c>
      <c r="M485" s="6">
        <v>1135.0319999999999</v>
      </c>
      <c r="N485" s="6">
        <v>1335.998</v>
      </c>
      <c r="O485" s="6">
        <v>1463.4829999999999</v>
      </c>
      <c r="P485" s="6">
        <v>1299.789</v>
      </c>
      <c r="Q485" s="6">
        <v>1174.8789999999999</v>
      </c>
      <c r="R485" s="6">
        <v>1216.241</v>
      </c>
      <c r="S485" s="6">
        <v>1179.748</v>
      </c>
      <c r="T485" s="6">
        <v>1124.537</v>
      </c>
      <c r="U485" s="6">
        <v>990.95500000000004</v>
      </c>
      <c r="V485" s="6">
        <v>1069.894</v>
      </c>
      <c r="W485" s="6">
        <v>1090.788</v>
      </c>
      <c r="X485" s="6">
        <v>1069.7059999999999</v>
      </c>
      <c r="Y485" s="6">
        <v>803.67399999999998</v>
      </c>
      <c r="AA485" s="1">
        <f t="shared" si="41"/>
        <v>1369.298</v>
      </c>
      <c r="AB485" s="1">
        <f t="shared" si="42"/>
        <v>1463.4829999999999</v>
      </c>
      <c r="AC485" s="1">
        <f t="shared" si="43"/>
        <v>1211.5129999999999</v>
      </c>
      <c r="AE485" s="8">
        <f t="shared" si="50"/>
        <v>3</v>
      </c>
      <c r="AF485" s="1">
        <f t="shared" si="44"/>
        <v>10944.178</v>
      </c>
      <c r="AG485" s="1">
        <f t="shared" si="45"/>
        <v>5274.1489999999994</v>
      </c>
      <c r="AH485" s="1">
        <f t="shared" si="46"/>
        <v>10411.926999999998</v>
      </c>
      <c r="AI485" s="1">
        <f t="shared" si="47"/>
        <v>26630.253999999997</v>
      </c>
      <c r="AK485">
        <f t="shared" si="48"/>
        <v>4</v>
      </c>
      <c r="AL485">
        <f t="shared" si="49"/>
        <v>2024</v>
      </c>
    </row>
    <row r="486" spans="1:38" x14ac:dyDescent="0.2">
      <c r="A486" s="5">
        <v>45406</v>
      </c>
      <c r="B486" s="6">
        <v>789.11500000000001</v>
      </c>
      <c r="C486" s="6">
        <v>830.33299999999997</v>
      </c>
      <c r="D486" s="6">
        <v>848.76900000000001</v>
      </c>
      <c r="E486" s="6">
        <v>778.71500000000003</v>
      </c>
      <c r="F486" s="6">
        <v>850.09199999999998</v>
      </c>
      <c r="G486" s="6">
        <v>888.75800000000004</v>
      </c>
      <c r="H486" s="6">
        <v>1105.347</v>
      </c>
      <c r="I486" s="6">
        <v>1284.5920000000001</v>
      </c>
      <c r="J486" s="6">
        <v>1383.5740000000001</v>
      </c>
      <c r="K486" s="6">
        <v>1347.365</v>
      </c>
      <c r="L486" s="6">
        <v>1252.6379999999999</v>
      </c>
      <c r="M486" s="6">
        <v>1176.1089999999999</v>
      </c>
      <c r="N486" s="6">
        <v>1285.348</v>
      </c>
      <c r="O486" s="6">
        <v>1245.877</v>
      </c>
      <c r="P486" s="6">
        <v>1227.373</v>
      </c>
      <c r="Q486" s="6">
        <v>1248.3610000000001</v>
      </c>
      <c r="R486" s="6">
        <v>1189.4860000000001</v>
      </c>
      <c r="S486" s="6">
        <v>1205.0840000000001</v>
      </c>
      <c r="T486" s="6">
        <v>1174.124</v>
      </c>
      <c r="U486" s="6">
        <v>1090.4100000000001</v>
      </c>
      <c r="V486" s="6">
        <v>1124.9159999999999</v>
      </c>
      <c r="W486" s="6">
        <v>1213.31</v>
      </c>
      <c r="X486" s="6">
        <v>1107.143</v>
      </c>
      <c r="Y486" s="6">
        <v>864.84</v>
      </c>
      <c r="AA486" s="1">
        <f t="shared" si="41"/>
        <v>1383.5740000000001</v>
      </c>
      <c r="AB486" s="1">
        <f t="shared" si="42"/>
        <v>1285.348</v>
      </c>
      <c r="AC486" s="1">
        <f t="shared" si="43"/>
        <v>1213.31</v>
      </c>
      <c r="AE486" s="8">
        <f t="shared" si="50"/>
        <v>4</v>
      </c>
      <c r="AF486" s="1">
        <f t="shared" si="44"/>
        <v>11103.382</v>
      </c>
      <c r="AG486" s="1">
        <f t="shared" si="45"/>
        <v>5006.9589999999998</v>
      </c>
      <c r="AH486" s="1">
        <f t="shared" si="46"/>
        <v>10401.338</v>
      </c>
      <c r="AI486" s="1">
        <f t="shared" si="47"/>
        <v>26511.679</v>
      </c>
      <c r="AK486">
        <f t="shared" si="48"/>
        <v>4</v>
      </c>
      <c r="AL486">
        <f t="shared" si="49"/>
        <v>2024</v>
      </c>
    </row>
    <row r="487" spans="1:38" x14ac:dyDescent="0.2">
      <c r="A487" s="5">
        <v>45407</v>
      </c>
      <c r="B487" s="6">
        <v>830.52300000000002</v>
      </c>
      <c r="C487" s="6">
        <v>825.22799999999995</v>
      </c>
      <c r="D487" s="6">
        <v>844.23099999999999</v>
      </c>
      <c r="E487" s="6">
        <v>769.92399999999998</v>
      </c>
      <c r="F487" s="6">
        <v>864.36800000000005</v>
      </c>
      <c r="G487" s="6">
        <v>903.97900000000004</v>
      </c>
      <c r="H487" s="6">
        <v>1267.008</v>
      </c>
      <c r="I487" s="6">
        <v>1413.921</v>
      </c>
      <c r="J487" s="6">
        <v>1477.1669999999999</v>
      </c>
      <c r="K487" s="6">
        <v>1472.1569999999999</v>
      </c>
      <c r="L487" s="6">
        <v>1479.6959999999999</v>
      </c>
      <c r="M487" s="6">
        <v>1283.3630000000001</v>
      </c>
      <c r="N487" s="6">
        <v>1379.7929999999999</v>
      </c>
      <c r="O487" s="6">
        <v>1356.0630000000001</v>
      </c>
      <c r="P487" s="6">
        <v>1254.9079999999999</v>
      </c>
      <c r="Q487" s="6">
        <v>1113.194</v>
      </c>
      <c r="R487" s="6">
        <v>1180.222</v>
      </c>
      <c r="S487" s="6">
        <v>1191.1880000000001</v>
      </c>
      <c r="T487" s="6">
        <v>1116.3130000000001</v>
      </c>
      <c r="U487" s="6">
        <v>990.19799999999998</v>
      </c>
      <c r="V487" s="6">
        <v>1069.6110000000001</v>
      </c>
      <c r="W487" s="6">
        <v>1138.9069999999999</v>
      </c>
      <c r="X487" s="6">
        <v>1095.1369999999999</v>
      </c>
      <c r="Y487" s="6">
        <v>851.41600000000005</v>
      </c>
      <c r="AA487" s="1">
        <f t="shared" si="41"/>
        <v>1479.6959999999999</v>
      </c>
      <c r="AB487" s="1">
        <f t="shared" si="42"/>
        <v>1379.7929999999999</v>
      </c>
      <c r="AC487" s="1">
        <f t="shared" si="43"/>
        <v>1267.008</v>
      </c>
      <c r="AE487" s="8">
        <f t="shared" si="50"/>
        <v>5</v>
      </c>
      <c r="AF487" s="1">
        <f t="shared" si="44"/>
        <v>11604.225</v>
      </c>
      <c r="AG487" s="1">
        <f t="shared" si="45"/>
        <v>5103.9579999999996</v>
      </c>
      <c r="AH487" s="1">
        <f t="shared" si="46"/>
        <v>10460.331999999999</v>
      </c>
      <c r="AI487" s="1">
        <f t="shared" si="47"/>
        <v>27168.514999999999</v>
      </c>
      <c r="AK487">
        <f t="shared" si="48"/>
        <v>4</v>
      </c>
      <c r="AL487">
        <f t="shared" si="49"/>
        <v>2024</v>
      </c>
    </row>
    <row r="488" spans="1:38" x14ac:dyDescent="0.2">
      <c r="A488" s="5">
        <v>45408</v>
      </c>
      <c r="B488" s="6">
        <v>842.90700000000004</v>
      </c>
      <c r="C488" s="6">
        <v>808.96799999999996</v>
      </c>
      <c r="D488" s="6">
        <v>793.74699999999996</v>
      </c>
      <c r="E488" s="6">
        <v>754.32399999999996</v>
      </c>
      <c r="F488" s="6">
        <v>795.92100000000005</v>
      </c>
      <c r="G488" s="6">
        <v>866.54200000000003</v>
      </c>
      <c r="H488" s="6">
        <v>1214.2560000000001</v>
      </c>
      <c r="I488" s="6">
        <v>1365.6120000000001</v>
      </c>
      <c r="J488" s="6">
        <v>1387.1669999999999</v>
      </c>
      <c r="K488" s="6">
        <v>1376.672</v>
      </c>
      <c r="L488" s="6">
        <v>1233.068</v>
      </c>
      <c r="M488" s="6">
        <v>1251.8820000000001</v>
      </c>
      <c r="N488" s="6">
        <v>1229.57</v>
      </c>
      <c r="O488" s="6">
        <v>1150.2529999999999</v>
      </c>
      <c r="P488" s="6">
        <v>1075.473</v>
      </c>
      <c r="Q488" s="6">
        <v>1016.385</v>
      </c>
      <c r="R488" s="6">
        <v>1057.51</v>
      </c>
      <c r="S488" s="6">
        <v>1043.1400000000001</v>
      </c>
      <c r="T488" s="6">
        <v>967.51</v>
      </c>
      <c r="U488" s="6">
        <v>847.44500000000005</v>
      </c>
      <c r="V488" s="6">
        <v>877.03599999999994</v>
      </c>
      <c r="W488" s="6">
        <v>893.10799999999995</v>
      </c>
      <c r="X488" s="6">
        <v>850.18700000000001</v>
      </c>
      <c r="Y488" s="6">
        <v>652.74199999999996</v>
      </c>
      <c r="AA488" s="1">
        <f t="shared" si="41"/>
        <v>1387.1669999999999</v>
      </c>
      <c r="AB488" s="1">
        <f t="shared" si="42"/>
        <v>1229.57</v>
      </c>
      <c r="AC488" s="1">
        <f t="shared" si="43"/>
        <v>1214.2560000000001</v>
      </c>
      <c r="AE488" s="8">
        <f t="shared" si="50"/>
        <v>6</v>
      </c>
      <c r="AF488" s="1">
        <f t="shared" si="44"/>
        <v>10530.005999999999</v>
      </c>
      <c r="AG488" s="1">
        <f t="shared" si="45"/>
        <v>4471.6809999999996</v>
      </c>
      <c r="AH488" s="1">
        <f t="shared" si="46"/>
        <v>9349.7379999999976</v>
      </c>
      <c r="AI488" s="1">
        <f t="shared" si="47"/>
        <v>24351.424999999996</v>
      </c>
      <c r="AK488">
        <f t="shared" si="48"/>
        <v>4</v>
      </c>
      <c r="AL488">
        <f t="shared" si="49"/>
        <v>2024</v>
      </c>
    </row>
    <row r="489" spans="1:38" x14ac:dyDescent="0.2">
      <c r="A489" s="5">
        <v>45409</v>
      </c>
      <c r="B489" s="6">
        <v>710.22199999999998</v>
      </c>
      <c r="C489" s="6">
        <v>687.50900000000001</v>
      </c>
      <c r="D489" s="6">
        <v>701.88</v>
      </c>
      <c r="E489" s="6">
        <v>735.72400000000005</v>
      </c>
      <c r="F489" s="6">
        <v>710.90800000000002</v>
      </c>
      <c r="G489" s="6">
        <v>761.03700000000003</v>
      </c>
      <c r="H489" s="6">
        <v>1114.21</v>
      </c>
      <c r="I489" s="6">
        <v>1134.2529999999999</v>
      </c>
      <c r="J489" s="6">
        <v>1027.9190000000001</v>
      </c>
      <c r="K489" s="6">
        <v>947.58600000000001</v>
      </c>
      <c r="L489" s="6">
        <v>893.24900000000002</v>
      </c>
      <c r="M489" s="6">
        <v>854.81899999999996</v>
      </c>
      <c r="N489" s="6">
        <v>792.495</v>
      </c>
      <c r="O489" s="6">
        <v>832.86300000000006</v>
      </c>
      <c r="P489" s="6">
        <v>803.39</v>
      </c>
      <c r="Q489" s="6">
        <v>790.274</v>
      </c>
      <c r="R489" s="6">
        <v>923.47799999999995</v>
      </c>
      <c r="S489" s="6">
        <v>781.26700000000005</v>
      </c>
      <c r="T489" s="6">
        <v>789.54</v>
      </c>
      <c r="U489" s="6">
        <v>708</v>
      </c>
      <c r="V489" s="6">
        <v>696.27800000000002</v>
      </c>
      <c r="W489" s="6">
        <v>650.61599999999999</v>
      </c>
      <c r="X489" s="6">
        <v>663.66200000000003</v>
      </c>
      <c r="Y489" s="6">
        <v>496.98899999999998</v>
      </c>
      <c r="AA489" s="1">
        <f t="shared" si="41"/>
        <v>0</v>
      </c>
      <c r="AB489" s="1">
        <f t="shared" si="42"/>
        <v>1134.2529999999999</v>
      </c>
      <c r="AC489" s="1">
        <f t="shared" si="43"/>
        <v>1114.21</v>
      </c>
      <c r="AE489" s="8">
        <f t="shared" si="50"/>
        <v>7</v>
      </c>
      <c r="AF489" s="1">
        <f t="shared" si="44"/>
        <v>0</v>
      </c>
      <c r="AG489" s="1">
        <f t="shared" si="45"/>
        <v>11279.132999999998</v>
      </c>
      <c r="AH489" s="1">
        <f t="shared" si="46"/>
        <v>7929.0349999999962</v>
      </c>
      <c r="AI489" s="1">
        <f t="shared" si="47"/>
        <v>19208.167999999994</v>
      </c>
      <c r="AK489">
        <f t="shared" si="48"/>
        <v>4</v>
      </c>
      <c r="AL489">
        <f t="shared" si="49"/>
        <v>2024</v>
      </c>
    </row>
    <row r="490" spans="1:38" x14ac:dyDescent="0.2">
      <c r="A490" s="5">
        <v>45410</v>
      </c>
      <c r="B490" s="6">
        <v>455.20499999999998</v>
      </c>
      <c r="C490" s="6">
        <v>466.738</v>
      </c>
      <c r="D490" s="6">
        <v>452.46300000000002</v>
      </c>
      <c r="E490" s="6">
        <v>469.858</v>
      </c>
      <c r="F490" s="6">
        <v>450.666</v>
      </c>
      <c r="G490" s="6">
        <v>504.45800000000003</v>
      </c>
      <c r="H490" s="6">
        <v>721.04600000000005</v>
      </c>
      <c r="I490" s="6">
        <v>728.70500000000004</v>
      </c>
      <c r="J490" s="6">
        <v>641.91800000000001</v>
      </c>
      <c r="K490" s="6">
        <v>666.21500000000003</v>
      </c>
      <c r="L490" s="6">
        <v>707.90599999999995</v>
      </c>
      <c r="M490" s="6">
        <v>760.75300000000004</v>
      </c>
      <c r="N490" s="6">
        <v>771.53099999999995</v>
      </c>
      <c r="O490" s="6">
        <v>757.91700000000003</v>
      </c>
      <c r="P490" s="6">
        <v>795.42600000000004</v>
      </c>
      <c r="Q490" s="6">
        <v>749.976</v>
      </c>
      <c r="R490" s="6">
        <v>745.05899999999997</v>
      </c>
      <c r="S490" s="6">
        <v>685.68899999999996</v>
      </c>
      <c r="T490" s="6">
        <v>631.80200000000002</v>
      </c>
      <c r="U490" s="6">
        <v>625.279</v>
      </c>
      <c r="V490" s="6">
        <v>637.66300000000001</v>
      </c>
      <c r="W490" s="6">
        <v>651.27800000000002</v>
      </c>
      <c r="X490" s="6">
        <v>773.8</v>
      </c>
      <c r="Y490" s="6">
        <v>715.65700000000004</v>
      </c>
      <c r="AA490" s="1">
        <f t="shared" si="41"/>
        <v>0</v>
      </c>
      <c r="AB490" s="1">
        <f t="shared" si="42"/>
        <v>795.42600000000004</v>
      </c>
      <c r="AC490" s="1">
        <f t="shared" si="43"/>
        <v>773.8</v>
      </c>
      <c r="AE490" s="8">
        <f t="shared" si="50"/>
        <v>1</v>
      </c>
      <c r="AF490" s="1">
        <f t="shared" si="44"/>
        <v>0</v>
      </c>
      <c r="AG490" s="1">
        <f t="shared" si="45"/>
        <v>9268.1760000000013</v>
      </c>
      <c r="AH490" s="1">
        <f t="shared" si="46"/>
        <v>6298.8319999999967</v>
      </c>
      <c r="AI490" s="1">
        <f t="shared" si="47"/>
        <v>15567.007999999998</v>
      </c>
      <c r="AK490">
        <f t="shared" si="48"/>
        <v>4</v>
      </c>
      <c r="AL490">
        <f t="shared" si="49"/>
        <v>2024</v>
      </c>
    </row>
    <row r="491" spans="1:38" x14ac:dyDescent="0.2">
      <c r="A491" s="5">
        <v>45411</v>
      </c>
      <c r="B491" s="6">
        <v>733.14800000000002</v>
      </c>
      <c r="C491" s="6">
        <v>712.16</v>
      </c>
      <c r="D491" s="6">
        <v>712.91700000000003</v>
      </c>
      <c r="E491" s="6">
        <v>691.26800000000003</v>
      </c>
      <c r="F491" s="6">
        <v>787.41300000000001</v>
      </c>
      <c r="G491" s="6">
        <v>848.86300000000006</v>
      </c>
      <c r="H491" s="6">
        <v>1001.165</v>
      </c>
      <c r="I491" s="6">
        <v>1143.729</v>
      </c>
      <c r="J491" s="6">
        <v>1150.0640000000001</v>
      </c>
      <c r="K491" s="6">
        <v>1170.2950000000001</v>
      </c>
      <c r="L491" s="6">
        <v>1232.9749999999999</v>
      </c>
      <c r="M491" s="6">
        <v>1170.011</v>
      </c>
      <c r="N491" s="6">
        <v>1251.22</v>
      </c>
      <c r="O491" s="6">
        <v>1275.6110000000001</v>
      </c>
      <c r="P491" s="6">
        <v>1230.799</v>
      </c>
      <c r="Q491" s="6">
        <v>1214.989</v>
      </c>
      <c r="R491" s="6">
        <v>1475.49</v>
      </c>
      <c r="S491" s="6">
        <v>1414.5350000000001</v>
      </c>
      <c r="T491" s="6">
        <v>1198.5619999999999</v>
      </c>
      <c r="U491" s="6">
        <v>1021.018</v>
      </c>
      <c r="V491" s="6">
        <v>1056.943</v>
      </c>
      <c r="W491" s="6">
        <v>1056.943</v>
      </c>
      <c r="X491" s="6">
        <v>920.71299999999997</v>
      </c>
      <c r="Y491" s="6">
        <v>773.42100000000005</v>
      </c>
      <c r="AA491" s="1">
        <f t="shared" si="41"/>
        <v>1475.49</v>
      </c>
      <c r="AB491" s="1">
        <f t="shared" si="42"/>
        <v>1275.6110000000001</v>
      </c>
      <c r="AC491" s="1">
        <f t="shared" si="43"/>
        <v>1056.943</v>
      </c>
      <c r="AE491" s="8">
        <f t="shared" si="50"/>
        <v>2</v>
      </c>
      <c r="AF491" s="1">
        <f t="shared" si="44"/>
        <v>10976.679</v>
      </c>
      <c r="AG491" s="1">
        <f t="shared" si="45"/>
        <v>4972.6190000000006</v>
      </c>
      <c r="AH491" s="1">
        <f t="shared" si="46"/>
        <v>9294.9539999999961</v>
      </c>
      <c r="AI491" s="1">
        <f t="shared" si="47"/>
        <v>25244.251999999997</v>
      </c>
      <c r="AK491">
        <f t="shared" si="48"/>
        <v>4</v>
      </c>
      <c r="AL491">
        <f t="shared" si="49"/>
        <v>2024</v>
      </c>
    </row>
    <row r="492" spans="1:38" x14ac:dyDescent="0.2">
      <c r="A492" s="5">
        <v>45412</v>
      </c>
      <c r="B492" s="6">
        <v>794.21900000000005</v>
      </c>
      <c r="C492" s="6">
        <v>784.10500000000002</v>
      </c>
      <c r="D492" s="6">
        <v>807.17100000000005</v>
      </c>
      <c r="E492" s="6">
        <v>747.80100000000004</v>
      </c>
      <c r="F492" s="6">
        <v>820.12300000000005</v>
      </c>
      <c r="G492" s="6">
        <v>828.53700000000003</v>
      </c>
      <c r="H492" s="6">
        <v>1084.076</v>
      </c>
      <c r="I492" s="6">
        <v>1257.931</v>
      </c>
      <c r="J492" s="6">
        <v>1240.443</v>
      </c>
      <c r="K492" s="6">
        <v>1174.4549999999999</v>
      </c>
      <c r="L492" s="6">
        <v>1193.3630000000001</v>
      </c>
      <c r="M492" s="6">
        <v>1209.056</v>
      </c>
      <c r="N492" s="6">
        <v>1337.77</v>
      </c>
      <c r="O492" s="6">
        <v>1417.0419999999999</v>
      </c>
      <c r="P492" s="6">
        <v>1291.9659999999999</v>
      </c>
      <c r="Q492" s="6">
        <v>1301.7750000000001</v>
      </c>
      <c r="R492" s="6">
        <v>1405.0820000000001</v>
      </c>
      <c r="S492" s="6">
        <v>1390.1690000000001</v>
      </c>
      <c r="T492" s="6">
        <v>1320.1379999999999</v>
      </c>
      <c r="U492" s="6">
        <v>1253.4659999999999</v>
      </c>
      <c r="V492" s="6">
        <v>1278.614</v>
      </c>
      <c r="W492" s="6">
        <v>1249.0930000000001</v>
      </c>
      <c r="X492" s="6">
        <v>1049.663</v>
      </c>
      <c r="Y492" s="6">
        <v>793.18</v>
      </c>
      <c r="AA492" s="1">
        <f t="shared" si="41"/>
        <v>1405.0820000000001</v>
      </c>
      <c r="AB492" s="1">
        <f t="shared" si="42"/>
        <v>1417.0419999999999</v>
      </c>
      <c r="AC492" s="1">
        <f t="shared" si="43"/>
        <v>1278.614</v>
      </c>
      <c r="AE492" s="8">
        <f t="shared" si="50"/>
        <v>3</v>
      </c>
      <c r="AF492" s="1">
        <f t="shared" si="44"/>
        <v>11444.102999999999</v>
      </c>
      <c r="AG492" s="1">
        <f t="shared" si="45"/>
        <v>5348.5529999999999</v>
      </c>
      <c r="AH492" s="1">
        <f t="shared" si="46"/>
        <v>10236.582000000002</v>
      </c>
      <c r="AI492" s="1">
        <f t="shared" si="47"/>
        <v>27029.238000000001</v>
      </c>
      <c r="AK492">
        <f t="shared" si="48"/>
        <v>4</v>
      </c>
      <c r="AL492">
        <f t="shared" si="49"/>
        <v>2024</v>
      </c>
    </row>
    <row r="493" spans="1:38" x14ac:dyDescent="0.2">
      <c r="A493" s="5">
        <v>45413</v>
      </c>
      <c r="B493" s="6">
        <v>805.28</v>
      </c>
      <c r="C493" s="6">
        <v>1036.452</v>
      </c>
      <c r="D493" s="6">
        <v>814.00199999999995</v>
      </c>
      <c r="E493" s="6">
        <v>726.15099999999995</v>
      </c>
      <c r="F493" s="6">
        <v>774.46100000000001</v>
      </c>
      <c r="G493" s="6">
        <v>850.18700000000001</v>
      </c>
      <c r="H493" s="6">
        <v>976.39599999999996</v>
      </c>
      <c r="I493" s="6">
        <v>1326.5920000000001</v>
      </c>
      <c r="J493" s="6">
        <v>1411.2739999999999</v>
      </c>
      <c r="K493" s="6">
        <v>1399.7170000000001</v>
      </c>
      <c r="L493" s="6">
        <v>1418.104</v>
      </c>
      <c r="M493" s="6">
        <v>1400.9459999999999</v>
      </c>
      <c r="N493" s="6">
        <v>1531.7629999999999</v>
      </c>
      <c r="O493" s="6">
        <v>1510.681</v>
      </c>
      <c r="P493" s="6">
        <v>1469.771</v>
      </c>
      <c r="Q493" s="6">
        <v>1385.7729999999999</v>
      </c>
      <c r="R493" s="6">
        <v>1392.248</v>
      </c>
      <c r="S493" s="6">
        <v>1407.376</v>
      </c>
      <c r="T493" s="6">
        <v>1215.626</v>
      </c>
      <c r="U493" s="6">
        <v>1131.913</v>
      </c>
      <c r="V493" s="6">
        <v>1075.874</v>
      </c>
      <c r="W493" s="6">
        <v>1014.873</v>
      </c>
      <c r="X493" s="6">
        <v>970.91300000000001</v>
      </c>
      <c r="Y493" s="6">
        <v>977.36599999999999</v>
      </c>
      <c r="AA493" s="1">
        <f t="shared" si="41"/>
        <v>1418.104</v>
      </c>
      <c r="AB493" s="1">
        <f t="shared" si="42"/>
        <v>1531.7629999999999</v>
      </c>
      <c r="AC493" s="1">
        <f t="shared" si="43"/>
        <v>1075.874</v>
      </c>
      <c r="AE493" s="8">
        <f t="shared" si="50"/>
        <v>4</v>
      </c>
      <c r="AF493" s="1">
        <f t="shared" si="44"/>
        <v>12103.796000000002</v>
      </c>
      <c r="AG493" s="1">
        <f t="shared" si="45"/>
        <v>5897.9880000000003</v>
      </c>
      <c r="AH493" s="1">
        <f t="shared" si="46"/>
        <v>10021.954999999998</v>
      </c>
      <c r="AI493" s="1">
        <f t="shared" si="47"/>
        <v>28023.739000000001</v>
      </c>
      <c r="AK493">
        <f t="shared" si="48"/>
        <v>5</v>
      </c>
      <c r="AL493">
        <f t="shared" si="49"/>
        <v>2024</v>
      </c>
    </row>
    <row r="494" spans="1:38" x14ac:dyDescent="0.2">
      <c r="A494" s="5">
        <v>45414</v>
      </c>
      <c r="B494" s="6">
        <v>760.94299999999998</v>
      </c>
      <c r="C494" s="6">
        <v>793.65200000000004</v>
      </c>
      <c r="D494" s="6">
        <v>780.22799999999995</v>
      </c>
      <c r="E494" s="6">
        <v>711.87699999999995</v>
      </c>
      <c r="F494" s="6">
        <v>780.70100000000002</v>
      </c>
      <c r="G494" s="6">
        <v>846.59500000000003</v>
      </c>
      <c r="H494" s="6">
        <v>1057.1320000000001</v>
      </c>
      <c r="I494" s="6">
        <v>1159.684</v>
      </c>
      <c r="J494" s="6">
        <v>1226.5450000000001</v>
      </c>
      <c r="K494" s="6">
        <v>1221.723</v>
      </c>
      <c r="L494" s="6">
        <v>1251.5509999999999</v>
      </c>
      <c r="M494" s="6">
        <v>1195.8440000000001</v>
      </c>
      <c r="N494" s="6">
        <v>1276.463</v>
      </c>
      <c r="O494" s="6">
        <v>1377.453</v>
      </c>
      <c r="P494" s="6">
        <v>1333.9649999999999</v>
      </c>
      <c r="Q494" s="6">
        <v>1220.566</v>
      </c>
      <c r="R494" s="6">
        <v>1124.444</v>
      </c>
      <c r="S494" s="6">
        <v>1149.4960000000001</v>
      </c>
      <c r="T494" s="6">
        <v>1059.779</v>
      </c>
      <c r="U494" s="6">
        <v>923.73800000000006</v>
      </c>
      <c r="V494" s="6">
        <v>1021.327</v>
      </c>
      <c r="W494" s="6">
        <v>1026.691</v>
      </c>
      <c r="X494" s="6">
        <v>945.00900000000001</v>
      </c>
      <c r="Y494" s="6">
        <v>808.59</v>
      </c>
      <c r="AA494" s="1">
        <f t="shared" si="41"/>
        <v>1251.5509999999999</v>
      </c>
      <c r="AB494" s="1">
        <f t="shared" si="42"/>
        <v>1377.453</v>
      </c>
      <c r="AC494" s="1">
        <f t="shared" si="43"/>
        <v>1057.1320000000001</v>
      </c>
      <c r="AE494" s="8">
        <f t="shared" si="50"/>
        <v>5</v>
      </c>
      <c r="AF494" s="1">
        <f t="shared" si="44"/>
        <v>10312.804</v>
      </c>
      <c r="AG494" s="1">
        <f t="shared" si="45"/>
        <v>5208.4470000000001</v>
      </c>
      <c r="AH494" s="1">
        <f t="shared" si="46"/>
        <v>9532.7450000000026</v>
      </c>
      <c r="AI494" s="1">
        <f t="shared" si="47"/>
        <v>25053.996000000003</v>
      </c>
      <c r="AK494">
        <f t="shared" si="48"/>
        <v>5</v>
      </c>
      <c r="AL494">
        <f t="shared" si="49"/>
        <v>2024</v>
      </c>
    </row>
    <row r="495" spans="1:38" x14ac:dyDescent="0.2">
      <c r="A495" s="5">
        <v>45415</v>
      </c>
      <c r="B495" s="6">
        <v>774.08299999999997</v>
      </c>
      <c r="C495" s="6">
        <v>756.02599999999995</v>
      </c>
      <c r="D495" s="6">
        <v>761.98299999999995</v>
      </c>
      <c r="E495" s="6">
        <v>709.70299999999997</v>
      </c>
      <c r="F495" s="6">
        <v>772.19299999999998</v>
      </c>
      <c r="G495" s="6">
        <v>828.25400000000002</v>
      </c>
      <c r="H495" s="6">
        <v>1024.8009999999999</v>
      </c>
      <c r="I495" s="6">
        <v>1127.0909999999999</v>
      </c>
      <c r="J495" s="6">
        <v>1129.548</v>
      </c>
      <c r="K495" s="6">
        <v>1097.6890000000001</v>
      </c>
      <c r="L495" s="6">
        <v>1140.8920000000001</v>
      </c>
      <c r="M495" s="6">
        <v>1216.3340000000001</v>
      </c>
      <c r="N495" s="6">
        <v>1263.3209999999999</v>
      </c>
      <c r="O495" s="6">
        <v>1287.806</v>
      </c>
      <c r="P495" s="6">
        <v>1192.606</v>
      </c>
      <c r="Q495" s="6">
        <v>1165.8510000000001</v>
      </c>
      <c r="R495" s="6">
        <v>1261.241</v>
      </c>
      <c r="S495" s="6">
        <v>1277.595</v>
      </c>
      <c r="T495" s="6">
        <v>1177.384</v>
      </c>
      <c r="U495" s="6">
        <v>986.322</v>
      </c>
      <c r="V495" s="6">
        <v>998.99</v>
      </c>
      <c r="W495" s="6">
        <v>952.09900000000005</v>
      </c>
      <c r="X495" s="6">
        <v>854.06299999999999</v>
      </c>
      <c r="Y495" s="6">
        <v>614.12300000000005</v>
      </c>
      <c r="AA495" s="1">
        <f t="shared" si="41"/>
        <v>1277.595</v>
      </c>
      <c r="AB495" s="1">
        <f t="shared" si="42"/>
        <v>1287.806</v>
      </c>
      <c r="AC495" s="1">
        <f t="shared" si="43"/>
        <v>1024.8009999999999</v>
      </c>
      <c r="AE495" s="8">
        <f t="shared" si="50"/>
        <v>6</v>
      </c>
      <c r="AF495" s="1">
        <f t="shared" si="44"/>
        <v>10414.096</v>
      </c>
      <c r="AG495" s="1">
        <f t="shared" si="45"/>
        <v>4909.5840000000007</v>
      </c>
      <c r="AH495" s="1">
        <f t="shared" si="46"/>
        <v>9046.3179999999957</v>
      </c>
      <c r="AI495" s="1">
        <f t="shared" si="47"/>
        <v>24369.997999999996</v>
      </c>
      <c r="AK495">
        <f t="shared" si="48"/>
        <v>5</v>
      </c>
      <c r="AL495">
        <f t="shared" si="49"/>
        <v>2024</v>
      </c>
    </row>
    <row r="496" spans="1:38" x14ac:dyDescent="0.2">
      <c r="A496" s="5">
        <v>45416</v>
      </c>
      <c r="B496" s="6">
        <v>570.82399999999996</v>
      </c>
      <c r="C496" s="6">
        <v>559.85799999999995</v>
      </c>
      <c r="D496" s="6">
        <v>578.38800000000003</v>
      </c>
      <c r="E496" s="6">
        <v>572.90499999999997</v>
      </c>
      <c r="F496" s="6">
        <v>574.84299999999996</v>
      </c>
      <c r="G496" s="6">
        <v>591.15099999999995</v>
      </c>
      <c r="H496" s="6">
        <v>753.66300000000001</v>
      </c>
      <c r="I496" s="6">
        <v>749.71600000000001</v>
      </c>
      <c r="J496" s="6">
        <v>943.048</v>
      </c>
      <c r="K496" s="6">
        <v>937.75400000000002</v>
      </c>
      <c r="L496" s="6">
        <v>892.94200000000001</v>
      </c>
      <c r="M496" s="6">
        <v>898.78</v>
      </c>
      <c r="N496" s="6">
        <v>862.54700000000003</v>
      </c>
      <c r="O496" s="6">
        <v>916.00900000000001</v>
      </c>
      <c r="P496" s="6">
        <v>963.11199999999997</v>
      </c>
      <c r="Q496" s="6">
        <v>923.45399999999995</v>
      </c>
      <c r="R496" s="6">
        <v>927.96799999999996</v>
      </c>
      <c r="S496" s="6">
        <v>902.46600000000001</v>
      </c>
      <c r="T496" s="6">
        <v>863.70600000000002</v>
      </c>
      <c r="U496" s="6">
        <v>792.32799999999997</v>
      </c>
      <c r="V496" s="6">
        <v>802.54</v>
      </c>
      <c r="W496" s="6">
        <v>765.85900000000004</v>
      </c>
      <c r="X496" s="6">
        <v>723.6</v>
      </c>
      <c r="Y496" s="6">
        <v>484.60500000000002</v>
      </c>
      <c r="AA496" s="1">
        <f t="shared" si="41"/>
        <v>0</v>
      </c>
      <c r="AB496" s="1">
        <f t="shared" si="42"/>
        <v>963.11199999999997</v>
      </c>
      <c r="AC496" s="1">
        <f t="shared" si="43"/>
        <v>802.54</v>
      </c>
      <c r="AE496" s="8">
        <f t="shared" si="50"/>
        <v>7</v>
      </c>
      <c r="AF496" s="1">
        <f t="shared" si="44"/>
        <v>0</v>
      </c>
      <c r="AG496" s="1">
        <f t="shared" si="45"/>
        <v>11573.83</v>
      </c>
      <c r="AH496" s="1">
        <f t="shared" si="46"/>
        <v>6978.235999999999</v>
      </c>
      <c r="AI496" s="1">
        <f t="shared" si="47"/>
        <v>18552.065999999999</v>
      </c>
      <c r="AK496">
        <f t="shared" si="48"/>
        <v>5</v>
      </c>
      <c r="AL496">
        <f t="shared" si="49"/>
        <v>2024</v>
      </c>
    </row>
    <row r="497" spans="1:38" x14ac:dyDescent="0.2">
      <c r="A497" s="5">
        <v>45417</v>
      </c>
      <c r="B497" s="6">
        <v>428.44900000000001</v>
      </c>
      <c r="C497" s="6">
        <v>443.387</v>
      </c>
      <c r="D497" s="6">
        <v>436.67500000000001</v>
      </c>
      <c r="E497" s="6">
        <v>439.13299999999998</v>
      </c>
      <c r="F497" s="6">
        <v>428.54500000000002</v>
      </c>
      <c r="G497" s="6">
        <v>450.09899999999999</v>
      </c>
      <c r="H497" s="6">
        <v>604.76400000000001</v>
      </c>
      <c r="I497" s="6">
        <v>607.22199999999998</v>
      </c>
      <c r="J497" s="6">
        <v>606.41899999999998</v>
      </c>
      <c r="K497" s="6">
        <v>683.44500000000005</v>
      </c>
      <c r="L497" s="6">
        <v>703.13199999999995</v>
      </c>
      <c r="M497" s="6">
        <v>720.57399999999996</v>
      </c>
      <c r="N497" s="6">
        <v>722.08600000000001</v>
      </c>
      <c r="O497" s="6">
        <v>739.10299999999995</v>
      </c>
      <c r="P497" s="6">
        <v>744.303</v>
      </c>
      <c r="Q497" s="6">
        <v>753.56799999999998</v>
      </c>
      <c r="R497" s="6">
        <v>700.91</v>
      </c>
      <c r="S497" s="6">
        <v>627.16999999999996</v>
      </c>
      <c r="T497" s="6">
        <v>624.52300000000002</v>
      </c>
      <c r="U497" s="6">
        <v>652.79</v>
      </c>
      <c r="V497" s="6">
        <v>645.70000000000005</v>
      </c>
      <c r="W497" s="6">
        <v>656.57100000000003</v>
      </c>
      <c r="X497" s="6">
        <v>805.28</v>
      </c>
      <c r="Y497" s="6">
        <v>752.15099999999995</v>
      </c>
      <c r="AA497" s="1">
        <f t="shared" si="41"/>
        <v>0</v>
      </c>
      <c r="AB497" s="1">
        <f t="shared" si="42"/>
        <v>753.56799999999998</v>
      </c>
      <c r="AC497" s="1">
        <f t="shared" si="43"/>
        <v>805.28</v>
      </c>
      <c r="AE497" s="8">
        <f t="shared" si="50"/>
        <v>1</v>
      </c>
      <c r="AF497" s="1">
        <f t="shared" si="44"/>
        <v>0</v>
      </c>
      <c r="AG497" s="1">
        <f t="shared" si="45"/>
        <v>8885.244999999999</v>
      </c>
      <c r="AH497" s="1">
        <f t="shared" si="46"/>
        <v>6090.7540000000008</v>
      </c>
      <c r="AI497" s="1">
        <f t="shared" si="47"/>
        <v>14975.999</v>
      </c>
      <c r="AK497">
        <f t="shared" si="48"/>
        <v>5</v>
      </c>
      <c r="AL497">
        <f t="shared" si="49"/>
        <v>2024</v>
      </c>
    </row>
    <row r="498" spans="1:38" x14ac:dyDescent="0.2">
      <c r="A498" s="5">
        <v>45418</v>
      </c>
      <c r="B498" s="6">
        <v>753.28499999999997</v>
      </c>
      <c r="C498" s="6">
        <v>742.50699999999995</v>
      </c>
      <c r="D498" s="6">
        <v>722.74900000000002</v>
      </c>
      <c r="E498" s="6">
        <v>707.90599999999995</v>
      </c>
      <c r="F498" s="6">
        <v>771.81399999999996</v>
      </c>
      <c r="G498" s="6">
        <v>843.85199999999998</v>
      </c>
      <c r="H498" s="6">
        <v>1021.869</v>
      </c>
      <c r="I498" s="6">
        <v>1137.962</v>
      </c>
      <c r="J498" s="6">
        <v>1197.2380000000001</v>
      </c>
      <c r="K498" s="6">
        <v>1198.491</v>
      </c>
      <c r="L498" s="6">
        <v>1188.163</v>
      </c>
      <c r="M498" s="6">
        <v>1315.222</v>
      </c>
      <c r="N498" s="6">
        <v>1334.1310000000001</v>
      </c>
      <c r="O498" s="6">
        <v>1333.09</v>
      </c>
      <c r="P498" s="6">
        <v>1247.627</v>
      </c>
      <c r="Q498" s="6">
        <v>1202.5329999999999</v>
      </c>
      <c r="R498" s="6">
        <v>1257.1759999999999</v>
      </c>
      <c r="S498" s="6">
        <v>1248.856</v>
      </c>
      <c r="T498" s="6">
        <v>1184.3810000000001</v>
      </c>
      <c r="U498" s="6">
        <v>1061.7650000000001</v>
      </c>
      <c r="V498" s="6">
        <v>1150.441</v>
      </c>
      <c r="W498" s="6">
        <v>1086.3440000000001</v>
      </c>
      <c r="X498" s="6">
        <v>1011.943</v>
      </c>
      <c r="Y498" s="6">
        <v>806.226</v>
      </c>
      <c r="AA498" s="1">
        <f t="shared" si="41"/>
        <v>1315.222</v>
      </c>
      <c r="AB498" s="1">
        <f t="shared" si="42"/>
        <v>1334.1310000000001</v>
      </c>
      <c r="AC498" s="1">
        <f t="shared" si="43"/>
        <v>1150.441</v>
      </c>
      <c r="AE498" s="8">
        <f t="shared" si="50"/>
        <v>2</v>
      </c>
      <c r="AF498" s="1">
        <f t="shared" si="44"/>
        <v>10789.253999999997</v>
      </c>
      <c r="AG498" s="1">
        <f t="shared" si="45"/>
        <v>5117.3809999999994</v>
      </c>
      <c r="AH498" s="1">
        <f t="shared" si="46"/>
        <v>9618.9359999999997</v>
      </c>
      <c r="AI498" s="1">
        <f t="shared" si="47"/>
        <v>25525.570999999996</v>
      </c>
      <c r="AK498">
        <f t="shared" si="48"/>
        <v>5</v>
      </c>
      <c r="AL498">
        <f t="shared" si="49"/>
        <v>2024</v>
      </c>
    </row>
    <row r="499" spans="1:38" x14ac:dyDescent="0.2">
      <c r="A499" s="5">
        <v>45419</v>
      </c>
      <c r="B499" s="6">
        <v>752.62199999999996</v>
      </c>
      <c r="C499" s="6">
        <v>774.36599999999999</v>
      </c>
      <c r="D499" s="6">
        <v>780.51099999999997</v>
      </c>
      <c r="E499" s="6">
        <v>689.66</v>
      </c>
      <c r="F499" s="6">
        <v>754.04100000000005</v>
      </c>
      <c r="G499" s="6">
        <v>844.32600000000002</v>
      </c>
      <c r="H499" s="6">
        <v>998.423</v>
      </c>
      <c r="I499" s="6">
        <v>1185.326</v>
      </c>
      <c r="J499" s="6">
        <v>1350.674</v>
      </c>
      <c r="K499" s="6">
        <v>1387.6389999999999</v>
      </c>
      <c r="L499" s="6">
        <v>1398.133</v>
      </c>
      <c r="M499" s="6">
        <v>1302.0809999999999</v>
      </c>
      <c r="N499" s="6">
        <v>1380.8330000000001</v>
      </c>
      <c r="O499" s="6">
        <v>1550.932</v>
      </c>
      <c r="P499" s="6">
        <v>1558.0219999999999</v>
      </c>
      <c r="Q499" s="6">
        <v>1464.7349999999999</v>
      </c>
      <c r="R499" s="6">
        <v>1363.768</v>
      </c>
      <c r="S499" s="6">
        <v>1313.8979999999999</v>
      </c>
      <c r="T499" s="6">
        <v>1224.56</v>
      </c>
      <c r="U499" s="6">
        <v>1083.509</v>
      </c>
      <c r="V499" s="6">
        <v>1119.527</v>
      </c>
      <c r="W499" s="6">
        <v>1083.0350000000001</v>
      </c>
      <c r="X499" s="6">
        <v>980.93399999999997</v>
      </c>
      <c r="Y499" s="6">
        <v>751.01599999999996</v>
      </c>
      <c r="AA499" s="1">
        <f t="shared" si="41"/>
        <v>1398.133</v>
      </c>
      <c r="AB499" s="1">
        <f t="shared" si="42"/>
        <v>1558.0219999999999</v>
      </c>
      <c r="AC499" s="1">
        <f t="shared" si="43"/>
        <v>1119.527</v>
      </c>
      <c r="AE499" s="8">
        <f t="shared" si="50"/>
        <v>3</v>
      </c>
      <c r="AF499" s="1">
        <f t="shared" si="44"/>
        <v>11609.588</v>
      </c>
      <c r="AG499" s="1">
        <f t="shared" si="45"/>
        <v>5954.5219999999999</v>
      </c>
      <c r="AH499" s="1">
        <f t="shared" si="46"/>
        <v>9528.461000000003</v>
      </c>
      <c r="AI499" s="1">
        <f t="shared" si="47"/>
        <v>27092.571000000004</v>
      </c>
      <c r="AK499">
        <f t="shared" si="48"/>
        <v>5</v>
      </c>
      <c r="AL499">
        <f t="shared" si="49"/>
        <v>2024</v>
      </c>
    </row>
    <row r="500" spans="1:38" x14ac:dyDescent="0.2">
      <c r="A500" s="5">
        <v>45420</v>
      </c>
      <c r="B500" s="6">
        <v>722.18200000000002</v>
      </c>
      <c r="C500" s="6">
        <v>745.43799999999999</v>
      </c>
      <c r="D500" s="6">
        <v>711.49900000000002</v>
      </c>
      <c r="E500" s="6">
        <v>677.37</v>
      </c>
      <c r="F500" s="6">
        <v>698.73599999999999</v>
      </c>
      <c r="G500" s="6">
        <v>772.19299999999998</v>
      </c>
      <c r="H500" s="6">
        <v>972.803</v>
      </c>
      <c r="I500" s="6">
        <v>1214.587</v>
      </c>
      <c r="J500" s="6">
        <v>1400.4739999999999</v>
      </c>
      <c r="K500" s="6">
        <v>1491.135</v>
      </c>
      <c r="L500" s="6">
        <v>1533.7719999999999</v>
      </c>
      <c r="M500" s="6">
        <v>1503.5920000000001</v>
      </c>
      <c r="N500" s="6">
        <v>1460.836</v>
      </c>
      <c r="O500" s="6">
        <v>1423.943</v>
      </c>
      <c r="P500" s="6">
        <v>1325.7159999999999</v>
      </c>
      <c r="Q500" s="6">
        <v>1293.0309999999999</v>
      </c>
      <c r="R500" s="6">
        <v>1416.4269999999999</v>
      </c>
      <c r="S500" s="6">
        <v>1425.6210000000001</v>
      </c>
      <c r="T500" s="6">
        <v>1341.694</v>
      </c>
      <c r="U500" s="6">
        <v>1197.924</v>
      </c>
      <c r="V500" s="6">
        <v>1112.366</v>
      </c>
      <c r="W500" s="6">
        <v>1070.2729999999999</v>
      </c>
      <c r="X500" s="6">
        <v>1001.1660000000001</v>
      </c>
      <c r="Y500" s="6">
        <v>765.76300000000003</v>
      </c>
      <c r="AA500" s="1">
        <f t="shared" si="41"/>
        <v>1533.7719999999999</v>
      </c>
      <c r="AB500" s="1">
        <f t="shared" si="42"/>
        <v>1460.836</v>
      </c>
      <c r="AC500" s="1">
        <f t="shared" si="43"/>
        <v>1112.366</v>
      </c>
      <c r="AE500" s="8">
        <f t="shared" si="50"/>
        <v>4</v>
      </c>
      <c r="AF500" s="1">
        <f t="shared" si="44"/>
        <v>12525.225999999999</v>
      </c>
      <c r="AG500" s="1">
        <f t="shared" si="45"/>
        <v>5503.5259999999998</v>
      </c>
      <c r="AH500" s="1">
        <f t="shared" si="46"/>
        <v>9249.7889999999952</v>
      </c>
      <c r="AI500" s="1">
        <f t="shared" si="47"/>
        <v>27278.540999999994</v>
      </c>
      <c r="AK500">
        <f t="shared" si="48"/>
        <v>5</v>
      </c>
      <c r="AL500">
        <f t="shared" si="49"/>
        <v>2024</v>
      </c>
    </row>
    <row r="501" spans="1:38" x14ac:dyDescent="0.2">
      <c r="A501" s="5">
        <v>45421</v>
      </c>
      <c r="B501" s="6">
        <v>751.96100000000001</v>
      </c>
      <c r="C501" s="6">
        <v>726.43499999999995</v>
      </c>
      <c r="D501" s="6">
        <v>744.02</v>
      </c>
      <c r="E501" s="6">
        <v>691.07799999999997</v>
      </c>
      <c r="F501" s="6">
        <v>716.13199999999995</v>
      </c>
      <c r="G501" s="6">
        <v>787.12900000000002</v>
      </c>
      <c r="H501" s="6">
        <v>967.88800000000003</v>
      </c>
      <c r="I501" s="6">
        <v>1159.99</v>
      </c>
      <c r="J501" s="6">
        <v>1243.94</v>
      </c>
      <c r="K501" s="6">
        <v>1254.529</v>
      </c>
      <c r="L501" s="6">
        <v>1257.1759999999999</v>
      </c>
      <c r="M501" s="6">
        <v>1199.223</v>
      </c>
      <c r="N501" s="6">
        <v>1283.174</v>
      </c>
      <c r="O501" s="6">
        <v>1261.146</v>
      </c>
      <c r="P501" s="6">
        <v>1185.799</v>
      </c>
      <c r="Q501" s="6">
        <v>1144.3900000000001</v>
      </c>
      <c r="R501" s="6">
        <v>1179.086</v>
      </c>
      <c r="S501" s="6">
        <v>1167.6469999999999</v>
      </c>
      <c r="T501" s="6">
        <v>1084.3589999999999</v>
      </c>
      <c r="U501" s="6">
        <v>960.13499999999999</v>
      </c>
      <c r="V501" s="6">
        <v>1130.21</v>
      </c>
      <c r="W501" s="6">
        <v>1229.7360000000001</v>
      </c>
      <c r="X501" s="6">
        <v>1197.0730000000001</v>
      </c>
      <c r="Y501" s="6">
        <v>1000.881</v>
      </c>
      <c r="AA501" s="1">
        <f t="shared" si="41"/>
        <v>1257.1759999999999</v>
      </c>
      <c r="AB501" s="1">
        <f t="shared" si="42"/>
        <v>1283.174</v>
      </c>
      <c r="AC501" s="1">
        <f t="shared" si="43"/>
        <v>1229.7360000000001</v>
      </c>
      <c r="AE501" s="8">
        <f t="shared" si="50"/>
        <v>5</v>
      </c>
      <c r="AF501" s="1">
        <f t="shared" si="44"/>
        <v>10506.085000000001</v>
      </c>
      <c r="AG501" s="1">
        <f t="shared" si="45"/>
        <v>4874.509</v>
      </c>
      <c r="AH501" s="1">
        <f t="shared" si="46"/>
        <v>9942.5429999999978</v>
      </c>
      <c r="AI501" s="1">
        <f t="shared" si="47"/>
        <v>25323.136999999999</v>
      </c>
      <c r="AK501">
        <f t="shared" si="48"/>
        <v>5</v>
      </c>
      <c r="AL501">
        <f t="shared" si="49"/>
        <v>2024</v>
      </c>
    </row>
    <row r="502" spans="1:38" x14ac:dyDescent="0.2">
      <c r="A502" s="5">
        <v>45422</v>
      </c>
      <c r="B502" s="6">
        <v>979.65800000000002</v>
      </c>
      <c r="C502" s="6">
        <v>849.80799999999999</v>
      </c>
      <c r="D502" s="6">
        <v>813.22199999999998</v>
      </c>
      <c r="E502" s="6">
        <v>729.83799999999997</v>
      </c>
      <c r="F502" s="6">
        <v>786.37300000000005</v>
      </c>
      <c r="G502" s="6">
        <v>824.18899999999996</v>
      </c>
      <c r="H502" s="6">
        <v>1010.619</v>
      </c>
      <c r="I502" s="6">
        <v>1189.9590000000001</v>
      </c>
      <c r="J502" s="6">
        <v>1211.0409999999999</v>
      </c>
      <c r="K502" s="6">
        <v>1141.1769999999999</v>
      </c>
      <c r="L502" s="6">
        <v>1163.5830000000001</v>
      </c>
      <c r="M502" s="6">
        <v>1123.1199999999999</v>
      </c>
      <c r="N502" s="6">
        <v>1208.3</v>
      </c>
      <c r="O502" s="6">
        <v>1206.22</v>
      </c>
      <c r="P502" s="6">
        <v>1207.6369999999999</v>
      </c>
      <c r="Q502" s="6">
        <v>1183.8140000000001</v>
      </c>
      <c r="R502" s="6">
        <v>1214.444</v>
      </c>
      <c r="S502" s="6">
        <v>1202.4380000000001</v>
      </c>
      <c r="T502" s="6">
        <v>1112.9100000000001</v>
      </c>
      <c r="U502" s="6">
        <v>985.47199999999998</v>
      </c>
      <c r="V502" s="6">
        <v>972.61400000000003</v>
      </c>
      <c r="W502" s="6">
        <v>939.904</v>
      </c>
      <c r="X502" s="6">
        <v>792.04600000000005</v>
      </c>
      <c r="Y502" s="6">
        <v>509.09100000000001</v>
      </c>
      <c r="AA502" s="1">
        <f t="shared" si="41"/>
        <v>1214.444</v>
      </c>
      <c r="AB502" s="1">
        <f t="shared" si="42"/>
        <v>1208.3</v>
      </c>
      <c r="AC502" s="1">
        <f t="shared" si="43"/>
        <v>1010.619</v>
      </c>
      <c r="AE502" s="8">
        <f t="shared" si="50"/>
        <v>6</v>
      </c>
      <c r="AF502" s="1">
        <f t="shared" si="44"/>
        <v>10344.144</v>
      </c>
      <c r="AG502" s="1">
        <f t="shared" si="45"/>
        <v>4805.9710000000005</v>
      </c>
      <c r="AH502" s="1">
        <f t="shared" si="46"/>
        <v>9207.3619999999937</v>
      </c>
      <c r="AI502" s="1">
        <f t="shared" si="47"/>
        <v>24357.476999999995</v>
      </c>
      <c r="AK502">
        <f t="shared" si="48"/>
        <v>5</v>
      </c>
      <c r="AL502">
        <f t="shared" si="49"/>
        <v>2024</v>
      </c>
    </row>
    <row r="503" spans="1:38" x14ac:dyDescent="0.2">
      <c r="A503" s="5">
        <v>45423</v>
      </c>
      <c r="B503" s="6">
        <v>440.07799999999997</v>
      </c>
      <c r="C503" s="6">
        <v>437.62</v>
      </c>
      <c r="D503" s="6">
        <v>448.39699999999999</v>
      </c>
      <c r="E503" s="6">
        <v>440.928</v>
      </c>
      <c r="F503" s="6">
        <v>451.13799999999998</v>
      </c>
      <c r="G503" s="6">
        <v>500.74799999999999</v>
      </c>
      <c r="H503" s="6">
        <v>898.18899999999996</v>
      </c>
      <c r="I503" s="6">
        <v>866.66099999999994</v>
      </c>
      <c r="J503" s="6">
        <v>763.84900000000005</v>
      </c>
      <c r="K503" s="6">
        <v>674.43899999999996</v>
      </c>
      <c r="L503" s="6">
        <v>729.08199999999999</v>
      </c>
      <c r="M503" s="6">
        <v>804.66600000000005</v>
      </c>
      <c r="N503" s="6">
        <v>796.77200000000005</v>
      </c>
      <c r="O503" s="6">
        <v>828.25300000000004</v>
      </c>
      <c r="P503" s="6">
        <v>804.14599999999996</v>
      </c>
      <c r="Q503" s="6">
        <v>808.59100000000001</v>
      </c>
      <c r="R503" s="6">
        <v>820.21799999999996</v>
      </c>
      <c r="S503" s="6">
        <v>782.68600000000004</v>
      </c>
      <c r="T503" s="6">
        <v>767.84299999999996</v>
      </c>
      <c r="U503" s="6">
        <v>708.56799999999998</v>
      </c>
      <c r="V503" s="6">
        <v>676.33</v>
      </c>
      <c r="W503" s="6">
        <v>652.50599999999997</v>
      </c>
      <c r="X503" s="6">
        <v>657.46900000000005</v>
      </c>
      <c r="Y503" s="6">
        <v>500.13400000000001</v>
      </c>
      <c r="AA503" s="1">
        <f t="shared" si="41"/>
        <v>0</v>
      </c>
      <c r="AB503" s="1">
        <f t="shared" si="42"/>
        <v>866.66099999999994</v>
      </c>
      <c r="AC503" s="1">
        <f t="shared" si="43"/>
        <v>898.18899999999996</v>
      </c>
      <c r="AE503" s="8">
        <f t="shared" si="50"/>
        <v>7</v>
      </c>
      <c r="AF503" s="1">
        <f t="shared" si="44"/>
        <v>0</v>
      </c>
      <c r="AG503" s="1">
        <f t="shared" si="45"/>
        <v>10155.773999999999</v>
      </c>
      <c r="AH503" s="1">
        <f t="shared" si="46"/>
        <v>6103.5370000000039</v>
      </c>
      <c r="AI503" s="1">
        <f t="shared" si="47"/>
        <v>16259.311000000003</v>
      </c>
      <c r="AK503">
        <f t="shared" si="48"/>
        <v>5</v>
      </c>
      <c r="AL503">
        <f t="shared" si="49"/>
        <v>2024</v>
      </c>
    </row>
    <row r="504" spans="1:38" x14ac:dyDescent="0.2">
      <c r="A504" s="5">
        <v>45424</v>
      </c>
      <c r="B504" s="6">
        <v>626.05899999999997</v>
      </c>
      <c r="C504" s="6">
        <v>552.13099999999997</v>
      </c>
      <c r="D504" s="6">
        <v>466.64299999999997</v>
      </c>
      <c r="E504" s="6">
        <v>479.97300000000001</v>
      </c>
      <c r="F504" s="6">
        <v>463.24</v>
      </c>
      <c r="G504" s="6">
        <v>511.45400000000001</v>
      </c>
      <c r="H504" s="6">
        <v>679.73400000000004</v>
      </c>
      <c r="I504" s="6">
        <v>699.58600000000001</v>
      </c>
      <c r="J504" s="6">
        <v>652.553</v>
      </c>
      <c r="K504" s="6">
        <v>623.601</v>
      </c>
      <c r="L504" s="6">
        <v>687.202</v>
      </c>
      <c r="M504" s="6">
        <v>717.83299999999997</v>
      </c>
      <c r="N504" s="6">
        <v>720.101</v>
      </c>
      <c r="O504" s="6">
        <v>763.99199999999996</v>
      </c>
      <c r="P504" s="6">
        <v>766.11800000000005</v>
      </c>
      <c r="Q504" s="6">
        <v>927.755</v>
      </c>
      <c r="R504" s="6">
        <v>1004.143</v>
      </c>
      <c r="S504" s="6">
        <v>963.94</v>
      </c>
      <c r="T504" s="6">
        <v>919.98</v>
      </c>
      <c r="U504" s="6">
        <v>901.04899999999998</v>
      </c>
      <c r="V504" s="6">
        <v>909.08500000000004</v>
      </c>
      <c r="W504" s="6">
        <v>705.66099999999994</v>
      </c>
      <c r="X504" s="6">
        <v>777.20299999999997</v>
      </c>
      <c r="Y504" s="6">
        <v>691.92899999999997</v>
      </c>
      <c r="AA504" s="1">
        <f t="shared" si="41"/>
        <v>0</v>
      </c>
      <c r="AB504" s="1">
        <f t="shared" si="42"/>
        <v>1004.143</v>
      </c>
      <c r="AC504" s="1">
        <f t="shared" si="43"/>
        <v>909.08500000000004</v>
      </c>
      <c r="AE504" s="8">
        <f t="shared" si="50"/>
        <v>1</v>
      </c>
      <c r="AF504" s="1">
        <f t="shared" si="44"/>
        <v>0</v>
      </c>
      <c r="AG504" s="1">
        <f t="shared" si="45"/>
        <v>10347.852999999999</v>
      </c>
      <c r="AH504" s="1">
        <f t="shared" si="46"/>
        <v>6863.112000000001</v>
      </c>
      <c r="AI504" s="1">
        <f t="shared" si="47"/>
        <v>17210.965</v>
      </c>
      <c r="AK504">
        <f t="shared" si="48"/>
        <v>5</v>
      </c>
      <c r="AL504">
        <f t="shared" si="49"/>
        <v>2024</v>
      </c>
    </row>
    <row r="505" spans="1:38" x14ac:dyDescent="0.2">
      <c r="A505" s="5">
        <v>45425</v>
      </c>
      <c r="B505" s="6">
        <v>693.44100000000003</v>
      </c>
      <c r="C505" s="6">
        <v>683.32600000000002</v>
      </c>
      <c r="D505" s="6">
        <v>721.99199999999996</v>
      </c>
      <c r="E505" s="6">
        <v>652.601</v>
      </c>
      <c r="F505" s="6">
        <v>731.42399999999998</v>
      </c>
      <c r="G505" s="6">
        <v>967.91099999999994</v>
      </c>
      <c r="H505" s="6">
        <v>1127.5640000000001</v>
      </c>
      <c r="I505" s="6">
        <v>1296.9290000000001</v>
      </c>
      <c r="J505" s="6">
        <v>1388.8689999999999</v>
      </c>
      <c r="K505" s="6">
        <v>1484.424</v>
      </c>
      <c r="L505" s="6">
        <v>1360.4359999999999</v>
      </c>
      <c r="M505" s="6">
        <v>1380.2190000000001</v>
      </c>
      <c r="N505" s="6">
        <v>1432.617</v>
      </c>
      <c r="O505" s="6">
        <v>1568.941</v>
      </c>
      <c r="P505" s="6">
        <v>1332.9960000000001</v>
      </c>
      <c r="Q505" s="6">
        <v>1268.2370000000001</v>
      </c>
      <c r="R505" s="6">
        <v>1307.1869999999999</v>
      </c>
      <c r="S505" s="6">
        <v>1313.048</v>
      </c>
      <c r="T505" s="6">
        <v>1270.0329999999999</v>
      </c>
      <c r="U505" s="6">
        <v>1090.693</v>
      </c>
      <c r="V505" s="6">
        <v>1094.002</v>
      </c>
      <c r="W505" s="6">
        <v>1114.99</v>
      </c>
      <c r="X505" s="6">
        <v>981.21699999999998</v>
      </c>
      <c r="Y505" s="6">
        <v>778.52599999999995</v>
      </c>
      <c r="AA505" s="1">
        <f t="shared" si="41"/>
        <v>1484.424</v>
      </c>
      <c r="AB505" s="1">
        <f t="shared" si="42"/>
        <v>1568.941</v>
      </c>
      <c r="AC505" s="1">
        <f t="shared" si="43"/>
        <v>1127.5640000000001</v>
      </c>
      <c r="AE505" s="8">
        <f t="shared" si="50"/>
        <v>2</v>
      </c>
      <c r="AF505" s="1">
        <f t="shared" si="44"/>
        <v>11891.837999999998</v>
      </c>
      <c r="AG505" s="1">
        <f t="shared" si="45"/>
        <v>5602.7910000000002</v>
      </c>
      <c r="AH505" s="1">
        <f t="shared" si="46"/>
        <v>9546.9940000000061</v>
      </c>
      <c r="AI505" s="1">
        <f t="shared" si="47"/>
        <v>27041.623000000003</v>
      </c>
      <c r="AK505">
        <f t="shared" si="48"/>
        <v>5</v>
      </c>
      <c r="AL505">
        <f t="shared" si="49"/>
        <v>2024</v>
      </c>
    </row>
    <row r="506" spans="1:38" x14ac:dyDescent="0.2">
      <c r="A506" s="5">
        <v>45426</v>
      </c>
      <c r="B506" s="6">
        <v>763.21100000000001</v>
      </c>
      <c r="C506" s="6">
        <v>764.81799999999998</v>
      </c>
      <c r="D506" s="6">
        <v>763.87300000000005</v>
      </c>
      <c r="E506" s="6">
        <v>694.10199999999998</v>
      </c>
      <c r="F506" s="6">
        <v>748.27300000000002</v>
      </c>
      <c r="G506" s="6">
        <v>778.52599999999995</v>
      </c>
      <c r="H506" s="6">
        <v>960.89200000000005</v>
      </c>
      <c r="I506" s="6">
        <v>1136.4490000000001</v>
      </c>
      <c r="J506" s="6">
        <v>1248.383</v>
      </c>
      <c r="K506" s="6">
        <v>1284.875</v>
      </c>
      <c r="L506" s="6">
        <v>1304.8230000000001</v>
      </c>
      <c r="M506" s="6">
        <v>1267.953</v>
      </c>
      <c r="N506" s="6">
        <v>1322.88</v>
      </c>
      <c r="O506" s="6">
        <v>1360.884</v>
      </c>
      <c r="P506" s="6">
        <v>1265.4960000000001</v>
      </c>
      <c r="Q506" s="6">
        <v>1272.9639999999999</v>
      </c>
      <c r="R506" s="6">
        <v>1310.5899999999999</v>
      </c>
      <c r="S506" s="6">
        <v>1339.519</v>
      </c>
      <c r="T506" s="6">
        <v>1262.943</v>
      </c>
      <c r="U506" s="6">
        <v>1076.229</v>
      </c>
      <c r="V506" s="6">
        <v>1085.777</v>
      </c>
      <c r="W506" s="6">
        <v>1066.3969999999999</v>
      </c>
      <c r="X506" s="6">
        <v>983.39200000000005</v>
      </c>
      <c r="Y506" s="6">
        <v>756.49800000000005</v>
      </c>
      <c r="AA506" s="1">
        <f t="shared" si="41"/>
        <v>1339.519</v>
      </c>
      <c r="AB506" s="1">
        <f t="shared" si="42"/>
        <v>1360.884</v>
      </c>
      <c r="AC506" s="1">
        <f t="shared" si="43"/>
        <v>1085.777</v>
      </c>
      <c r="AE506" s="8">
        <f t="shared" si="50"/>
        <v>3</v>
      </c>
      <c r="AF506" s="1">
        <f t="shared" si="44"/>
        <v>11231.763999999999</v>
      </c>
      <c r="AG506" s="1">
        <f t="shared" si="45"/>
        <v>5222.2240000000002</v>
      </c>
      <c r="AH506" s="1">
        <f t="shared" si="46"/>
        <v>9365.759</v>
      </c>
      <c r="AI506" s="1">
        <f t="shared" si="47"/>
        <v>25819.746999999999</v>
      </c>
      <c r="AK506">
        <f t="shared" si="48"/>
        <v>5</v>
      </c>
      <c r="AL506">
        <f t="shared" si="49"/>
        <v>2024</v>
      </c>
    </row>
    <row r="507" spans="1:38" x14ac:dyDescent="0.2">
      <c r="A507" s="5">
        <v>45427</v>
      </c>
      <c r="B507" s="6">
        <v>733.904</v>
      </c>
      <c r="C507" s="6">
        <v>730.12199999999996</v>
      </c>
      <c r="D507" s="6">
        <v>742.41200000000003</v>
      </c>
      <c r="E507" s="6">
        <v>677.56</v>
      </c>
      <c r="F507" s="6">
        <v>741.75099999999998</v>
      </c>
      <c r="G507" s="6">
        <v>792.09299999999996</v>
      </c>
      <c r="H507" s="6">
        <v>954.60500000000002</v>
      </c>
      <c r="I507" s="6">
        <v>1275.7539999999999</v>
      </c>
      <c r="J507" s="6">
        <v>1490.45</v>
      </c>
      <c r="K507" s="6">
        <v>1506.3789999999999</v>
      </c>
      <c r="L507" s="6">
        <v>1511.462</v>
      </c>
      <c r="M507" s="6">
        <v>1447.2470000000001</v>
      </c>
      <c r="N507" s="6">
        <v>1482.4849999999999</v>
      </c>
      <c r="O507" s="6">
        <v>1616.2339999999999</v>
      </c>
      <c r="P507" s="6">
        <v>1585.817</v>
      </c>
      <c r="Q507" s="6">
        <v>1596.4290000000001</v>
      </c>
      <c r="R507" s="6">
        <v>1611.933</v>
      </c>
      <c r="S507" s="6">
        <v>1551.9</v>
      </c>
      <c r="T507" s="6">
        <v>1331.2940000000001</v>
      </c>
      <c r="U507" s="6">
        <v>1168.83</v>
      </c>
      <c r="V507" s="6">
        <v>1340.1579999999999</v>
      </c>
      <c r="W507" s="6">
        <v>1379.982</v>
      </c>
      <c r="X507" s="6">
        <v>1303.5</v>
      </c>
      <c r="Y507" s="6">
        <v>969.68399999999997</v>
      </c>
      <c r="AA507" s="1">
        <f t="shared" si="41"/>
        <v>1611.933</v>
      </c>
      <c r="AB507" s="1">
        <f t="shared" si="42"/>
        <v>1616.2339999999999</v>
      </c>
      <c r="AC507" s="1">
        <f t="shared" si="43"/>
        <v>1379.982</v>
      </c>
      <c r="AE507" s="8">
        <f t="shared" si="50"/>
        <v>4</v>
      </c>
      <c r="AF507" s="1">
        <f t="shared" si="44"/>
        <v>12895.249</v>
      </c>
      <c r="AG507" s="1">
        <f t="shared" si="45"/>
        <v>6280.9650000000001</v>
      </c>
      <c r="AH507" s="1">
        <f t="shared" si="46"/>
        <v>10365.771000000001</v>
      </c>
      <c r="AI507" s="1">
        <f t="shared" si="47"/>
        <v>29541.985000000001</v>
      </c>
      <c r="AK507">
        <f t="shared" si="48"/>
        <v>5</v>
      </c>
      <c r="AL507">
        <f t="shared" si="49"/>
        <v>2024</v>
      </c>
    </row>
    <row r="508" spans="1:38" x14ac:dyDescent="0.2">
      <c r="A508" s="5">
        <v>45428</v>
      </c>
      <c r="B508" s="6">
        <v>963.28</v>
      </c>
      <c r="C508" s="6">
        <v>969.75400000000002</v>
      </c>
      <c r="D508" s="6">
        <v>970.55899999999997</v>
      </c>
      <c r="E508" s="6">
        <v>900.29200000000003</v>
      </c>
      <c r="F508" s="6">
        <v>965.64300000000003</v>
      </c>
      <c r="G508" s="6">
        <v>964.29499999999996</v>
      </c>
      <c r="H508" s="6">
        <v>1100.7619999999999</v>
      </c>
      <c r="I508" s="6">
        <v>1410.422</v>
      </c>
      <c r="J508" s="6">
        <v>1528.549</v>
      </c>
      <c r="K508" s="6">
        <v>1459.394</v>
      </c>
      <c r="L508" s="6">
        <v>1612.806</v>
      </c>
      <c r="M508" s="6">
        <v>1543.3920000000001</v>
      </c>
      <c r="N508" s="6">
        <v>1628.029</v>
      </c>
      <c r="O508" s="6">
        <v>1478.6569999999999</v>
      </c>
      <c r="P508" s="6">
        <v>1420.2560000000001</v>
      </c>
      <c r="Q508" s="6">
        <v>1401.56</v>
      </c>
      <c r="R508" s="6">
        <v>1418.0329999999999</v>
      </c>
      <c r="S508" s="6">
        <v>1459.088</v>
      </c>
      <c r="T508" s="6">
        <v>1335.7370000000001</v>
      </c>
      <c r="U508" s="6">
        <v>1365.163</v>
      </c>
      <c r="V508" s="6">
        <v>1321.864</v>
      </c>
      <c r="W508" s="6">
        <v>1323.873</v>
      </c>
      <c r="X508" s="6">
        <v>1097.5940000000001</v>
      </c>
      <c r="Y508" s="6">
        <v>785.33299999999997</v>
      </c>
      <c r="AA508" s="1">
        <f t="shared" si="41"/>
        <v>1612.806</v>
      </c>
      <c r="AB508" s="1">
        <f t="shared" si="42"/>
        <v>1628.029</v>
      </c>
      <c r="AC508" s="1">
        <f t="shared" si="43"/>
        <v>1323.873</v>
      </c>
      <c r="AE508" s="8">
        <f t="shared" si="50"/>
        <v>5</v>
      </c>
      <c r="AF508" s="1">
        <f t="shared" si="44"/>
        <v>13132.583999999999</v>
      </c>
      <c r="AG508" s="1">
        <f t="shared" si="45"/>
        <v>5928.5020000000004</v>
      </c>
      <c r="AH508" s="1">
        <f t="shared" si="46"/>
        <v>11363.249000000007</v>
      </c>
      <c r="AI508" s="1">
        <f t="shared" si="47"/>
        <v>30424.335000000006</v>
      </c>
      <c r="AK508">
        <f t="shared" si="48"/>
        <v>5</v>
      </c>
      <c r="AL508">
        <f t="shared" si="49"/>
        <v>2024</v>
      </c>
    </row>
    <row r="509" spans="1:38" x14ac:dyDescent="0.2">
      <c r="A509" s="5">
        <v>45429</v>
      </c>
      <c r="B509" s="6">
        <v>723.03200000000004</v>
      </c>
      <c r="C509" s="6">
        <v>731.351</v>
      </c>
      <c r="D509" s="6">
        <v>719.15700000000004</v>
      </c>
      <c r="E509" s="6">
        <v>658.178</v>
      </c>
      <c r="F509" s="6">
        <v>706.20399999999995</v>
      </c>
      <c r="G509" s="6">
        <v>719.25099999999998</v>
      </c>
      <c r="H509" s="6">
        <v>954.74599999999998</v>
      </c>
      <c r="I509" s="6">
        <v>1200.6410000000001</v>
      </c>
      <c r="J509" s="6">
        <v>1326.0940000000001</v>
      </c>
      <c r="K509" s="6">
        <v>1308.3209999999999</v>
      </c>
      <c r="L509" s="6">
        <v>1421.367</v>
      </c>
      <c r="M509" s="6">
        <v>1287.3330000000001</v>
      </c>
      <c r="N509" s="6">
        <v>1445.2370000000001</v>
      </c>
      <c r="O509" s="6">
        <v>1352.7059999999999</v>
      </c>
      <c r="P509" s="6">
        <v>1385.961</v>
      </c>
      <c r="Q509" s="6">
        <v>1320.9659999999999</v>
      </c>
      <c r="R509" s="6">
        <v>1302.365</v>
      </c>
      <c r="S509" s="6">
        <v>1298.962</v>
      </c>
      <c r="T509" s="6">
        <v>1195.537</v>
      </c>
      <c r="U509" s="6">
        <v>1051.365</v>
      </c>
      <c r="V509" s="6">
        <v>1017.1420000000001</v>
      </c>
      <c r="W509" s="6">
        <v>1128.556</v>
      </c>
      <c r="X509" s="6">
        <v>1141.413</v>
      </c>
      <c r="Y509" s="6">
        <v>527.99900000000002</v>
      </c>
      <c r="AA509" s="1">
        <f t="shared" si="41"/>
        <v>1421.367</v>
      </c>
      <c r="AB509" s="1">
        <f t="shared" si="42"/>
        <v>1445.2370000000001</v>
      </c>
      <c r="AC509" s="1">
        <f t="shared" si="43"/>
        <v>1141.413</v>
      </c>
      <c r="AE509" s="8">
        <f t="shared" si="50"/>
        <v>6</v>
      </c>
      <c r="AF509" s="1">
        <f t="shared" si="44"/>
        <v>11391.984999999999</v>
      </c>
      <c r="AG509" s="1">
        <f t="shared" si="45"/>
        <v>5504.8700000000008</v>
      </c>
      <c r="AH509" s="1">
        <f t="shared" si="46"/>
        <v>9027.0290000000023</v>
      </c>
      <c r="AI509" s="1">
        <f t="shared" si="47"/>
        <v>25923.884000000002</v>
      </c>
      <c r="AK509">
        <f t="shared" si="48"/>
        <v>5</v>
      </c>
      <c r="AL509">
        <f t="shared" si="49"/>
        <v>2024</v>
      </c>
    </row>
    <row r="510" spans="1:38" x14ac:dyDescent="0.2">
      <c r="A510" s="5">
        <v>45430</v>
      </c>
      <c r="B510" s="6">
        <v>456.52699999999999</v>
      </c>
      <c r="C510" s="6">
        <v>446.31700000000001</v>
      </c>
      <c r="D510" s="6">
        <v>448.77600000000001</v>
      </c>
      <c r="E510" s="6">
        <v>445.37200000000001</v>
      </c>
      <c r="F510" s="6">
        <v>448.49200000000002</v>
      </c>
      <c r="G510" s="6">
        <v>466.548</v>
      </c>
      <c r="H510" s="6">
        <v>670.09100000000001</v>
      </c>
      <c r="I510" s="6">
        <v>739.29300000000001</v>
      </c>
      <c r="J510" s="6">
        <v>759.71299999999997</v>
      </c>
      <c r="K510" s="6">
        <v>854.77300000000002</v>
      </c>
      <c r="L510" s="6">
        <v>808.47199999999998</v>
      </c>
      <c r="M510" s="6">
        <v>783.34799999999996</v>
      </c>
      <c r="N510" s="6">
        <v>774.36699999999996</v>
      </c>
      <c r="O510" s="6">
        <v>808.40099999999995</v>
      </c>
      <c r="P510" s="6">
        <v>837.61300000000006</v>
      </c>
      <c r="Q510" s="6">
        <v>854.04</v>
      </c>
      <c r="R510" s="6">
        <v>835.24900000000002</v>
      </c>
      <c r="S510" s="6">
        <v>969.54200000000003</v>
      </c>
      <c r="T510" s="6">
        <v>837.49599999999998</v>
      </c>
      <c r="U510" s="6">
        <v>753.75599999999997</v>
      </c>
      <c r="V510" s="6">
        <v>752.05600000000004</v>
      </c>
      <c r="W510" s="6">
        <v>757.44399999999996</v>
      </c>
      <c r="X510" s="6">
        <v>755.36400000000003</v>
      </c>
      <c r="Y510" s="6">
        <v>530.31500000000005</v>
      </c>
      <c r="AA510" s="1">
        <f t="shared" si="41"/>
        <v>0</v>
      </c>
      <c r="AB510" s="1">
        <f t="shared" si="42"/>
        <v>969.54200000000003</v>
      </c>
      <c r="AC510" s="1">
        <f t="shared" si="43"/>
        <v>757.44399999999996</v>
      </c>
      <c r="AE510" s="8">
        <f t="shared" si="50"/>
        <v>7</v>
      </c>
      <c r="AF510" s="1">
        <f t="shared" si="44"/>
        <v>0</v>
      </c>
      <c r="AG510" s="1">
        <f t="shared" si="45"/>
        <v>10616.062999999998</v>
      </c>
      <c r="AH510" s="1">
        <f t="shared" si="46"/>
        <v>6177.3019999999997</v>
      </c>
      <c r="AI510" s="1">
        <f t="shared" si="47"/>
        <v>16793.364999999998</v>
      </c>
      <c r="AK510">
        <f t="shared" si="48"/>
        <v>5</v>
      </c>
      <c r="AL510">
        <f t="shared" si="49"/>
        <v>2024</v>
      </c>
    </row>
    <row r="511" spans="1:38" x14ac:dyDescent="0.2">
      <c r="A511" s="5">
        <v>45431</v>
      </c>
      <c r="B511" s="6">
        <v>449.55500000000001</v>
      </c>
      <c r="C511" s="6">
        <v>437.24099999999999</v>
      </c>
      <c r="D511" s="6">
        <v>446.88400000000001</v>
      </c>
      <c r="E511" s="6">
        <v>452.15499999999997</v>
      </c>
      <c r="F511" s="6">
        <v>438.47</v>
      </c>
      <c r="G511" s="6">
        <v>520.19899999999996</v>
      </c>
      <c r="H511" s="6">
        <v>624.12199999999996</v>
      </c>
      <c r="I511" s="6">
        <v>680.86800000000005</v>
      </c>
      <c r="J511" s="6">
        <v>719.89</v>
      </c>
      <c r="K511" s="6">
        <v>836.33699999999999</v>
      </c>
      <c r="L511" s="6">
        <v>898.52099999999996</v>
      </c>
      <c r="M511" s="6">
        <v>882.33</v>
      </c>
      <c r="N511" s="6">
        <v>838.25099999999998</v>
      </c>
      <c r="O511" s="6">
        <v>904.16899999999998</v>
      </c>
      <c r="P511" s="6">
        <v>1023.712</v>
      </c>
      <c r="Q511" s="6">
        <v>887.27099999999996</v>
      </c>
      <c r="R511" s="6">
        <v>823.05499999999995</v>
      </c>
      <c r="S511" s="6">
        <v>862.83100000000002</v>
      </c>
      <c r="T511" s="6">
        <v>940.96799999999996</v>
      </c>
      <c r="U511" s="6">
        <v>957.74900000000002</v>
      </c>
      <c r="V511" s="6">
        <v>965.47699999999998</v>
      </c>
      <c r="W511" s="6">
        <v>973.06399999999996</v>
      </c>
      <c r="X511" s="6">
        <v>1087.43</v>
      </c>
      <c r="Y511" s="6">
        <v>878.78399999999999</v>
      </c>
      <c r="AA511" s="1">
        <f t="shared" si="41"/>
        <v>0</v>
      </c>
      <c r="AB511" s="1">
        <f t="shared" si="42"/>
        <v>1023.712</v>
      </c>
      <c r="AC511" s="1">
        <f t="shared" si="43"/>
        <v>1087.43</v>
      </c>
      <c r="AE511" s="8">
        <f t="shared" si="50"/>
        <v>1</v>
      </c>
      <c r="AF511" s="1">
        <f t="shared" si="44"/>
        <v>0</v>
      </c>
      <c r="AG511" s="1">
        <f t="shared" si="45"/>
        <v>11255.951999999999</v>
      </c>
      <c r="AH511" s="1">
        <f t="shared" si="46"/>
        <v>7273.3809999999994</v>
      </c>
      <c r="AI511" s="1">
        <f t="shared" si="47"/>
        <v>18529.332999999999</v>
      </c>
      <c r="AK511">
        <f t="shared" si="48"/>
        <v>5</v>
      </c>
      <c r="AL511">
        <f t="shared" si="49"/>
        <v>2024</v>
      </c>
    </row>
    <row r="512" spans="1:38" x14ac:dyDescent="0.2">
      <c r="A512" s="5">
        <v>45432</v>
      </c>
      <c r="B512" s="6">
        <v>751.11</v>
      </c>
      <c r="C512" s="6">
        <v>704.40800000000002</v>
      </c>
      <c r="D512" s="6">
        <v>725.678</v>
      </c>
      <c r="E512" s="6">
        <v>667.53800000000001</v>
      </c>
      <c r="F512" s="6">
        <v>756.02599999999995</v>
      </c>
      <c r="G512" s="6">
        <v>781.17399999999998</v>
      </c>
      <c r="H512" s="6">
        <v>968.07600000000002</v>
      </c>
      <c r="I512" s="6">
        <v>1211.3240000000001</v>
      </c>
      <c r="J512" s="6">
        <v>1415.386</v>
      </c>
      <c r="K512" s="6">
        <v>1398.5830000000001</v>
      </c>
      <c r="L512" s="6">
        <v>1503.473</v>
      </c>
      <c r="M512" s="6">
        <v>1379.0830000000001</v>
      </c>
      <c r="N512" s="6">
        <v>1361.1679999999999</v>
      </c>
      <c r="O512" s="6">
        <v>1362.1610000000001</v>
      </c>
      <c r="P512" s="6">
        <v>1328.836</v>
      </c>
      <c r="Q512" s="6">
        <v>1288.846</v>
      </c>
      <c r="R512" s="6">
        <v>1353.3219999999999</v>
      </c>
      <c r="S512" s="6">
        <v>1323.4469999999999</v>
      </c>
      <c r="T512" s="6">
        <v>1241.7660000000001</v>
      </c>
      <c r="U512" s="6">
        <v>1076.135</v>
      </c>
      <c r="V512" s="6">
        <v>1096.5550000000001</v>
      </c>
      <c r="W512" s="6">
        <v>1102.2260000000001</v>
      </c>
      <c r="X512" s="6">
        <v>1028.96</v>
      </c>
      <c r="Y512" s="6">
        <v>806.50900000000001</v>
      </c>
      <c r="AA512" s="1">
        <f t="shared" si="41"/>
        <v>1503.473</v>
      </c>
      <c r="AB512" s="1">
        <f t="shared" si="42"/>
        <v>1362.1610000000001</v>
      </c>
      <c r="AC512" s="1">
        <f t="shared" si="43"/>
        <v>1102.2260000000001</v>
      </c>
      <c r="AE512" s="8">
        <f t="shared" si="50"/>
        <v>2</v>
      </c>
      <c r="AF512" s="1">
        <f t="shared" si="44"/>
        <v>11902.519</v>
      </c>
      <c r="AG512" s="1">
        <f t="shared" si="45"/>
        <v>5341.0110000000004</v>
      </c>
      <c r="AH512" s="1">
        <f t="shared" si="46"/>
        <v>9388.2599999999929</v>
      </c>
      <c r="AI512" s="1">
        <f t="shared" si="47"/>
        <v>26631.789999999994</v>
      </c>
      <c r="AK512">
        <f t="shared" si="48"/>
        <v>5</v>
      </c>
      <c r="AL512">
        <f t="shared" si="49"/>
        <v>2024</v>
      </c>
    </row>
    <row r="513" spans="1:38" x14ac:dyDescent="0.2">
      <c r="A513" s="5">
        <v>45433</v>
      </c>
      <c r="B513" s="6">
        <v>761.22699999999998</v>
      </c>
      <c r="C513" s="6">
        <v>755.93200000000002</v>
      </c>
      <c r="D513" s="6">
        <v>786.37400000000002</v>
      </c>
      <c r="E513" s="6">
        <v>701.66700000000003</v>
      </c>
      <c r="F513" s="6">
        <v>760.375</v>
      </c>
      <c r="G513" s="6">
        <v>796.77200000000005</v>
      </c>
      <c r="H513" s="6">
        <v>920.33399999999995</v>
      </c>
      <c r="I513" s="6">
        <v>1114.7059999999999</v>
      </c>
      <c r="J513" s="6">
        <v>1181.7339999999999</v>
      </c>
      <c r="K513" s="6">
        <v>1220.873</v>
      </c>
      <c r="L513" s="6">
        <v>1289.2239999999999</v>
      </c>
      <c r="M513" s="6">
        <v>1261.998</v>
      </c>
      <c r="N513" s="6">
        <v>1397.377</v>
      </c>
      <c r="O513" s="6">
        <v>1403.616</v>
      </c>
      <c r="P513" s="6">
        <v>1393.5</v>
      </c>
      <c r="Q513" s="6">
        <v>1377.24</v>
      </c>
      <c r="R513" s="6">
        <v>1417.135</v>
      </c>
      <c r="S513" s="6">
        <v>1365.422</v>
      </c>
      <c r="T513" s="6">
        <v>1269.2760000000001</v>
      </c>
      <c r="U513" s="6">
        <v>1134.748</v>
      </c>
      <c r="V513" s="6">
        <v>1142.7840000000001</v>
      </c>
      <c r="W513" s="6">
        <v>1116.692</v>
      </c>
      <c r="X513" s="6">
        <v>1081.4290000000001</v>
      </c>
      <c r="Y513" s="6">
        <v>805.75400000000002</v>
      </c>
      <c r="AA513" s="1">
        <f t="shared" si="41"/>
        <v>1417.135</v>
      </c>
      <c r="AB513" s="1">
        <f t="shared" si="42"/>
        <v>1403.616</v>
      </c>
      <c r="AC513" s="1">
        <f t="shared" si="43"/>
        <v>1142.7840000000001</v>
      </c>
      <c r="AE513" s="8">
        <f t="shared" si="50"/>
        <v>3</v>
      </c>
      <c r="AF513" s="1">
        <f t="shared" si="44"/>
        <v>11255.116</v>
      </c>
      <c r="AG513" s="1">
        <f t="shared" si="45"/>
        <v>5571.7330000000002</v>
      </c>
      <c r="AH513" s="1">
        <f t="shared" si="46"/>
        <v>9629.3399999999983</v>
      </c>
      <c r="AI513" s="1">
        <f t="shared" si="47"/>
        <v>26456.188999999998</v>
      </c>
      <c r="AK513">
        <f t="shared" si="48"/>
        <v>5</v>
      </c>
      <c r="AL513">
        <f t="shared" si="49"/>
        <v>2024</v>
      </c>
    </row>
    <row r="514" spans="1:38" x14ac:dyDescent="0.2">
      <c r="A514" s="5">
        <v>45434</v>
      </c>
      <c r="B514" s="6">
        <v>769.16700000000003</v>
      </c>
      <c r="C514" s="6">
        <v>762.36</v>
      </c>
      <c r="D514" s="6">
        <v>782.40200000000004</v>
      </c>
      <c r="E514" s="6">
        <v>708.94600000000003</v>
      </c>
      <c r="F514" s="6">
        <v>754.04100000000005</v>
      </c>
      <c r="G514" s="6">
        <v>830.87699999999995</v>
      </c>
      <c r="H514" s="6">
        <v>978.00300000000004</v>
      </c>
      <c r="I514" s="6">
        <v>1225.79</v>
      </c>
      <c r="J514" s="6">
        <v>1333.846</v>
      </c>
      <c r="K514" s="6">
        <v>1334.2249999999999</v>
      </c>
      <c r="L514" s="6">
        <v>1423.258</v>
      </c>
      <c r="M514" s="6">
        <v>1453.652</v>
      </c>
      <c r="N514" s="6">
        <v>1535.097</v>
      </c>
      <c r="O514" s="6">
        <v>1543.038</v>
      </c>
      <c r="P514" s="6">
        <v>1559.345</v>
      </c>
      <c r="Q514" s="6">
        <v>1461.7349999999999</v>
      </c>
      <c r="R514" s="6">
        <v>1539.989</v>
      </c>
      <c r="S514" s="6">
        <v>1549.5360000000001</v>
      </c>
      <c r="T514" s="6">
        <v>1603.6610000000001</v>
      </c>
      <c r="U514" s="6">
        <v>1322.7860000000001</v>
      </c>
      <c r="V514" s="6">
        <v>1233.92</v>
      </c>
      <c r="W514" s="6">
        <v>1240.443</v>
      </c>
      <c r="X514" s="6">
        <v>1126.9970000000001</v>
      </c>
      <c r="Y514" s="6">
        <v>838.84100000000001</v>
      </c>
      <c r="AA514" s="1">
        <f t="shared" si="41"/>
        <v>1603.6610000000001</v>
      </c>
      <c r="AB514" s="1">
        <f t="shared" si="42"/>
        <v>1559.345</v>
      </c>
      <c r="AC514" s="1">
        <f t="shared" si="43"/>
        <v>1240.443</v>
      </c>
      <c r="AE514" s="8">
        <f t="shared" si="50"/>
        <v>4</v>
      </c>
      <c r="AF514" s="1">
        <f t="shared" si="44"/>
        <v>12786.743</v>
      </c>
      <c r="AG514" s="1">
        <f t="shared" si="45"/>
        <v>6099.2150000000001</v>
      </c>
      <c r="AH514" s="1">
        <f t="shared" si="46"/>
        <v>10025.996999999998</v>
      </c>
      <c r="AI514" s="1">
        <f t="shared" si="47"/>
        <v>28911.954999999998</v>
      </c>
      <c r="AK514">
        <f t="shared" si="48"/>
        <v>5</v>
      </c>
      <c r="AL514">
        <f t="shared" si="49"/>
        <v>2024</v>
      </c>
    </row>
    <row r="515" spans="1:38" x14ac:dyDescent="0.2">
      <c r="A515" s="5">
        <v>45435</v>
      </c>
      <c r="B515" s="6">
        <v>773.32600000000002</v>
      </c>
      <c r="C515" s="6">
        <v>781.45699999999999</v>
      </c>
      <c r="D515" s="6">
        <v>753.37900000000002</v>
      </c>
      <c r="E515" s="6">
        <v>757.44500000000005</v>
      </c>
      <c r="F515" s="6">
        <v>750.54300000000001</v>
      </c>
      <c r="G515" s="6">
        <v>844.51400000000001</v>
      </c>
      <c r="H515" s="6">
        <v>964.673</v>
      </c>
      <c r="I515" s="6">
        <v>1220.2819999999999</v>
      </c>
      <c r="J515" s="6">
        <v>1462.5139999999999</v>
      </c>
      <c r="K515" s="6">
        <v>1540.4369999999999</v>
      </c>
      <c r="L515" s="6">
        <v>1404.5139999999999</v>
      </c>
      <c r="M515" s="6">
        <v>1519.403</v>
      </c>
      <c r="N515" s="6">
        <v>1647.29</v>
      </c>
      <c r="O515" s="6">
        <v>1658.279</v>
      </c>
      <c r="P515" s="6">
        <v>1572.557</v>
      </c>
      <c r="Q515" s="6">
        <v>1392.65</v>
      </c>
      <c r="R515" s="6">
        <v>1309.3610000000001</v>
      </c>
      <c r="S515" s="6">
        <v>1406.547</v>
      </c>
      <c r="T515" s="6">
        <v>1332.5229999999999</v>
      </c>
      <c r="U515" s="6">
        <v>1150.1579999999999</v>
      </c>
      <c r="V515" s="6">
        <v>1123.7809999999999</v>
      </c>
      <c r="W515" s="6">
        <v>1171.239</v>
      </c>
      <c r="X515" s="6">
        <v>1021.396</v>
      </c>
      <c r="Y515" s="6">
        <v>732.10900000000004</v>
      </c>
      <c r="AA515" s="1">
        <f t="shared" si="41"/>
        <v>1540.4369999999999</v>
      </c>
      <c r="AB515" s="1">
        <f t="shared" si="42"/>
        <v>1658.279</v>
      </c>
      <c r="AC515" s="1">
        <f t="shared" si="43"/>
        <v>1171.239</v>
      </c>
      <c r="AE515" s="8">
        <f t="shared" si="50"/>
        <v>5</v>
      </c>
      <c r="AF515" s="1">
        <f t="shared" si="44"/>
        <v>12345.739</v>
      </c>
      <c r="AG515" s="1">
        <f t="shared" si="45"/>
        <v>6270.7759999999998</v>
      </c>
      <c r="AH515" s="1">
        <f t="shared" si="46"/>
        <v>9673.862000000001</v>
      </c>
      <c r="AI515" s="1">
        <f t="shared" si="47"/>
        <v>28290.377</v>
      </c>
      <c r="AK515">
        <f t="shared" si="48"/>
        <v>5</v>
      </c>
      <c r="AL515">
        <f t="shared" si="49"/>
        <v>2024</v>
      </c>
    </row>
    <row r="516" spans="1:38" x14ac:dyDescent="0.2">
      <c r="A516" s="5">
        <v>45436</v>
      </c>
      <c r="B516" s="6">
        <v>762.83299999999997</v>
      </c>
      <c r="C516" s="6">
        <v>751.77099999999996</v>
      </c>
      <c r="D516" s="6">
        <v>756.59299999999996</v>
      </c>
      <c r="E516" s="6">
        <v>706.58299999999997</v>
      </c>
      <c r="F516" s="6">
        <v>777.08600000000001</v>
      </c>
      <c r="G516" s="6">
        <v>1011.872</v>
      </c>
      <c r="H516" s="6">
        <v>970.25099999999998</v>
      </c>
      <c r="I516" s="6">
        <v>1183.058</v>
      </c>
      <c r="J516" s="6">
        <v>1273.626</v>
      </c>
      <c r="K516" s="6">
        <v>1251.0550000000001</v>
      </c>
      <c r="L516" s="6">
        <v>1473.5519999999999</v>
      </c>
      <c r="M516" s="6">
        <v>1281.0940000000001</v>
      </c>
      <c r="N516" s="6">
        <v>1285.538</v>
      </c>
      <c r="O516" s="6">
        <v>1337.9110000000001</v>
      </c>
      <c r="P516" s="6">
        <v>1264.9280000000001</v>
      </c>
      <c r="Q516" s="6">
        <v>1407.2570000000001</v>
      </c>
      <c r="R516" s="6">
        <v>1354.8340000000001</v>
      </c>
      <c r="S516" s="6">
        <v>1274.3820000000001</v>
      </c>
      <c r="T516" s="6">
        <v>1260.2249999999999</v>
      </c>
      <c r="U516" s="6">
        <v>1203.903</v>
      </c>
      <c r="V516" s="6">
        <v>1196.057</v>
      </c>
      <c r="W516" s="6">
        <v>1042.0060000000001</v>
      </c>
      <c r="X516" s="6">
        <v>880.91099999999994</v>
      </c>
      <c r="Y516" s="6">
        <v>465.91199999999998</v>
      </c>
      <c r="AA516" s="1">
        <f t="shared" si="41"/>
        <v>1473.5519999999999</v>
      </c>
      <c r="AB516" s="1">
        <f t="shared" si="42"/>
        <v>1407.2570000000001</v>
      </c>
      <c r="AC516" s="1">
        <f t="shared" si="43"/>
        <v>1196.057</v>
      </c>
      <c r="AE516" s="8">
        <f t="shared" si="50"/>
        <v>6</v>
      </c>
      <c r="AF516" s="1">
        <f t="shared" si="44"/>
        <v>11555.729000000001</v>
      </c>
      <c r="AG516" s="1">
        <f t="shared" si="45"/>
        <v>5295.634</v>
      </c>
      <c r="AH516" s="1">
        <f t="shared" si="46"/>
        <v>9321.875</v>
      </c>
      <c r="AI516" s="1">
        <f t="shared" si="47"/>
        <v>26173.238000000001</v>
      </c>
      <c r="AK516">
        <f t="shared" si="48"/>
        <v>5</v>
      </c>
      <c r="AL516">
        <f t="shared" si="49"/>
        <v>2024</v>
      </c>
    </row>
    <row r="517" spans="1:38" x14ac:dyDescent="0.2">
      <c r="A517" s="5">
        <v>45437</v>
      </c>
      <c r="B517" s="6">
        <v>438.49400000000003</v>
      </c>
      <c r="C517" s="6">
        <v>442.06299999999999</v>
      </c>
      <c r="D517" s="6">
        <v>440.92899999999997</v>
      </c>
      <c r="E517" s="6">
        <v>436.01299999999998</v>
      </c>
      <c r="F517" s="6">
        <v>418.90100000000001</v>
      </c>
      <c r="G517" s="6">
        <v>484.13299999999998</v>
      </c>
      <c r="H517" s="6">
        <v>682.09699999999998</v>
      </c>
      <c r="I517" s="6">
        <v>729.17700000000002</v>
      </c>
      <c r="J517" s="6">
        <v>707.71799999999996</v>
      </c>
      <c r="K517" s="6">
        <v>684.65</v>
      </c>
      <c r="L517" s="6">
        <v>718.30499999999995</v>
      </c>
      <c r="M517" s="6">
        <v>722.654</v>
      </c>
      <c r="N517" s="6">
        <v>727.66399999999999</v>
      </c>
      <c r="O517" s="6">
        <v>722.55899999999997</v>
      </c>
      <c r="P517" s="6">
        <v>744.02099999999996</v>
      </c>
      <c r="Q517" s="6">
        <v>746.71400000000006</v>
      </c>
      <c r="R517" s="6">
        <v>906.95799999999997</v>
      </c>
      <c r="S517" s="6">
        <v>997.24300000000005</v>
      </c>
      <c r="T517" s="6">
        <v>1046.0709999999999</v>
      </c>
      <c r="U517" s="6">
        <v>784.22199999999998</v>
      </c>
      <c r="V517" s="6">
        <v>719.72400000000005</v>
      </c>
      <c r="W517" s="6">
        <v>723.12599999999998</v>
      </c>
      <c r="X517" s="6">
        <v>669.14599999999996</v>
      </c>
      <c r="Y517" s="6">
        <v>433.649</v>
      </c>
      <c r="AA517" s="1">
        <f t="shared" si="41"/>
        <v>0</v>
      </c>
      <c r="AB517" s="1">
        <f t="shared" si="42"/>
        <v>1046.0709999999999</v>
      </c>
      <c r="AC517" s="1">
        <f t="shared" si="43"/>
        <v>723.12599999999998</v>
      </c>
      <c r="AE517" s="8">
        <f t="shared" si="50"/>
        <v>7</v>
      </c>
      <c r="AF517" s="1">
        <f t="shared" si="44"/>
        <v>0</v>
      </c>
      <c r="AG517" s="1">
        <f t="shared" si="45"/>
        <v>10237.955999999998</v>
      </c>
      <c r="AH517" s="1">
        <f t="shared" si="46"/>
        <v>5888.2750000000033</v>
      </c>
      <c r="AI517" s="1">
        <f t="shared" si="47"/>
        <v>16126.231000000002</v>
      </c>
      <c r="AK517">
        <f t="shared" si="48"/>
        <v>5</v>
      </c>
      <c r="AL517">
        <f t="shared" si="49"/>
        <v>2024</v>
      </c>
    </row>
    <row r="518" spans="1:38" x14ac:dyDescent="0.2">
      <c r="A518" s="5">
        <v>45438</v>
      </c>
      <c r="B518" s="6">
        <v>431.00200000000001</v>
      </c>
      <c r="C518" s="6">
        <v>572.97699999999998</v>
      </c>
      <c r="D518" s="6">
        <v>488.34</v>
      </c>
      <c r="E518" s="6">
        <v>474.77300000000002</v>
      </c>
      <c r="F518" s="6">
        <v>635.18299999999999</v>
      </c>
      <c r="G518" s="6">
        <v>585.077</v>
      </c>
      <c r="H518" s="6">
        <v>823.33799999999997</v>
      </c>
      <c r="I518" s="6">
        <v>772.31100000000004</v>
      </c>
      <c r="J518" s="6">
        <v>913.66899999999998</v>
      </c>
      <c r="K518" s="6">
        <v>911.87400000000002</v>
      </c>
      <c r="L518" s="6">
        <v>872.71100000000001</v>
      </c>
      <c r="M518" s="6">
        <v>956.35299999999995</v>
      </c>
      <c r="N518" s="6">
        <v>964.57799999999997</v>
      </c>
      <c r="O518" s="6">
        <v>827.02599999999995</v>
      </c>
      <c r="P518" s="6">
        <v>847.58600000000001</v>
      </c>
      <c r="Q518" s="6">
        <v>827.59100000000001</v>
      </c>
      <c r="R518" s="6">
        <v>848.24900000000002</v>
      </c>
      <c r="S518" s="6">
        <v>745.154</v>
      </c>
      <c r="T518" s="6">
        <v>768.553</v>
      </c>
      <c r="U518" s="6">
        <v>958.78800000000001</v>
      </c>
      <c r="V518" s="6">
        <v>805.77800000000002</v>
      </c>
      <c r="W518" s="6">
        <v>774.93399999999997</v>
      </c>
      <c r="X518" s="6">
        <v>674.62900000000002</v>
      </c>
      <c r="Y518" s="6">
        <v>434.21600000000001</v>
      </c>
      <c r="AA518" s="1">
        <f t="shared" si="41"/>
        <v>0</v>
      </c>
      <c r="AB518" s="1">
        <f t="shared" si="42"/>
        <v>964.57799999999997</v>
      </c>
      <c r="AC518" s="1">
        <f t="shared" si="43"/>
        <v>823.33799999999997</v>
      </c>
      <c r="AE518" s="8">
        <f t="shared" si="50"/>
        <v>1</v>
      </c>
      <c r="AF518" s="1">
        <f t="shared" si="44"/>
        <v>0</v>
      </c>
      <c r="AG518" s="1">
        <f t="shared" si="45"/>
        <v>11214.443000000003</v>
      </c>
      <c r="AH518" s="1">
        <f t="shared" si="46"/>
        <v>6700.2469999999958</v>
      </c>
      <c r="AI518" s="1">
        <f t="shared" si="47"/>
        <v>17914.689999999999</v>
      </c>
      <c r="AK518">
        <f t="shared" si="48"/>
        <v>5</v>
      </c>
      <c r="AL518">
        <f t="shared" si="49"/>
        <v>2024</v>
      </c>
    </row>
    <row r="519" spans="1:38" x14ac:dyDescent="0.2">
      <c r="A519" s="5">
        <v>45439</v>
      </c>
      <c r="B519" s="6">
        <v>431.75900000000001</v>
      </c>
      <c r="C519" s="6">
        <v>427.78800000000001</v>
      </c>
      <c r="D519" s="6">
        <v>434.78399999999999</v>
      </c>
      <c r="E519" s="6">
        <v>429.678</v>
      </c>
      <c r="F519" s="6">
        <v>433.17700000000002</v>
      </c>
      <c r="G519" s="6">
        <v>477.61</v>
      </c>
      <c r="H519" s="6">
        <v>702.61099999999999</v>
      </c>
      <c r="I519" s="6">
        <v>741.56200000000001</v>
      </c>
      <c r="J519" s="6">
        <v>785.71100000000001</v>
      </c>
      <c r="K519" s="6">
        <v>825.79600000000005</v>
      </c>
      <c r="L519" s="6">
        <v>819.65099999999995</v>
      </c>
      <c r="M519" s="6">
        <v>777.77</v>
      </c>
      <c r="N519" s="6">
        <v>787.41300000000001</v>
      </c>
      <c r="O519" s="6">
        <v>805.09100000000001</v>
      </c>
      <c r="P519" s="6">
        <v>781.64599999999996</v>
      </c>
      <c r="Q519" s="6">
        <v>763.30499999999995</v>
      </c>
      <c r="R519" s="6">
        <v>747.51700000000005</v>
      </c>
      <c r="S519" s="6">
        <v>703.46199999999999</v>
      </c>
      <c r="T519" s="6">
        <v>674.34500000000003</v>
      </c>
      <c r="U519" s="6">
        <v>694.19799999999998</v>
      </c>
      <c r="V519" s="6">
        <v>717.64400000000001</v>
      </c>
      <c r="W519" s="6">
        <v>726.24699999999996</v>
      </c>
      <c r="X519" s="6">
        <v>830.68799999999999</v>
      </c>
      <c r="Y519" s="6">
        <v>1087.1489999999999</v>
      </c>
      <c r="AA519" s="1">
        <f t="shared" si="41"/>
        <v>825.79600000000005</v>
      </c>
      <c r="AB519" s="1">
        <f t="shared" si="42"/>
        <v>805.09100000000001</v>
      </c>
      <c r="AC519" s="1">
        <f t="shared" si="43"/>
        <v>1087.1489999999999</v>
      </c>
      <c r="AE519" s="8">
        <f t="shared" si="50"/>
        <v>2</v>
      </c>
      <c r="AF519" s="1">
        <f t="shared" si="44"/>
        <v>6770.0120000000015</v>
      </c>
      <c r="AG519" s="1">
        <f t="shared" si="45"/>
        <v>3137.4549999999995</v>
      </c>
      <c r="AH519" s="1">
        <f t="shared" si="46"/>
        <v>6699.1350000000002</v>
      </c>
      <c r="AI519" s="1">
        <f t="shared" si="47"/>
        <v>16606.602000000003</v>
      </c>
      <c r="AK519">
        <f t="shared" si="48"/>
        <v>5</v>
      </c>
      <c r="AL519">
        <f t="shared" si="49"/>
        <v>2024</v>
      </c>
    </row>
    <row r="520" spans="1:38" x14ac:dyDescent="0.2">
      <c r="A520" s="5">
        <v>45440</v>
      </c>
      <c r="B520" s="6">
        <v>1108.7270000000001</v>
      </c>
      <c r="C520" s="6">
        <v>749.88199999999995</v>
      </c>
      <c r="D520" s="6">
        <v>753.00099999999998</v>
      </c>
      <c r="E520" s="6">
        <v>711.52200000000005</v>
      </c>
      <c r="F520" s="6">
        <v>1001.449</v>
      </c>
      <c r="G520" s="6">
        <v>1060.653</v>
      </c>
      <c r="H520" s="6">
        <v>1239.45</v>
      </c>
      <c r="I520" s="6">
        <v>1166.229</v>
      </c>
      <c r="J520" s="6">
        <v>1289.886</v>
      </c>
      <c r="K520" s="6">
        <v>1306.5250000000001</v>
      </c>
      <c r="L520" s="6">
        <v>1329.2139999999999</v>
      </c>
      <c r="M520" s="6">
        <v>1290.548</v>
      </c>
      <c r="N520" s="6">
        <v>1394.9190000000001</v>
      </c>
      <c r="O520" s="6">
        <v>1419.6869999999999</v>
      </c>
      <c r="P520" s="6">
        <v>1367.3130000000001</v>
      </c>
      <c r="Q520" s="6">
        <v>1355.307</v>
      </c>
      <c r="R520" s="6">
        <v>1445.307</v>
      </c>
      <c r="S520" s="6">
        <v>1452.8710000000001</v>
      </c>
      <c r="T520" s="6">
        <v>1303.8779999999999</v>
      </c>
      <c r="U520" s="6">
        <v>1134.4639999999999</v>
      </c>
      <c r="V520" s="6">
        <v>1174.9269999999999</v>
      </c>
      <c r="W520" s="6">
        <v>1155.357</v>
      </c>
      <c r="X520" s="6">
        <v>1001.826</v>
      </c>
      <c r="Y520" s="6">
        <v>759.33500000000004</v>
      </c>
      <c r="AA520" s="1">
        <f t="shared" ref="AA520:AA583" si="51">IF(AND(AE520&gt;1,AE520&lt;7),MAX(I520:M520,R520:U520),0)</f>
        <v>0</v>
      </c>
      <c r="AB520" s="1">
        <f t="shared" ref="AB520:AB583" si="52">IF(AND(AE520&gt;1,AE520&lt;7),MAX(N520:Q520),MAX(I520:U520))</f>
        <v>1452.8710000000001</v>
      </c>
      <c r="AC520" s="1">
        <f t="shared" ref="AC520:AC583" si="53">MAX(B520:H520,V520:Y520)</f>
        <v>1239.45</v>
      </c>
      <c r="AE520" s="8">
        <v>8</v>
      </c>
      <c r="AF520" s="1">
        <f t="shared" ref="AF520:AF583" si="54">IF(AND(AE520&gt;1,AE520&lt;7),SUM(I520:M520,R520:U520),0)</f>
        <v>0</v>
      </c>
      <c r="AG520" s="1">
        <f t="shared" ref="AG520:AG583" si="55">IF(AND(AE520&gt;1,AE520&lt;7),SUM(N520:Q520),SUM(I520:U520))</f>
        <v>17256.148000000001</v>
      </c>
      <c r="AH520" s="1">
        <f t="shared" ref="AH520:AH583" si="56">SUM(B520:Y520)-AF520-AG520</f>
        <v>10716.128999999997</v>
      </c>
      <c r="AI520" s="1">
        <f t="shared" ref="AI520:AI583" si="57">SUM(B520:Y520)</f>
        <v>27972.276999999998</v>
      </c>
      <c r="AK520">
        <f t="shared" ref="AK520:AK583" si="58">MONTH(A520)</f>
        <v>5</v>
      </c>
      <c r="AL520">
        <f t="shared" ref="AL520:AL583" si="59">YEAR(A520)</f>
        <v>2024</v>
      </c>
    </row>
    <row r="521" spans="1:38" x14ac:dyDescent="0.2">
      <c r="A521" s="5">
        <v>45441</v>
      </c>
      <c r="B521" s="6">
        <v>806.322</v>
      </c>
      <c r="C521" s="6">
        <v>739.38699999999994</v>
      </c>
      <c r="D521" s="6">
        <v>777.298</v>
      </c>
      <c r="E521" s="6">
        <v>705.06899999999996</v>
      </c>
      <c r="F521" s="6">
        <v>760.28</v>
      </c>
      <c r="G521" s="6">
        <v>849.24199999999996</v>
      </c>
      <c r="H521" s="6">
        <v>1049.9469999999999</v>
      </c>
      <c r="I521" s="6">
        <v>1207.165</v>
      </c>
      <c r="J521" s="6">
        <v>1270.884</v>
      </c>
      <c r="K521" s="6">
        <v>1303.3109999999999</v>
      </c>
      <c r="L521" s="6">
        <v>1353.606</v>
      </c>
      <c r="M521" s="6">
        <v>1206.8820000000001</v>
      </c>
      <c r="N521" s="6">
        <v>1330.7260000000001</v>
      </c>
      <c r="O521" s="6">
        <v>1355.0229999999999</v>
      </c>
      <c r="P521" s="6">
        <v>1302.5550000000001</v>
      </c>
      <c r="Q521" s="6">
        <v>1450.7670000000001</v>
      </c>
      <c r="R521" s="6">
        <v>1327.9860000000001</v>
      </c>
      <c r="S521" s="6">
        <v>1306.713</v>
      </c>
      <c r="T521" s="6">
        <v>1230.5160000000001</v>
      </c>
      <c r="U521" s="6">
        <v>1093.529</v>
      </c>
      <c r="V521" s="6">
        <v>1104.6849999999999</v>
      </c>
      <c r="W521" s="6">
        <v>1082.4690000000001</v>
      </c>
      <c r="X521" s="6">
        <v>982.91899999999998</v>
      </c>
      <c r="Y521" s="6">
        <v>737.024</v>
      </c>
      <c r="AA521" s="1">
        <f t="shared" si="51"/>
        <v>1353.606</v>
      </c>
      <c r="AB521" s="1">
        <f t="shared" si="52"/>
        <v>1450.7670000000001</v>
      </c>
      <c r="AC521" s="1">
        <f t="shared" si="53"/>
        <v>1104.6849999999999</v>
      </c>
      <c r="AE521" s="8">
        <f t="shared" ref="AE521:AE584" si="60">WEEKDAY(A521,1)</f>
        <v>4</v>
      </c>
      <c r="AF521" s="1">
        <f t="shared" si="54"/>
        <v>11300.592000000001</v>
      </c>
      <c r="AG521" s="1">
        <f t="shared" si="55"/>
        <v>5439.0709999999999</v>
      </c>
      <c r="AH521" s="1">
        <f t="shared" si="56"/>
        <v>9594.6420000000035</v>
      </c>
      <c r="AI521" s="1">
        <f t="shared" si="57"/>
        <v>26334.305000000004</v>
      </c>
      <c r="AK521">
        <f t="shared" si="58"/>
        <v>5</v>
      </c>
      <c r="AL521">
        <f t="shared" si="59"/>
        <v>2024</v>
      </c>
    </row>
    <row r="522" spans="1:38" x14ac:dyDescent="0.2">
      <c r="A522" s="5">
        <v>45442</v>
      </c>
      <c r="B522" s="6">
        <v>767.65499999999997</v>
      </c>
      <c r="C522" s="6">
        <v>748.36900000000003</v>
      </c>
      <c r="D522" s="6">
        <v>723.03200000000004</v>
      </c>
      <c r="E522" s="6">
        <v>676.70799999999997</v>
      </c>
      <c r="F522" s="6">
        <v>759.12199999999996</v>
      </c>
      <c r="G522" s="6">
        <v>995.49300000000005</v>
      </c>
      <c r="H522" s="6">
        <v>1196.08</v>
      </c>
      <c r="I522" s="6">
        <v>1301.4670000000001</v>
      </c>
      <c r="J522" s="6">
        <v>1454.9760000000001</v>
      </c>
      <c r="K522" s="6">
        <v>1486.172</v>
      </c>
      <c r="L522" s="6">
        <v>1499.124</v>
      </c>
      <c r="M522" s="6">
        <v>1348.4290000000001</v>
      </c>
      <c r="N522" s="6">
        <v>1418.79</v>
      </c>
      <c r="O522" s="6">
        <v>1437.06</v>
      </c>
      <c r="P522" s="6">
        <v>1358.7339999999999</v>
      </c>
      <c r="Q522" s="6">
        <v>1252.048</v>
      </c>
      <c r="R522" s="6">
        <v>1281.992</v>
      </c>
      <c r="S522" s="6">
        <v>1232.691</v>
      </c>
      <c r="T522" s="6">
        <v>1176.0609999999999</v>
      </c>
      <c r="U522" s="6">
        <v>1163.346</v>
      </c>
      <c r="V522" s="6">
        <v>1092.3009999999999</v>
      </c>
      <c r="W522" s="6">
        <v>1105.442</v>
      </c>
      <c r="X522" s="6">
        <v>971.95299999999997</v>
      </c>
      <c r="Y522" s="6">
        <v>728.04300000000001</v>
      </c>
      <c r="AA522" s="1">
        <f t="shared" si="51"/>
        <v>1499.124</v>
      </c>
      <c r="AB522" s="1">
        <f t="shared" si="52"/>
        <v>1437.06</v>
      </c>
      <c r="AC522" s="1">
        <f t="shared" si="53"/>
        <v>1196.08</v>
      </c>
      <c r="AE522" s="8">
        <f t="shared" si="60"/>
        <v>5</v>
      </c>
      <c r="AF522" s="1">
        <f t="shared" si="54"/>
        <v>11944.258</v>
      </c>
      <c r="AG522" s="1">
        <f t="shared" si="55"/>
        <v>5466.6319999999996</v>
      </c>
      <c r="AH522" s="1">
        <f t="shared" si="56"/>
        <v>9764.1980000000003</v>
      </c>
      <c r="AI522" s="1">
        <f t="shared" si="57"/>
        <v>27175.088</v>
      </c>
      <c r="AK522">
        <f t="shared" si="58"/>
        <v>5</v>
      </c>
      <c r="AL522">
        <f t="shared" si="59"/>
        <v>2024</v>
      </c>
    </row>
    <row r="523" spans="1:38" x14ac:dyDescent="0.2">
      <c r="A523" s="5">
        <v>45443</v>
      </c>
      <c r="B523" s="6">
        <v>757.72900000000004</v>
      </c>
      <c r="C523" s="6">
        <v>751.48800000000006</v>
      </c>
      <c r="D523" s="6">
        <v>723.78800000000001</v>
      </c>
      <c r="E523" s="6">
        <v>705.63699999999994</v>
      </c>
      <c r="F523" s="6">
        <v>770.58500000000004</v>
      </c>
      <c r="G523" s="6">
        <v>803.10699999999997</v>
      </c>
      <c r="H523" s="6">
        <v>973.74900000000002</v>
      </c>
      <c r="I523" s="6">
        <v>1112.4369999999999</v>
      </c>
      <c r="J523" s="6">
        <v>1253.867</v>
      </c>
      <c r="K523" s="6">
        <v>1310.0229999999999</v>
      </c>
      <c r="L523" s="6">
        <v>1340.558</v>
      </c>
      <c r="M523" s="6">
        <v>1274.3810000000001</v>
      </c>
      <c r="N523" s="6">
        <v>1348.7840000000001</v>
      </c>
      <c r="O523" s="6">
        <v>1367.597</v>
      </c>
      <c r="P523" s="6">
        <v>1332.3340000000001</v>
      </c>
      <c r="Q523" s="6">
        <v>1283.6469999999999</v>
      </c>
      <c r="R523" s="6">
        <v>1338.384</v>
      </c>
      <c r="S523" s="6">
        <v>1300.664</v>
      </c>
      <c r="T523" s="6">
        <v>1178.047</v>
      </c>
      <c r="U523" s="6">
        <v>1012.699</v>
      </c>
      <c r="V523" s="6">
        <v>1065.0730000000001</v>
      </c>
      <c r="W523" s="6">
        <v>1052.3109999999999</v>
      </c>
      <c r="X523" s="6">
        <v>923.73800000000006</v>
      </c>
      <c r="Y523" s="6">
        <v>614.31200000000001</v>
      </c>
      <c r="AA523" s="1">
        <f t="shared" si="51"/>
        <v>1340.558</v>
      </c>
      <c r="AB523" s="1">
        <f t="shared" si="52"/>
        <v>1367.597</v>
      </c>
      <c r="AC523" s="1">
        <f t="shared" si="53"/>
        <v>1065.0730000000001</v>
      </c>
      <c r="AE523" s="8">
        <f t="shared" si="60"/>
        <v>6</v>
      </c>
      <c r="AF523" s="1">
        <f t="shared" si="54"/>
        <v>11121.060000000001</v>
      </c>
      <c r="AG523" s="1">
        <f t="shared" si="55"/>
        <v>5332.3620000000001</v>
      </c>
      <c r="AH523" s="1">
        <f t="shared" si="56"/>
        <v>9141.5170000000035</v>
      </c>
      <c r="AI523" s="1">
        <f t="shared" si="57"/>
        <v>25594.939000000006</v>
      </c>
      <c r="AK523">
        <f t="shared" si="58"/>
        <v>5</v>
      </c>
      <c r="AL523">
        <f t="shared" si="59"/>
        <v>2024</v>
      </c>
    </row>
    <row r="524" spans="1:38" x14ac:dyDescent="0.2">
      <c r="A524" s="5">
        <v>45444</v>
      </c>
      <c r="B524" s="6">
        <v>682.83</v>
      </c>
      <c r="C524" s="6">
        <v>602.70899999999995</v>
      </c>
      <c r="D524" s="6">
        <v>598.43100000000004</v>
      </c>
      <c r="E524" s="6">
        <v>584.24900000000002</v>
      </c>
      <c r="F524" s="6">
        <v>585.57299999999998</v>
      </c>
      <c r="G524" s="6">
        <v>634.54399999999998</v>
      </c>
      <c r="H524" s="6">
        <v>783.82100000000003</v>
      </c>
      <c r="I524" s="6">
        <v>813.12699999999995</v>
      </c>
      <c r="J524" s="6">
        <v>914.47199999999998</v>
      </c>
      <c r="K524" s="6">
        <v>931.3</v>
      </c>
      <c r="L524" s="6">
        <v>947.279</v>
      </c>
      <c r="M524" s="6">
        <v>918.53700000000003</v>
      </c>
      <c r="N524" s="6">
        <v>910.88099999999997</v>
      </c>
      <c r="O524" s="6">
        <v>945.95399999999995</v>
      </c>
      <c r="P524" s="6">
        <v>940.66</v>
      </c>
      <c r="Q524" s="6">
        <v>952.12400000000002</v>
      </c>
      <c r="R524" s="6">
        <v>935.93399999999997</v>
      </c>
      <c r="S524" s="6">
        <v>861.697</v>
      </c>
      <c r="T524" s="6">
        <v>1029.3620000000001</v>
      </c>
      <c r="U524" s="6">
        <v>997.55</v>
      </c>
      <c r="V524" s="6">
        <v>880.84100000000001</v>
      </c>
      <c r="W524" s="6">
        <v>822.95899999999995</v>
      </c>
      <c r="X524" s="6">
        <v>756.12</v>
      </c>
      <c r="Y524" s="6">
        <v>423.25</v>
      </c>
      <c r="AA524" s="1">
        <f t="shared" si="51"/>
        <v>0</v>
      </c>
      <c r="AB524" s="1">
        <f t="shared" si="52"/>
        <v>1029.3620000000001</v>
      </c>
      <c r="AC524" s="1">
        <f t="shared" si="53"/>
        <v>880.84100000000001</v>
      </c>
      <c r="AE524" s="8">
        <f t="shared" si="60"/>
        <v>7</v>
      </c>
      <c r="AF524" s="1">
        <f t="shared" si="54"/>
        <v>0</v>
      </c>
      <c r="AG524" s="1">
        <f t="shared" si="55"/>
        <v>12098.877</v>
      </c>
      <c r="AH524" s="1">
        <f t="shared" si="56"/>
        <v>7355.3269999999939</v>
      </c>
      <c r="AI524" s="1">
        <f t="shared" si="57"/>
        <v>19454.203999999994</v>
      </c>
      <c r="AK524">
        <f t="shared" si="58"/>
        <v>6</v>
      </c>
      <c r="AL524">
        <f t="shared" si="59"/>
        <v>2024</v>
      </c>
    </row>
    <row r="525" spans="1:38" x14ac:dyDescent="0.2">
      <c r="A525" s="5">
        <v>45445</v>
      </c>
      <c r="B525" s="6">
        <v>437.81</v>
      </c>
      <c r="C525" s="6">
        <v>425.23500000000001</v>
      </c>
      <c r="D525" s="6">
        <v>429.584</v>
      </c>
      <c r="E525" s="6">
        <v>423.53300000000002</v>
      </c>
      <c r="F525" s="6">
        <v>419.65699999999998</v>
      </c>
      <c r="G525" s="6">
        <v>470.048</v>
      </c>
      <c r="H525" s="6">
        <v>634.52099999999996</v>
      </c>
      <c r="I525" s="6">
        <v>847.91700000000003</v>
      </c>
      <c r="J525" s="6">
        <v>930.49800000000005</v>
      </c>
      <c r="K525" s="6">
        <v>941.322</v>
      </c>
      <c r="L525" s="6">
        <v>919.60199999999998</v>
      </c>
      <c r="M525" s="6">
        <v>760.8</v>
      </c>
      <c r="N525" s="6">
        <v>812.56</v>
      </c>
      <c r="O525" s="6">
        <v>824.56600000000003</v>
      </c>
      <c r="P525" s="6">
        <v>820.40700000000004</v>
      </c>
      <c r="Q525" s="6">
        <v>890.27099999999996</v>
      </c>
      <c r="R525" s="6">
        <v>891.68899999999996</v>
      </c>
      <c r="S525" s="6">
        <v>823.14800000000002</v>
      </c>
      <c r="T525" s="6">
        <v>959.11900000000003</v>
      </c>
      <c r="U525" s="6">
        <v>1003.174</v>
      </c>
      <c r="V525" s="6">
        <v>955.88</v>
      </c>
      <c r="W525" s="6">
        <v>783.34699999999998</v>
      </c>
      <c r="X525" s="6">
        <v>864.24900000000002</v>
      </c>
      <c r="Y525" s="6">
        <v>719.91200000000003</v>
      </c>
      <c r="AA525" s="1">
        <f t="shared" si="51"/>
        <v>0</v>
      </c>
      <c r="AB525" s="1">
        <f t="shared" si="52"/>
        <v>1003.174</v>
      </c>
      <c r="AC525" s="1">
        <f t="shared" si="53"/>
        <v>955.88</v>
      </c>
      <c r="AE525" s="8">
        <f t="shared" si="60"/>
        <v>1</v>
      </c>
      <c r="AF525" s="1">
        <f t="shared" si="54"/>
        <v>0</v>
      </c>
      <c r="AG525" s="1">
        <f t="shared" si="55"/>
        <v>11425.073</v>
      </c>
      <c r="AH525" s="1">
        <f t="shared" si="56"/>
        <v>6563.775999999998</v>
      </c>
      <c r="AI525" s="1">
        <f t="shared" si="57"/>
        <v>17988.848999999998</v>
      </c>
      <c r="AK525">
        <f t="shared" si="58"/>
        <v>6</v>
      </c>
      <c r="AL525">
        <f t="shared" si="59"/>
        <v>2024</v>
      </c>
    </row>
    <row r="526" spans="1:38" x14ac:dyDescent="0.2">
      <c r="A526" s="5">
        <v>45446</v>
      </c>
      <c r="B526" s="6">
        <v>749.40899999999999</v>
      </c>
      <c r="C526" s="6">
        <v>756.87699999999995</v>
      </c>
      <c r="D526" s="6">
        <v>750.73199999999997</v>
      </c>
      <c r="E526" s="6">
        <v>678.31399999999996</v>
      </c>
      <c r="F526" s="6">
        <v>722.18100000000004</v>
      </c>
      <c r="G526" s="6">
        <v>807.26599999999996</v>
      </c>
      <c r="H526" s="6">
        <v>957.48800000000006</v>
      </c>
      <c r="I526" s="6">
        <v>1232.6199999999999</v>
      </c>
      <c r="J526" s="6">
        <v>1394.9670000000001</v>
      </c>
      <c r="K526" s="6">
        <v>1493.2380000000001</v>
      </c>
      <c r="L526" s="6">
        <v>1495.6020000000001</v>
      </c>
      <c r="M526" s="6">
        <v>1476.9549999999999</v>
      </c>
      <c r="N526" s="6">
        <v>1564.5450000000001</v>
      </c>
      <c r="O526" s="6">
        <v>1496.855</v>
      </c>
      <c r="P526" s="6">
        <v>1399.645</v>
      </c>
      <c r="Q526" s="6">
        <v>1368.3530000000001</v>
      </c>
      <c r="R526" s="6">
        <v>1388.7739999999999</v>
      </c>
      <c r="S526" s="6">
        <v>1422.5940000000001</v>
      </c>
      <c r="T526" s="6">
        <v>1433.326</v>
      </c>
      <c r="U526" s="6">
        <v>1123.8050000000001</v>
      </c>
      <c r="V526" s="6">
        <v>1129.454</v>
      </c>
      <c r="W526" s="6">
        <v>1159.423</v>
      </c>
      <c r="X526" s="6">
        <v>1044.086</v>
      </c>
      <c r="Y526" s="6">
        <v>729.17700000000002</v>
      </c>
      <c r="AA526" s="1">
        <f t="shared" si="51"/>
        <v>1495.6020000000001</v>
      </c>
      <c r="AB526" s="1">
        <f t="shared" si="52"/>
        <v>1564.5450000000001</v>
      </c>
      <c r="AC526" s="1">
        <f t="shared" si="53"/>
        <v>1159.423</v>
      </c>
      <c r="AE526" s="8">
        <f t="shared" si="60"/>
        <v>2</v>
      </c>
      <c r="AF526" s="1">
        <f t="shared" si="54"/>
        <v>12461.881000000001</v>
      </c>
      <c r="AG526" s="1">
        <f t="shared" si="55"/>
        <v>5829.3980000000001</v>
      </c>
      <c r="AH526" s="1">
        <f t="shared" si="56"/>
        <v>9484.4069999999992</v>
      </c>
      <c r="AI526" s="1">
        <f t="shared" si="57"/>
        <v>27775.686000000002</v>
      </c>
      <c r="AK526">
        <f t="shared" si="58"/>
        <v>6</v>
      </c>
      <c r="AL526">
        <f t="shared" si="59"/>
        <v>2024</v>
      </c>
    </row>
    <row r="527" spans="1:38" x14ac:dyDescent="0.2">
      <c r="A527" s="5">
        <v>45447</v>
      </c>
      <c r="B527" s="6">
        <v>781.74099999999999</v>
      </c>
      <c r="C527" s="6">
        <v>885.66300000000001</v>
      </c>
      <c r="D527" s="6">
        <v>803.10699999999997</v>
      </c>
      <c r="E527" s="6">
        <v>740.66399999999999</v>
      </c>
      <c r="F527" s="6">
        <v>777.86500000000001</v>
      </c>
      <c r="G527" s="6">
        <v>851.7</v>
      </c>
      <c r="H527" s="6">
        <v>1045.4090000000001</v>
      </c>
      <c r="I527" s="6">
        <v>1305.579</v>
      </c>
      <c r="J527" s="6">
        <v>1487.213</v>
      </c>
      <c r="K527" s="6">
        <v>1541.903</v>
      </c>
      <c r="L527" s="6">
        <v>1581.396</v>
      </c>
      <c r="M527" s="6">
        <v>1559.557</v>
      </c>
      <c r="N527" s="6">
        <v>1608.742</v>
      </c>
      <c r="O527" s="6">
        <v>1730.248</v>
      </c>
      <c r="P527" s="6">
        <v>1650.9069999999999</v>
      </c>
      <c r="Q527" s="6">
        <v>1562.867</v>
      </c>
      <c r="R527" s="6">
        <v>1605.623</v>
      </c>
      <c r="S527" s="6">
        <v>1529.8019999999999</v>
      </c>
      <c r="T527" s="6">
        <v>1451.2180000000001</v>
      </c>
      <c r="U527" s="6">
        <v>1315.104</v>
      </c>
      <c r="V527" s="6">
        <v>1283.5050000000001</v>
      </c>
      <c r="W527" s="6">
        <v>1236.046</v>
      </c>
      <c r="X527" s="6">
        <v>1006.554</v>
      </c>
      <c r="Y527" s="6">
        <v>736.22</v>
      </c>
      <c r="AA527" s="1">
        <f t="shared" si="51"/>
        <v>1605.623</v>
      </c>
      <c r="AB527" s="1">
        <f t="shared" si="52"/>
        <v>1730.248</v>
      </c>
      <c r="AC527" s="1">
        <f t="shared" si="53"/>
        <v>1283.5050000000001</v>
      </c>
      <c r="AE527" s="8">
        <f t="shared" si="60"/>
        <v>3</v>
      </c>
      <c r="AF527" s="1">
        <f t="shared" si="54"/>
        <v>13377.394999999999</v>
      </c>
      <c r="AG527" s="1">
        <f t="shared" si="55"/>
        <v>6552.7640000000001</v>
      </c>
      <c r="AH527" s="1">
        <f t="shared" si="56"/>
        <v>10148.473999999998</v>
      </c>
      <c r="AI527" s="1">
        <f t="shared" si="57"/>
        <v>30078.632999999998</v>
      </c>
      <c r="AK527">
        <f t="shared" si="58"/>
        <v>6</v>
      </c>
      <c r="AL527">
        <f t="shared" si="59"/>
        <v>2024</v>
      </c>
    </row>
    <row r="528" spans="1:38" x14ac:dyDescent="0.2">
      <c r="A528" s="5">
        <v>45448</v>
      </c>
      <c r="B528" s="6">
        <v>742.12900000000002</v>
      </c>
      <c r="C528" s="6">
        <v>760.28</v>
      </c>
      <c r="D528" s="6">
        <v>771.05799999999999</v>
      </c>
      <c r="E528" s="6">
        <v>700.91</v>
      </c>
      <c r="F528" s="6">
        <v>745.03700000000003</v>
      </c>
      <c r="G528" s="6">
        <v>1017.497</v>
      </c>
      <c r="H528" s="6">
        <v>1225.6479999999999</v>
      </c>
      <c r="I528" s="6">
        <v>1419.5229999999999</v>
      </c>
      <c r="J528" s="6">
        <v>1526.777</v>
      </c>
      <c r="K528" s="6">
        <v>1576.5039999999999</v>
      </c>
      <c r="L528" s="6">
        <v>1649.0630000000001</v>
      </c>
      <c r="M528" s="6">
        <v>1610.136</v>
      </c>
      <c r="N528" s="6">
        <v>1703.943</v>
      </c>
      <c r="O528" s="6">
        <v>1775.625</v>
      </c>
      <c r="P528" s="6">
        <v>1737.22</v>
      </c>
      <c r="Q528" s="6">
        <v>1660.0050000000001</v>
      </c>
      <c r="R528" s="6">
        <v>1726.3240000000001</v>
      </c>
      <c r="S528" s="6">
        <v>1571.5650000000001</v>
      </c>
      <c r="T528" s="6">
        <v>1380.5730000000001</v>
      </c>
      <c r="U528" s="6">
        <v>1171.0519999999999</v>
      </c>
      <c r="V528" s="6">
        <v>1249.6130000000001</v>
      </c>
      <c r="W528" s="6">
        <v>1278.636</v>
      </c>
      <c r="X528" s="6">
        <v>1108.749</v>
      </c>
      <c r="Y528" s="6">
        <v>809.34699999999998</v>
      </c>
      <c r="AA528" s="1">
        <f t="shared" si="51"/>
        <v>1726.3240000000001</v>
      </c>
      <c r="AB528" s="1">
        <f t="shared" si="52"/>
        <v>1775.625</v>
      </c>
      <c r="AC528" s="1">
        <f t="shared" si="53"/>
        <v>1278.636</v>
      </c>
      <c r="AE528" s="8">
        <f t="shared" si="60"/>
        <v>4</v>
      </c>
      <c r="AF528" s="1">
        <f t="shared" si="54"/>
        <v>13631.517000000002</v>
      </c>
      <c r="AG528" s="1">
        <f t="shared" si="55"/>
        <v>6876.7930000000006</v>
      </c>
      <c r="AH528" s="1">
        <f t="shared" si="56"/>
        <v>10408.903999999999</v>
      </c>
      <c r="AI528" s="1">
        <f t="shared" si="57"/>
        <v>30917.214000000004</v>
      </c>
      <c r="AK528">
        <f t="shared" si="58"/>
        <v>6</v>
      </c>
      <c r="AL528">
        <f t="shared" si="59"/>
        <v>2024</v>
      </c>
    </row>
    <row r="529" spans="1:38" x14ac:dyDescent="0.2">
      <c r="A529" s="5">
        <v>45449</v>
      </c>
      <c r="B529" s="6">
        <v>847.54</v>
      </c>
      <c r="C529" s="6">
        <v>838.65300000000002</v>
      </c>
      <c r="D529" s="6">
        <v>930.78200000000004</v>
      </c>
      <c r="E529" s="6">
        <v>758.2</v>
      </c>
      <c r="F529" s="6">
        <v>816.62599999999998</v>
      </c>
      <c r="G529" s="6">
        <v>905.49199999999996</v>
      </c>
      <c r="H529" s="6">
        <v>1063.6320000000001</v>
      </c>
      <c r="I529" s="6">
        <v>1242.6880000000001</v>
      </c>
      <c r="J529" s="6">
        <v>1306.0530000000001</v>
      </c>
      <c r="K529" s="6">
        <v>1376.2</v>
      </c>
      <c r="L529" s="6">
        <v>1393.501</v>
      </c>
      <c r="M529" s="6">
        <v>1335.36</v>
      </c>
      <c r="N529" s="6">
        <v>1381.9670000000001</v>
      </c>
      <c r="O529" s="6">
        <v>1461.9459999999999</v>
      </c>
      <c r="P529" s="6">
        <v>1394.8230000000001</v>
      </c>
      <c r="Q529" s="6">
        <v>1428.7639999999999</v>
      </c>
      <c r="R529" s="6">
        <v>1491.347</v>
      </c>
      <c r="S529" s="6">
        <v>1515.078</v>
      </c>
      <c r="T529" s="6">
        <v>1374.12</v>
      </c>
      <c r="U529" s="6">
        <v>1184.8530000000001</v>
      </c>
      <c r="V529" s="6">
        <v>1206.3140000000001</v>
      </c>
      <c r="W529" s="6">
        <v>1147.3209999999999</v>
      </c>
      <c r="X529" s="6">
        <v>1041.912</v>
      </c>
      <c r="Y529" s="6">
        <v>758.86199999999997</v>
      </c>
      <c r="AA529" s="1">
        <f t="shared" si="51"/>
        <v>1515.078</v>
      </c>
      <c r="AB529" s="1">
        <f t="shared" si="52"/>
        <v>1461.9459999999999</v>
      </c>
      <c r="AC529" s="1">
        <f t="shared" si="53"/>
        <v>1206.3140000000001</v>
      </c>
      <c r="AE529" s="8">
        <f t="shared" si="60"/>
        <v>5</v>
      </c>
      <c r="AF529" s="1">
        <f t="shared" si="54"/>
        <v>12219.199999999997</v>
      </c>
      <c r="AG529" s="1">
        <f t="shared" si="55"/>
        <v>5667.5</v>
      </c>
      <c r="AH529" s="1">
        <f t="shared" si="56"/>
        <v>10315.334000000006</v>
      </c>
      <c r="AI529" s="1">
        <f t="shared" si="57"/>
        <v>28202.034000000003</v>
      </c>
      <c r="AK529">
        <f t="shared" si="58"/>
        <v>6</v>
      </c>
      <c r="AL529">
        <f t="shared" si="59"/>
        <v>2024</v>
      </c>
    </row>
    <row r="530" spans="1:38" x14ac:dyDescent="0.2">
      <c r="A530" s="5">
        <v>45450</v>
      </c>
      <c r="B530" s="6">
        <v>831.28</v>
      </c>
      <c r="C530" s="6">
        <v>821.54100000000005</v>
      </c>
      <c r="D530" s="6">
        <v>801.97199999999998</v>
      </c>
      <c r="E530" s="6">
        <v>716.88699999999994</v>
      </c>
      <c r="F530" s="6">
        <v>812.75</v>
      </c>
      <c r="G530" s="6">
        <v>920.90200000000004</v>
      </c>
      <c r="H530" s="6">
        <v>1123.5920000000001</v>
      </c>
      <c r="I530" s="6">
        <v>1174.076</v>
      </c>
      <c r="J530" s="6">
        <v>1250.2739999999999</v>
      </c>
      <c r="K530" s="6">
        <v>1289.319</v>
      </c>
      <c r="L530" s="6">
        <v>1325.432</v>
      </c>
      <c r="M530" s="6">
        <v>1238.4570000000001</v>
      </c>
      <c r="N530" s="6">
        <v>1332.9010000000001</v>
      </c>
      <c r="O530" s="6">
        <v>1328.5530000000001</v>
      </c>
      <c r="P530" s="6">
        <v>1321.934</v>
      </c>
      <c r="Q530" s="6">
        <v>1325.15</v>
      </c>
      <c r="R530" s="6">
        <v>1355.1179999999999</v>
      </c>
      <c r="S530" s="6">
        <v>1317.681</v>
      </c>
      <c r="T530" s="6">
        <v>1221.44</v>
      </c>
      <c r="U530" s="6">
        <v>1094.9480000000001</v>
      </c>
      <c r="V530" s="6">
        <v>1101.6600000000001</v>
      </c>
      <c r="W530" s="6">
        <v>1084.3599999999999</v>
      </c>
      <c r="X530" s="6">
        <v>970.72400000000005</v>
      </c>
      <c r="Y530" s="6">
        <v>603.15800000000002</v>
      </c>
      <c r="AA530" s="1">
        <f t="shared" si="51"/>
        <v>1355.1179999999999</v>
      </c>
      <c r="AB530" s="1">
        <f t="shared" si="52"/>
        <v>1332.9010000000001</v>
      </c>
      <c r="AC530" s="1">
        <f t="shared" si="53"/>
        <v>1123.5920000000001</v>
      </c>
      <c r="AE530" s="8">
        <f t="shared" si="60"/>
        <v>6</v>
      </c>
      <c r="AF530" s="1">
        <f t="shared" si="54"/>
        <v>11266.745000000001</v>
      </c>
      <c r="AG530" s="1">
        <f t="shared" si="55"/>
        <v>5308.5380000000005</v>
      </c>
      <c r="AH530" s="1">
        <f t="shared" si="56"/>
        <v>9788.8259999999955</v>
      </c>
      <c r="AI530" s="1">
        <f t="shared" si="57"/>
        <v>26364.108999999997</v>
      </c>
      <c r="AK530">
        <f t="shared" si="58"/>
        <v>6</v>
      </c>
      <c r="AL530">
        <f t="shared" si="59"/>
        <v>2024</v>
      </c>
    </row>
    <row r="531" spans="1:38" x14ac:dyDescent="0.2">
      <c r="A531" s="5">
        <v>45451</v>
      </c>
      <c r="B531" s="6">
        <v>590.11099999999999</v>
      </c>
      <c r="C531" s="6">
        <v>554.18600000000004</v>
      </c>
      <c r="D531" s="6">
        <v>568.46100000000001</v>
      </c>
      <c r="E531" s="6">
        <v>543.40899999999999</v>
      </c>
      <c r="F531" s="6">
        <v>547.19100000000003</v>
      </c>
      <c r="G531" s="6">
        <v>637.38099999999997</v>
      </c>
      <c r="H531" s="6">
        <v>760.47</v>
      </c>
      <c r="I531" s="6">
        <v>819.178</v>
      </c>
      <c r="J531" s="6">
        <v>865.12400000000002</v>
      </c>
      <c r="K531" s="6">
        <v>995.04300000000001</v>
      </c>
      <c r="L531" s="6">
        <v>1106.885</v>
      </c>
      <c r="M531" s="6">
        <v>988.71</v>
      </c>
      <c r="N531" s="6">
        <v>1115.038</v>
      </c>
      <c r="O531" s="6">
        <v>998.84900000000005</v>
      </c>
      <c r="P531" s="6">
        <v>923.45299999999997</v>
      </c>
      <c r="Q531" s="6">
        <v>824.37800000000004</v>
      </c>
      <c r="R531" s="6">
        <v>817.476</v>
      </c>
      <c r="S531" s="6">
        <v>839.50400000000002</v>
      </c>
      <c r="T531" s="6">
        <v>814.64</v>
      </c>
      <c r="U531" s="6">
        <v>823.71500000000003</v>
      </c>
      <c r="V531" s="6">
        <v>802.35</v>
      </c>
      <c r="W531" s="6">
        <v>785.05</v>
      </c>
      <c r="X531" s="6">
        <v>713.57899999999995</v>
      </c>
      <c r="Y531" s="6">
        <v>449.43799999999999</v>
      </c>
      <c r="AA531" s="1">
        <f t="shared" si="51"/>
        <v>0</v>
      </c>
      <c r="AB531" s="1">
        <f t="shared" si="52"/>
        <v>1115.038</v>
      </c>
      <c r="AC531" s="1">
        <f t="shared" si="53"/>
        <v>802.35</v>
      </c>
      <c r="AE531" s="8">
        <f t="shared" si="60"/>
        <v>7</v>
      </c>
      <c r="AF531" s="1">
        <f t="shared" si="54"/>
        <v>0</v>
      </c>
      <c r="AG531" s="1">
        <f t="shared" si="55"/>
        <v>11931.993000000002</v>
      </c>
      <c r="AH531" s="1">
        <f t="shared" si="56"/>
        <v>6951.6259999999966</v>
      </c>
      <c r="AI531" s="1">
        <f t="shared" si="57"/>
        <v>18883.618999999999</v>
      </c>
      <c r="AK531">
        <f t="shared" si="58"/>
        <v>6</v>
      </c>
      <c r="AL531">
        <f t="shared" si="59"/>
        <v>2024</v>
      </c>
    </row>
    <row r="532" spans="1:38" x14ac:dyDescent="0.2">
      <c r="A532" s="5">
        <v>45452</v>
      </c>
      <c r="B532" s="6">
        <v>445.65499999999997</v>
      </c>
      <c r="C532" s="6">
        <v>449.911</v>
      </c>
      <c r="D532" s="6">
        <v>436.86399999999998</v>
      </c>
      <c r="E532" s="6">
        <v>441.87400000000002</v>
      </c>
      <c r="F532" s="6">
        <v>444.238</v>
      </c>
      <c r="G532" s="6">
        <v>523.08299999999997</v>
      </c>
      <c r="H532" s="6">
        <v>668.86099999999999</v>
      </c>
      <c r="I532" s="6">
        <v>695.42700000000002</v>
      </c>
      <c r="J532" s="6">
        <v>699.39700000000005</v>
      </c>
      <c r="K532" s="6">
        <v>720.85799999999995</v>
      </c>
      <c r="L532" s="6">
        <v>720.48</v>
      </c>
      <c r="M532" s="6">
        <v>787.31799999999998</v>
      </c>
      <c r="N532" s="6">
        <v>825.32299999999998</v>
      </c>
      <c r="O532" s="6">
        <v>815.86900000000003</v>
      </c>
      <c r="P532" s="6">
        <v>817.19200000000001</v>
      </c>
      <c r="Q532" s="6">
        <v>796.39400000000001</v>
      </c>
      <c r="R532" s="6">
        <v>764.25</v>
      </c>
      <c r="S532" s="6">
        <v>731.06799999999998</v>
      </c>
      <c r="T532" s="6">
        <v>715.375</v>
      </c>
      <c r="U532" s="6">
        <v>723.50400000000002</v>
      </c>
      <c r="V532" s="6">
        <v>726.24599999999998</v>
      </c>
      <c r="W532" s="6">
        <v>749.21900000000005</v>
      </c>
      <c r="X532" s="6">
        <v>830.428</v>
      </c>
      <c r="Y532" s="6">
        <v>643.71400000000006</v>
      </c>
      <c r="AA532" s="1">
        <f t="shared" si="51"/>
        <v>0</v>
      </c>
      <c r="AB532" s="1">
        <f t="shared" si="52"/>
        <v>825.32299999999998</v>
      </c>
      <c r="AC532" s="1">
        <f t="shared" si="53"/>
        <v>830.428</v>
      </c>
      <c r="AE532" s="8">
        <f t="shared" si="60"/>
        <v>1</v>
      </c>
      <c r="AF532" s="1">
        <f t="shared" si="54"/>
        <v>0</v>
      </c>
      <c r="AG532" s="1">
        <f t="shared" si="55"/>
        <v>9812.4549999999999</v>
      </c>
      <c r="AH532" s="1">
        <f t="shared" si="56"/>
        <v>6360.0929999999989</v>
      </c>
      <c r="AI532" s="1">
        <f t="shared" si="57"/>
        <v>16172.547999999999</v>
      </c>
      <c r="AK532">
        <f t="shared" si="58"/>
        <v>6</v>
      </c>
      <c r="AL532">
        <f t="shared" si="59"/>
        <v>2024</v>
      </c>
    </row>
    <row r="533" spans="1:38" x14ac:dyDescent="0.2">
      <c r="A533" s="5">
        <v>45453</v>
      </c>
      <c r="B533" s="6">
        <v>814.06299999999999</v>
      </c>
      <c r="C533" s="6">
        <v>813.62900000000002</v>
      </c>
      <c r="D533" s="6">
        <v>803.697</v>
      </c>
      <c r="E533" s="6">
        <v>774.26700000000005</v>
      </c>
      <c r="F533" s="6">
        <v>928.15899999999999</v>
      </c>
      <c r="G533" s="6">
        <v>991.40599999999995</v>
      </c>
      <c r="H533" s="6">
        <v>1023.61</v>
      </c>
      <c r="I533" s="6">
        <v>1162.8430000000001</v>
      </c>
      <c r="J533" s="6">
        <v>1274.635</v>
      </c>
      <c r="K533" s="6">
        <v>1337.8710000000001</v>
      </c>
      <c r="L533" s="6">
        <v>1429.297</v>
      </c>
      <c r="M533" s="6">
        <v>1398.81</v>
      </c>
      <c r="N533" s="6">
        <v>1471.5440000000001</v>
      </c>
      <c r="O533" s="6">
        <v>1506.41</v>
      </c>
      <c r="P533" s="6">
        <v>1449.5260000000001</v>
      </c>
      <c r="Q533" s="6">
        <v>1440.421</v>
      </c>
      <c r="R533" s="6">
        <v>1486.4559999999999</v>
      </c>
      <c r="S533" s="6">
        <v>1400.4110000000001</v>
      </c>
      <c r="T533" s="6">
        <v>1325.2850000000001</v>
      </c>
      <c r="U533" s="6">
        <v>1256.1420000000001</v>
      </c>
      <c r="V533" s="6">
        <v>1240.578</v>
      </c>
      <c r="W533" s="6">
        <v>943.63499999999999</v>
      </c>
      <c r="X533" s="6">
        <v>822.65200000000004</v>
      </c>
      <c r="Y533" s="6">
        <v>757.48400000000004</v>
      </c>
      <c r="AA533" s="1">
        <f t="shared" si="51"/>
        <v>1486.4559999999999</v>
      </c>
      <c r="AB533" s="1">
        <f t="shared" si="52"/>
        <v>1506.41</v>
      </c>
      <c r="AC533" s="1">
        <f t="shared" si="53"/>
        <v>1240.578</v>
      </c>
      <c r="AE533" s="8">
        <f t="shared" si="60"/>
        <v>2</v>
      </c>
      <c r="AF533" s="1">
        <f t="shared" si="54"/>
        <v>12071.75</v>
      </c>
      <c r="AG533" s="1">
        <f t="shared" si="55"/>
        <v>5867.9010000000007</v>
      </c>
      <c r="AH533" s="1">
        <f t="shared" si="56"/>
        <v>9913.179999999993</v>
      </c>
      <c r="AI533" s="1">
        <f t="shared" si="57"/>
        <v>27852.830999999995</v>
      </c>
      <c r="AK533">
        <f t="shared" si="58"/>
        <v>6</v>
      </c>
      <c r="AL533">
        <f t="shared" si="59"/>
        <v>2024</v>
      </c>
    </row>
    <row r="534" spans="1:38" x14ac:dyDescent="0.2">
      <c r="A534" s="5">
        <v>45454</v>
      </c>
      <c r="B534" s="6">
        <v>748.65200000000004</v>
      </c>
      <c r="C534" s="6">
        <v>755.27</v>
      </c>
      <c r="D534" s="6">
        <v>743.35699999999997</v>
      </c>
      <c r="E534" s="6">
        <v>662.24300000000005</v>
      </c>
      <c r="F534" s="6">
        <v>718.4</v>
      </c>
      <c r="G534" s="6">
        <v>890.69799999999998</v>
      </c>
      <c r="H534" s="6">
        <v>1109.9559999999999</v>
      </c>
      <c r="I534" s="6">
        <v>1373.6949999999999</v>
      </c>
      <c r="J534" s="6">
        <v>1250.2739999999999</v>
      </c>
      <c r="K534" s="6">
        <v>1452.0440000000001</v>
      </c>
      <c r="L534" s="6">
        <v>1612.9490000000001</v>
      </c>
      <c r="M534" s="6">
        <v>1555.02</v>
      </c>
      <c r="N534" s="6">
        <v>1620.4169999999999</v>
      </c>
      <c r="O534" s="6">
        <v>1633.6289999999999</v>
      </c>
      <c r="P534" s="6">
        <v>1630.0830000000001</v>
      </c>
      <c r="Q534" s="6">
        <v>1564.569</v>
      </c>
      <c r="R534" s="6">
        <v>1486.7619999999999</v>
      </c>
      <c r="S534" s="6">
        <v>1542.73</v>
      </c>
      <c r="T534" s="6">
        <v>1509.0509999999999</v>
      </c>
      <c r="U534" s="6">
        <v>1345.2639999999999</v>
      </c>
      <c r="V534" s="6">
        <v>1289.4849999999999</v>
      </c>
      <c r="W534" s="6">
        <v>1179.9390000000001</v>
      </c>
      <c r="X534" s="6">
        <v>1065.83</v>
      </c>
      <c r="Y534" s="6">
        <v>712.822</v>
      </c>
      <c r="AA534" s="1">
        <f t="shared" si="51"/>
        <v>1612.9490000000001</v>
      </c>
      <c r="AB534" s="1">
        <f t="shared" si="52"/>
        <v>1633.6289999999999</v>
      </c>
      <c r="AC534" s="1">
        <f t="shared" si="53"/>
        <v>1289.4849999999999</v>
      </c>
      <c r="AE534" s="8">
        <f t="shared" si="60"/>
        <v>3</v>
      </c>
      <c r="AF534" s="1">
        <f t="shared" si="54"/>
        <v>13127.788999999999</v>
      </c>
      <c r="AG534" s="1">
        <f t="shared" si="55"/>
        <v>6448.6980000000003</v>
      </c>
      <c r="AH534" s="1">
        <f t="shared" si="56"/>
        <v>9876.6519999999964</v>
      </c>
      <c r="AI534" s="1">
        <f t="shared" si="57"/>
        <v>29453.138999999996</v>
      </c>
      <c r="AK534">
        <f t="shared" si="58"/>
        <v>6</v>
      </c>
      <c r="AL534">
        <f t="shared" si="59"/>
        <v>2024</v>
      </c>
    </row>
    <row r="535" spans="1:38" x14ac:dyDescent="0.2">
      <c r="A535" s="5">
        <v>45455</v>
      </c>
      <c r="B535" s="6">
        <v>750.49699999999996</v>
      </c>
      <c r="C535" s="6">
        <v>814.07299999999998</v>
      </c>
      <c r="D535" s="6">
        <v>940.16499999999996</v>
      </c>
      <c r="E535" s="6">
        <v>852.83399999999995</v>
      </c>
      <c r="F535" s="6">
        <v>722.04</v>
      </c>
      <c r="G535" s="6">
        <v>1033.6400000000001</v>
      </c>
      <c r="H535" s="6">
        <v>1252.354</v>
      </c>
      <c r="I535" s="6">
        <v>1435.9480000000001</v>
      </c>
      <c r="J535" s="6">
        <v>1495.366</v>
      </c>
      <c r="K535" s="6">
        <v>1422.6420000000001</v>
      </c>
      <c r="L535" s="6">
        <v>1364.0039999999999</v>
      </c>
      <c r="M535" s="6">
        <v>1358.7339999999999</v>
      </c>
      <c r="N535" s="6">
        <v>1390.8530000000001</v>
      </c>
      <c r="O535" s="6">
        <v>1439.777</v>
      </c>
      <c r="P535" s="6">
        <v>1439.21</v>
      </c>
      <c r="Q535" s="6">
        <v>1434.461</v>
      </c>
      <c r="R535" s="6">
        <v>1465.7280000000001</v>
      </c>
      <c r="S535" s="6">
        <v>1346.0419999999999</v>
      </c>
      <c r="T535" s="6">
        <v>1282.2280000000001</v>
      </c>
      <c r="U535" s="6">
        <v>1128.981</v>
      </c>
      <c r="V535" s="6">
        <v>1148.172</v>
      </c>
      <c r="W535" s="6">
        <v>1154.0329999999999</v>
      </c>
      <c r="X535" s="6">
        <v>1061.1020000000001</v>
      </c>
      <c r="Y535" s="6">
        <v>721.04600000000005</v>
      </c>
      <c r="AA535" s="1">
        <f t="shared" si="51"/>
        <v>1495.366</v>
      </c>
      <c r="AB535" s="1">
        <f t="shared" si="52"/>
        <v>1439.777</v>
      </c>
      <c r="AC535" s="1">
        <f t="shared" si="53"/>
        <v>1252.354</v>
      </c>
      <c r="AE535" s="8">
        <f t="shared" si="60"/>
        <v>4</v>
      </c>
      <c r="AF535" s="1">
        <f t="shared" si="54"/>
        <v>12299.672999999999</v>
      </c>
      <c r="AG535" s="1">
        <f t="shared" si="55"/>
        <v>5704.3010000000004</v>
      </c>
      <c r="AH535" s="1">
        <f t="shared" si="56"/>
        <v>10449.955999999998</v>
      </c>
      <c r="AI535" s="1">
        <f t="shared" si="57"/>
        <v>28453.929999999997</v>
      </c>
      <c r="AK535">
        <f t="shared" si="58"/>
        <v>6</v>
      </c>
      <c r="AL535">
        <f t="shared" si="59"/>
        <v>2024</v>
      </c>
    </row>
    <row r="536" spans="1:38" x14ac:dyDescent="0.2">
      <c r="A536" s="5">
        <v>45456</v>
      </c>
      <c r="B536" s="6">
        <v>763.58900000000006</v>
      </c>
      <c r="C536" s="6">
        <v>793.55799999999999</v>
      </c>
      <c r="D536" s="6">
        <v>781.83500000000004</v>
      </c>
      <c r="E536" s="6">
        <v>726.15200000000004</v>
      </c>
      <c r="F536" s="6">
        <v>762.83299999999997</v>
      </c>
      <c r="G536" s="6">
        <v>889.79899999999998</v>
      </c>
      <c r="H536" s="6">
        <v>1148.2670000000001</v>
      </c>
      <c r="I536" s="6">
        <v>1283.741</v>
      </c>
      <c r="J536" s="6">
        <v>1274.5709999999999</v>
      </c>
      <c r="K536" s="6">
        <v>1345.569</v>
      </c>
      <c r="L536" s="6">
        <v>1339.7070000000001</v>
      </c>
      <c r="M536" s="6">
        <v>1333.1849999999999</v>
      </c>
      <c r="N536" s="6">
        <v>1360.6959999999999</v>
      </c>
      <c r="O536" s="6">
        <v>1418.836</v>
      </c>
      <c r="P536" s="6">
        <v>1383.1010000000001</v>
      </c>
      <c r="Q536" s="6">
        <v>1365.7059999999999</v>
      </c>
      <c r="R536" s="6">
        <v>1365.99</v>
      </c>
      <c r="S536" s="6">
        <v>1373.6479999999999</v>
      </c>
      <c r="T536" s="6">
        <v>1227.018</v>
      </c>
      <c r="U536" s="6">
        <v>1121.3230000000001</v>
      </c>
      <c r="V536" s="6">
        <v>1113.856</v>
      </c>
      <c r="W536" s="6">
        <v>1159.5170000000001</v>
      </c>
      <c r="X536" s="6">
        <v>1061.7639999999999</v>
      </c>
      <c r="Y536" s="6">
        <v>690.98299999999995</v>
      </c>
      <c r="AA536" s="1">
        <f t="shared" si="51"/>
        <v>1373.6479999999999</v>
      </c>
      <c r="AB536" s="1">
        <f t="shared" si="52"/>
        <v>1418.836</v>
      </c>
      <c r="AC536" s="1">
        <f t="shared" si="53"/>
        <v>1159.5170000000001</v>
      </c>
      <c r="AE536" s="8">
        <f t="shared" si="60"/>
        <v>5</v>
      </c>
      <c r="AF536" s="1">
        <f t="shared" si="54"/>
        <v>11664.751999999999</v>
      </c>
      <c r="AG536" s="1">
        <f t="shared" si="55"/>
        <v>5528.3389999999999</v>
      </c>
      <c r="AH536" s="1">
        <f t="shared" si="56"/>
        <v>9892.1530000000002</v>
      </c>
      <c r="AI536" s="1">
        <f t="shared" si="57"/>
        <v>27085.243999999999</v>
      </c>
      <c r="AK536">
        <f t="shared" si="58"/>
        <v>6</v>
      </c>
      <c r="AL536">
        <f t="shared" si="59"/>
        <v>2024</v>
      </c>
    </row>
    <row r="537" spans="1:38" x14ac:dyDescent="0.2">
      <c r="A537" s="5">
        <v>45457</v>
      </c>
      <c r="B537" s="6">
        <v>748.46199999999999</v>
      </c>
      <c r="C537" s="6">
        <v>739.19799999999998</v>
      </c>
      <c r="D537" s="6">
        <v>756.59299999999996</v>
      </c>
      <c r="E537" s="6">
        <v>697.79100000000005</v>
      </c>
      <c r="F537" s="6">
        <v>744.58699999999999</v>
      </c>
      <c r="G537" s="6">
        <v>857.56100000000004</v>
      </c>
      <c r="H537" s="6">
        <v>1096.838</v>
      </c>
      <c r="I537" s="6">
        <v>1221.1569999999999</v>
      </c>
      <c r="J537" s="6">
        <v>1229.9490000000001</v>
      </c>
      <c r="K537" s="6">
        <v>1356.346</v>
      </c>
      <c r="L537" s="6">
        <v>1391.5160000000001</v>
      </c>
      <c r="M537" s="6">
        <v>1333.847</v>
      </c>
      <c r="N537" s="6">
        <v>1532.7809999999999</v>
      </c>
      <c r="O537" s="6">
        <v>1606.8040000000001</v>
      </c>
      <c r="P537" s="6">
        <v>1584.635</v>
      </c>
      <c r="Q537" s="6">
        <v>1487.7550000000001</v>
      </c>
      <c r="R537" s="6">
        <v>1340.181</v>
      </c>
      <c r="S537" s="6">
        <v>1269.559</v>
      </c>
      <c r="T537" s="6">
        <v>1130.4939999999999</v>
      </c>
      <c r="U537" s="6">
        <v>1028.25</v>
      </c>
      <c r="V537" s="6">
        <v>1020.734</v>
      </c>
      <c r="W537" s="6">
        <v>1108.277</v>
      </c>
      <c r="X537" s="6">
        <v>888.5</v>
      </c>
      <c r="Y537" s="6">
        <v>540.19399999999996</v>
      </c>
      <c r="AA537" s="1">
        <f t="shared" si="51"/>
        <v>1391.5160000000001</v>
      </c>
      <c r="AB537" s="1">
        <f t="shared" si="52"/>
        <v>1606.8040000000001</v>
      </c>
      <c r="AC537" s="1">
        <f t="shared" si="53"/>
        <v>1108.277</v>
      </c>
      <c r="AE537" s="8">
        <f t="shared" si="60"/>
        <v>6</v>
      </c>
      <c r="AF537" s="1">
        <f t="shared" si="54"/>
        <v>11301.298999999999</v>
      </c>
      <c r="AG537" s="1">
        <f t="shared" si="55"/>
        <v>6211.9750000000004</v>
      </c>
      <c r="AH537" s="1">
        <f t="shared" si="56"/>
        <v>9198.7350000000024</v>
      </c>
      <c r="AI537" s="1">
        <f t="shared" si="57"/>
        <v>26712.009000000002</v>
      </c>
      <c r="AK537">
        <f t="shared" si="58"/>
        <v>6</v>
      </c>
      <c r="AL537">
        <f t="shared" si="59"/>
        <v>2024</v>
      </c>
    </row>
    <row r="538" spans="1:38" x14ac:dyDescent="0.2">
      <c r="A538" s="5">
        <v>45458</v>
      </c>
      <c r="B538" s="6">
        <v>477.988</v>
      </c>
      <c r="C538" s="6">
        <v>470.755</v>
      </c>
      <c r="D538" s="6">
        <v>463.57100000000003</v>
      </c>
      <c r="E538" s="6">
        <v>446.27</v>
      </c>
      <c r="F538" s="6">
        <v>448.68099999999998</v>
      </c>
      <c r="G538" s="6">
        <v>553.80799999999999</v>
      </c>
      <c r="H538" s="6">
        <v>740.66300000000001</v>
      </c>
      <c r="I538" s="6">
        <v>789.44500000000005</v>
      </c>
      <c r="J538" s="6">
        <v>725.53800000000001</v>
      </c>
      <c r="K538" s="6">
        <v>740.99400000000003</v>
      </c>
      <c r="L538" s="6">
        <v>796.67700000000002</v>
      </c>
      <c r="M538" s="6">
        <v>806.32</v>
      </c>
      <c r="N538" s="6">
        <v>832.93399999999997</v>
      </c>
      <c r="O538" s="6">
        <v>858.27</v>
      </c>
      <c r="P538" s="6">
        <v>853.25900000000001</v>
      </c>
      <c r="Q538" s="6">
        <v>846.12099999999998</v>
      </c>
      <c r="R538" s="6">
        <v>829.48299999999995</v>
      </c>
      <c r="S538" s="6">
        <v>818.56299999999999</v>
      </c>
      <c r="T538" s="6">
        <v>817.38199999999995</v>
      </c>
      <c r="U538" s="6">
        <v>777.91099999999994</v>
      </c>
      <c r="V538" s="6">
        <v>767.84400000000005</v>
      </c>
      <c r="W538" s="6">
        <v>744.82299999999998</v>
      </c>
      <c r="X538" s="6">
        <v>677.37099999999998</v>
      </c>
      <c r="Y538" s="6">
        <v>430.529</v>
      </c>
      <c r="AA538" s="1">
        <f t="shared" si="51"/>
        <v>0</v>
      </c>
      <c r="AB538" s="1">
        <f t="shared" si="52"/>
        <v>858.27</v>
      </c>
      <c r="AC538" s="1">
        <f t="shared" si="53"/>
        <v>767.84400000000005</v>
      </c>
      <c r="AE538" s="8">
        <f t="shared" si="60"/>
        <v>7</v>
      </c>
      <c r="AF538" s="1">
        <f t="shared" si="54"/>
        <v>0</v>
      </c>
      <c r="AG538" s="1">
        <f t="shared" si="55"/>
        <v>10492.896999999999</v>
      </c>
      <c r="AH538" s="1">
        <f t="shared" si="56"/>
        <v>6222.3029999999981</v>
      </c>
      <c r="AI538" s="1">
        <f t="shared" si="57"/>
        <v>16715.199999999997</v>
      </c>
      <c r="AK538">
        <f t="shared" si="58"/>
        <v>6</v>
      </c>
      <c r="AL538">
        <f t="shared" si="59"/>
        <v>2024</v>
      </c>
    </row>
    <row r="539" spans="1:38" x14ac:dyDescent="0.2">
      <c r="A539" s="5">
        <v>45459</v>
      </c>
      <c r="B539" s="6">
        <v>431.38099999999997</v>
      </c>
      <c r="C539" s="6">
        <v>428.024</v>
      </c>
      <c r="D539" s="6">
        <v>429.11099999999999</v>
      </c>
      <c r="E539" s="6">
        <v>426.60599999999999</v>
      </c>
      <c r="F539" s="6">
        <v>413.654</v>
      </c>
      <c r="G539" s="6">
        <v>534.00199999999995</v>
      </c>
      <c r="H539" s="6">
        <v>782.35599999999999</v>
      </c>
      <c r="I539" s="6">
        <v>777.77</v>
      </c>
      <c r="J539" s="6">
        <v>917.87599999999998</v>
      </c>
      <c r="K539" s="6">
        <v>981.29</v>
      </c>
      <c r="L539" s="6">
        <v>822.91300000000001</v>
      </c>
      <c r="M539" s="6">
        <v>818.351</v>
      </c>
      <c r="N539" s="6">
        <v>808.16300000000001</v>
      </c>
      <c r="O539" s="6">
        <v>801.05</v>
      </c>
      <c r="P539" s="6">
        <v>828.42</v>
      </c>
      <c r="Q539" s="6">
        <v>861.36599999999999</v>
      </c>
      <c r="R539" s="6">
        <v>859.35699999999997</v>
      </c>
      <c r="S539" s="6">
        <v>837.28099999999995</v>
      </c>
      <c r="T539" s="6">
        <v>814.12</v>
      </c>
      <c r="U539" s="6">
        <v>798.19</v>
      </c>
      <c r="V539" s="6">
        <v>762.31200000000001</v>
      </c>
      <c r="W539" s="6">
        <v>767.84400000000005</v>
      </c>
      <c r="X539" s="6">
        <v>839.55100000000004</v>
      </c>
      <c r="Y539" s="6">
        <v>676.42499999999995</v>
      </c>
      <c r="AA539" s="1">
        <f t="shared" si="51"/>
        <v>0</v>
      </c>
      <c r="AB539" s="1">
        <f t="shared" si="52"/>
        <v>981.29</v>
      </c>
      <c r="AC539" s="1">
        <f t="shared" si="53"/>
        <v>839.55100000000004</v>
      </c>
      <c r="AE539" s="8">
        <f t="shared" si="60"/>
        <v>1</v>
      </c>
      <c r="AF539" s="1">
        <f t="shared" si="54"/>
        <v>0</v>
      </c>
      <c r="AG539" s="1">
        <f t="shared" si="55"/>
        <v>10926.147000000001</v>
      </c>
      <c r="AH539" s="1">
        <f t="shared" si="56"/>
        <v>6491.265999999996</v>
      </c>
      <c r="AI539" s="1">
        <f t="shared" si="57"/>
        <v>17417.412999999997</v>
      </c>
      <c r="AK539">
        <f t="shared" si="58"/>
        <v>6</v>
      </c>
      <c r="AL539">
        <f t="shared" si="59"/>
        <v>2024</v>
      </c>
    </row>
    <row r="540" spans="1:38" x14ac:dyDescent="0.2">
      <c r="A540" s="5">
        <v>45460</v>
      </c>
      <c r="B540" s="6">
        <v>722.93799999999999</v>
      </c>
      <c r="C540" s="6">
        <v>691.03</v>
      </c>
      <c r="D540" s="6">
        <v>704.31299999999999</v>
      </c>
      <c r="E540" s="6">
        <v>667.58399999999995</v>
      </c>
      <c r="F540" s="6">
        <v>707.38599999999997</v>
      </c>
      <c r="G540" s="6">
        <v>852.73900000000003</v>
      </c>
      <c r="H540" s="6">
        <v>1169.018</v>
      </c>
      <c r="I540" s="6">
        <v>1256.94</v>
      </c>
      <c r="J540" s="6">
        <v>1310.732</v>
      </c>
      <c r="K540" s="6">
        <v>1334.32</v>
      </c>
      <c r="L540" s="6">
        <v>1380.2180000000001</v>
      </c>
      <c r="M540" s="6">
        <v>1326.1880000000001</v>
      </c>
      <c r="N540" s="6">
        <v>1409.6669999999999</v>
      </c>
      <c r="O540" s="6">
        <v>1437.886</v>
      </c>
      <c r="P540" s="6">
        <v>1366.415</v>
      </c>
      <c r="Q540" s="6">
        <v>1373.364</v>
      </c>
      <c r="R540" s="6">
        <v>1403.4269999999999</v>
      </c>
      <c r="S540" s="6">
        <v>1376.201</v>
      </c>
      <c r="T540" s="6">
        <v>1292.3910000000001</v>
      </c>
      <c r="U540" s="6">
        <v>1144.297</v>
      </c>
      <c r="V540" s="6">
        <v>1202.627</v>
      </c>
      <c r="W540" s="6">
        <v>1202.579</v>
      </c>
      <c r="X540" s="6">
        <v>1106.481</v>
      </c>
      <c r="Y540" s="6">
        <v>755.08100000000002</v>
      </c>
      <c r="AA540" s="1">
        <f t="shared" si="51"/>
        <v>1403.4269999999999</v>
      </c>
      <c r="AB540" s="1">
        <f t="shared" si="52"/>
        <v>1437.886</v>
      </c>
      <c r="AC540" s="1">
        <f t="shared" si="53"/>
        <v>1202.627</v>
      </c>
      <c r="AE540" s="8">
        <f t="shared" si="60"/>
        <v>2</v>
      </c>
      <c r="AF540" s="1">
        <f t="shared" si="54"/>
        <v>11824.714</v>
      </c>
      <c r="AG540" s="1">
        <f t="shared" si="55"/>
        <v>5587.3320000000003</v>
      </c>
      <c r="AH540" s="1">
        <f t="shared" si="56"/>
        <v>9781.7759999999998</v>
      </c>
      <c r="AI540" s="1">
        <f t="shared" si="57"/>
        <v>27193.822</v>
      </c>
      <c r="AK540">
        <f t="shared" si="58"/>
        <v>6</v>
      </c>
      <c r="AL540">
        <f t="shared" si="59"/>
        <v>2024</v>
      </c>
    </row>
    <row r="541" spans="1:38" x14ac:dyDescent="0.2">
      <c r="A541" s="5">
        <v>45461</v>
      </c>
      <c r="B541" s="6">
        <v>796.11099999999999</v>
      </c>
      <c r="C541" s="6">
        <v>780.27599999999995</v>
      </c>
      <c r="D541" s="6">
        <v>778.149</v>
      </c>
      <c r="E541" s="6">
        <v>740.33199999999999</v>
      </c>
      <c r="F541" s="6">
        <v>751.72500000000002</v>
      </c>
      <c r="G541" s="6">
        <v>870.04</v>
      </c>
      <c r="H541" s="6">
        <v>1158.3820000000001</v>
      </c>
      <c r="I541" s="6">
        <v>1378.9880000000001</v>
      </c>
      <c r="J541" s="6">
        <v>1536.894</v>
      </c>
      <c r="K541" s="6">
        <v>1587.5650000000001</v>
      </c>
      <c r="L541" s="6">
        <v>1629.895</v>
      </c>
      <c r="M541" s="6">
        <v>1627.319</v>
      </c>
      <c r="N541" s="6">
        <v>1506.19</v>
      </c>
      <c r="O541" s="6">
        <v>1556.3430000000001</v>
      </c>
      <c r="P541" s="6">
        <v>1556.3430000000001</v>
      </c>
      <c r="Q541" s="6">
        <v>1552.61</v>
      </c>
      <c r="R541" s="6">
        <v>1577.8040000000001</v>
      </c>
      <c r="S541" s="6">
        <v>1536.49</v>
      </c>
      <c r="T541" s="6">
        <v>1478.019</v>
      </c>
      <c r="U541" s="6">
        <v>1292.864</v>
      </c>
      <c r="V541" s="6">
        <v>1293.1010000000001</v>
      </c>
      <c r="W541" s="6">
        <v>1295.605</v>
      </c>
      <c r="X541" s="6">
        <v>1188.115</v>
      </c>
      <c r="Y541" s="6">
        <v>816.24699999999996</v>
      </c>
      <c r="AA541" s="1">
        <f t="shared" si="51"/>
        <v>0</v>
      </c>
      <c r="AB541" s="1">
        <f t="shared" si="52"/>
        <v>1629.895</v>
      </c>
      <c r="AC541" s="1">
        <f t="shared" si="53"/>
        <v>1295.605</v>
      </c>
      <c r="AE541" s="8">
        <v>8</v>
      </c>
      <c r="AF541" s="1">
        <f t="shared" si="54"/>
        <v>0</v>
      </c>
      <c r="AG541" s="1">
        <f t="shared" si="55"/>
        <v>19817.324000000004</v>
      </c>
      <c r="AH541" s="1">
        <f t="shared" si="56"/>
        <v>10468.082999999999</v>
      </c>
      <c r="AI541" s="1">
        <f t="shared" si="57"/>
        <v>30285.407000000003</v>
      </c>
      <c r="AK541">
        <f t="shared" si="58"/>
        <v>6</v>
      </c>
      <c r="AL541">
        <f t="shared" si="59"/>
        <v>2024</v>
      </c>
    </row>
    <row r="542" spans="1:38" x14ac:dyDescent="0.2">
      <c r="A542" s="5">
        <v>45462</v>
      </c>
      <c r="B542" s="6">
        <v>849.61900000000003</v>
      </c>
      <c r="C542" s="6">
        <v>839.97699999999998</v>
      </c>
      <c r="D542" s="6">
        <v>860.44399999999996</v>
      </c>
      <c r="E542" s="6">
        <v>770.30200000000002</v>
      </c>
      <c r="F542" s="6">
        <v>796.96100000000001</v>
      </c>
      <c r="G542" s="6">
        <v>942.50400000000002</v>
      </c>
      <c r="H542" s="6">
        <v>1159.376</v>
      </c>
      <c r="I542" s="6">
        <v>1264.74</v>
      </c>
      <c r="J542" s="6">
        <v>1379.462</v>
      </c>
      <c r="K542" s="6">
        <v>1457.9749999999999</v>
      </c>
      <c r="L542" s="6">
        <v>1525.854</v>
      </c>
      <c r="M542" s="6">
        <v>1479.72</v>
      </c>
      <c r="N542" s="6">
        <v>1534.5039999999999</v>
      </c>
      <c r="O542" s="6">
        <v>1500.33</v>
      </c>
      <c r="P542" s="6">
        <v>1491.442</v>
      </c>
      <c r="Q542" s="6">
        <v>1433.49</v>
      </c>
      <c r="R542" s="6">
        <v>1514.1320000000001</v>
      </c>
      <c r="S542" s="6">
        <v>1495.981</v>
      </c>
      <c r="T542" s="6">
        <v>1458.354</v>
      </c>
      <c r="U542" s="6">
        <v>1351.0519999999999</v>
      </c>
      <c r="V542" s="6">
        <v>1371.3779999999999</v>
      </c>
      <c r="W542" s="6">
        <v>1340.2750000000001</v>
      </c>
      <c r="X542" s="6">
        <v>1270.222</v>
      </c>
      <c r="Y542" s="6">
        <v>840.35400000000004</v>
      </c>
      <c r="AA542" s="1">
        <f t="shared" si="51"/>
        <v>1525.854</v>
      </c>
      <c r="AB542" s="1">
        <f t="shared" si="52"/>
        <v>1534.5039999999999</v>
      </c>
      <c r="AC542" s="1">
        <f t="shared" si="53"/>
        <v>1371.3779999999999</v>
      </c>
      <c r="AE542" s="8">
        <f t="shared" si="60"/>
        <v>4</v>
      </c>
      <c r="AF542" s="1">
        <f t="shared" si="54"/>
        <v>12927.269999999999</v>
      </c>
      <c r="AG542" s="1">
        <f t="shared" si="55"/>
        <v>5959.7659999999996</v>
      </c>
      <c r="AH542" s="1">
        <f t="shared" si="56"/>
        <v>11041.412000000008</v>
      </c>
      <c r="AI542" s="1">
        <f t="shared" si="57"/>
        <v>29928.448000000004</v>
      </c>
      <c r="AK542">
        <f t="shared" si="58"/>
        <v>6</v>
      </c>
      <c r="AL542">
        <f t="shared" si="59"/>
        <v>2024</v>
      </c>
    </row>
    <row r="543" spans="1:38" x14ac:dyDescent="0.2">
      <c r="A543" s="5">
        <v>45463</v>
      </c>
      <c r="B543" s="6">
        <v>874.19899999999996</v>
      </c>
      <c r="C543" s="6">
        <v>860.01900000000001</v>
      </c>
      <c r="D543" s="6">
        <v>837.89700000000005</v>
      </c>
      <c r="E543" s="6">
        <v>806.46199999999999</v>
      </c>
      <c r="F543" s="6">
        <v>851.65200000000004</v>
      </c>
      <c r="G543" s="6">
        <v>966.21</v>
      </c>
      <c r="H543" s="6">
        <v>1269.655</v>
      </c>
      <c r="I543" s="6">
        <v>1444.126</v>
      </c>
      <c r="J543" s="6">
        <v>1571.2329999999999</v>
      </c>
      <c r="K543" s="6">
        <v>1613.2550000000001</v>
      </c>
      <c r="L543" s="6">
        <v>1679.8589999999999</v>
      </c>
      <c r="M543" s="6">
        <v>1579.127</v>
      </c>
      <c r="N543" s="6">
        <v>1611.412</v>
      </c>
      <c r="O543" s="6">
        <v>1550.104</v>
      </c>
      <c r="P543" s="6">
        <v>1511.9570000000001</v>
      </c>
      <c r="Q543" s="6">
        <v>1436.422</v>
      </c>
      <c r="R543" s="6">
        <v>1407.2560000000001</v>
      </c>
      <c r="S543" s="6">
        <v>1411.1320000000001</v>
      </c>
      <c r="T543" s="6">
        <v>1397.471</v>
      </c>
      <c r="U543" s="6">
        <v>1308.3689999999999</v>
      </c>
      <c r="V543" s="6">
        <v>1301.231</v>
      </c>
      <c r="W543" s="6">
        <v>1293.856</v>
      </c>
      <c r="X543" s="6">
        <v>1233.2339999999999</v>
      </c>
      <c r="Y543" s="6">
        <v>809.62900000000002</v>
      </c>
      <c r="AA543" s="1">
        <f t="shared" si="51"/>
        <v>1679.8589999999999</v>
      </c>
      <c r="AB543" s="1">
        <f t="shared" si="52"/>
        <v>1611.412</v>
      </c>
      <c r="AC543" s="1">
        <f t="shared" si="53"/>
        <v>1301.231</v>
      </c>
      <c r="AE543" s="8">
        <f t="shared" si="60"/>
        <v>5</v>
      </c>
      <c r="AF543" s="1">
        <f t="shared" si="54"/>
        <v>13411.828</v>
      </c>
      <c r="AG543" s="1">
        <f t="shared" si="55"/>
        <v>6109.8950000000004</v>
      </c>
      <c r="AH543" s="1">
        <f t="shared" si="56"/>
        <v>11104.043999999998</v>
      </c>
      <c r="AI543" s="1">
        <f t="shared" si="57"/>
        <v>30625.767</v>
      </c>
      <c r="AK543">
        <f t="shared" si="58"/>
        <v>6</v>
      </c>
      <c r="AL543">
        <f t="shared" si="59"/>
        <v>2024</v>
      </c>
    </row>
    <row r="544" spans="1:38" x14ac:dyDescent="0.2">
      <c r="A544" s="5">
        <v>45464</v>
      </c>
      <c r="B544" s="6">
        <v>817.42899999999997</v>
      </c>
      <c r="C544" s="6">
        <v>815.01800000000003</v>
      </c>
      <c r="D544" s="6">
        <v>795.63800000000003</v>
      </c>
      <c r="E544" s="6">
        <v>765.62199999999996</v>
      </c>
      <c r="F544" s="6">
        <v>782.40200000000004</v>
      </c>
      <c r="G544" s="6">
        <v>889.56200000000001</v>
      </c>
      <c r="H544" s="6">
        <v>1104.6849999999999</v>
      </c>
      <c r="I544" s="6">
        <v>1248.7149999999999</v>
      </c>
      <c r="J544" s="6">
        <v>1311.6769999999999</v>
      </c>
      <c r="K544" s="6">
        <v>1378.8</v>
      </c>
      <c r="L544" s="6">
        <v>1372.702</v>
      </c>
      <c r="M544" s="6">
        <v>1337.912</v>
      </c>
      <c r="N544" s="6">
        <v>1403.758</v>
      </c>
      <c r="O544" s="6">
        <v>1399.22</v>
      </c>
      <c r="P544" s="6">
        <v>1344.3879999999999</v>
      </c>
      <c r="Q544" s="6">
        <v>1346.4680000000001</v>
      </c>
      <c r="R544" s="6">
        <v>1416.0730000000001</v>
      </c>
      <c r="S544" s="6">
        <v>1376.8140000000001</v>
      </c>
      <c r="T544" s="6">
        <v>1296.482</v>
      </c>
      <c r="U544" s="6">
        <v>1126.807</v>
      </c>
      <c r="V544" s="6">
        <v>1143.2570000000001</v>
      </c>
      <c r="W544" s="6">
        <v>1121.9860000000001</v>
      </c>
      <c r="X544" s="6">
        <v>873.30200000000002</v>
      </c>
      <c r="Y544" s="6">
        <v>499.779</v>
      </c>
      <c r="AA544" s="1">
        <f t="shared" si="51"/>
        <v>1416.0730000000001</v>
      </c>
      <c r="AB544" s="1">
        <f t="shared" si="52"/>
        <v>1403.758</v>
      </c>
      <c r="AC544" s="1">
        <f t="shared" si="53"/>
        <v>1143.2570000000001</v>
      </c>
      <c r="AE544" s="8">
        <f t="shared" si="60"/>
        <v>6</v>
      </c>
      <c r="AF544" s="1">
        <f t="shared" si="54"/>
        <v>11865.982000000002</v>
      </c>
      <c r="AG544" s="1">
        <f t="shared" si="55"/>
        <v>5493.8339999999998</v>
      </c>
      <c r="AH544" s="1">
        <f t="shared" si="56"/>
        <v>9608.6799999999967</v>
      </c>
      <c r="AI544" s="1">
        <f t="shared" si="57"/>
        <v>26968.495999999999</v>
      </c>
      <c r="AK544">
        <f t="shared" si="58"/>
        <v>6</v>
      </c>
      <c r="AL544">
        <f t="shared" si="59"/>
        <v>2024</v>
      </c>
    </row>
    <row r="545" spans="1:38" x14ac:dyDescent="0.2">
      <c r="A545" s="5">
        <v>45465</v>
      </c>
      <c r="B545" s="6">
        <v>578.31700000000001</v>
      </c>
      <c r="C545" s="6">
        <v>698.54700000000003</v>
      </c>
      <c r="D545" s="6">
        <v>691.221</v>
      </c>
      <c r="E545" s="6">
        <v>687.79399999999998</v>
      </c>
      <c r="F545" s="6">
        <v>640.85400000000004</v>
      </c>
      <c r="G545" s="6">
        <v>666.45100000000002</v>
      </c>
      <c r="H545" s="6">
        <v>967.25099999999998</v>
      </c>
      <c r="I545" s="6">
        <v>749.81100000000004</v>
      </c>
      <c r="J545" s="6">
        <v>734.33</v>
      </c>
      <c r="K545" s="6">
        <v>771.10599999999999</v>
      </c>
      <c r="L545" s="6">
        <v>800.83699999999999</v>
      </c>
      <c r="M545" s="6">
        <v>853.63699999999994</v>
      </c>
      <c r="N545" s="6">
        <v>895.51800000000003</v>
      </c>
      <c r="O545" s="6">
        <v>912.11</v>
      </c>
      <c r="P545" s="6">
        <v>909.41499999999996</v>
      </c>
      <c r="Q545" s="6">
        <v>916.08</v>
      </c>
      <c r="R545" s="6">
        <v>914.23699999999997</v>
      </c>
      <c r="S545" s="6">
        <v>910.88099999999997</v>
      </c>
      <c r="T545" s="6">
        <v>900.48099999999999</v>
      </c>
      <c r="U545" s="6">
        <v>865.54899999999998</v>
      </c>
      <c r="V545" s="6">
        <v>838.32100000000003</v>
      </c>
      <c r="W545" s="6">
        <v>782.30799999999999</v>
      </c>
      <c r="X545" s="6">
        <v>732.43799999999999</v>
      </c>
      <c r="Y545" s="6">
        <v>474.30099999999999</v>
      </c>
      <c r="AA545" s="1">
        <f t="shared" si="51"/>
        <v>0</v>
      </c>
      <c r="AB545" s="1">
        <f t="shared" si="52"/>
        <v>916.08</v>
      </c>
      <c r="AC545" s="1">
        <f t="shared" si="53"/>
        <v>967.25099999999998</v>
      </c>
      <c r="AE545" s="8">
        <f t="shared" si="60"/>
        <v>7</v>
      </c>
      <c r="AF545" s="1">
        <f t="shared" si="54"/>
        <v>0</v>
      </c>
      <c r="AG545" s="1">
        <f t="shared" si="55"/>
        <v>11133.991999999998</v>
      </c>
      <c r="AH545" s="1">
        <f t="shared" si="56"/>
        <v>7757.8029999999999</v>
      </c>
      <c r="AI545" s="1">
        <f t="shared" si="57"/>
        <v>18891.794999999998</v>
      </c>
      <c r="AK545">
        <f t="shared" si="58"/>
        <v>6</v>
      </c>
      <c r="AL545">
        <f t="shared" si="59"/>
        <v>2024</v>
      </c>
    </row>
    <row r="546" spans="1:38" x14ac:dyDescent="0.2">
      <c r="A546" s="5">
        <v>45466</v>
      </c>
      <c r="B546" s="6">
        <v>472.411</v>
      </c>
      <c r="C546" s="6">
        <v>459.45800000000003</v>
      </c>
      <c r="D546" s="6">
        <v>467.541</v>
      </c>
      <c r="E546" s="6">
        <v>464.89299999999997</v>
      </c>
      <c r="F546" s="6">
        <v>462.05799999999999</v>
      </c>
      <c r="G546" s="6">
        <v>592.33299999999997</v>
      </c>
      <c r="H546" s="6">
        <v>787.55499999999995</v>
      </c>
      <c r="I546" s="6">
        <v>744.25599999999997</v>
      </c>
      <c r="J546" s="6">
        <v>747.375</v>
      </c>
      <c r="K546" s="6">
        <v>767.37099999999998</v>
      </c>
      <c r="L546" s="6">
        <v>792.66</v>
      </c>
      <c r="M546" s="6">
        <v>811.71</v>
      </c>
      <c r="N546" s="6">
        <v>824.94500000000005</v>
      </c>
      <c r="O546" s="6">
        <v>839.69299999999998</v>
      </c>
      <c r="P546" s="6">
        <v>845.98</v>
      </c>
      <c r="Q546" s="6">
        <v>849.101</v>
      </c>
      <c r="R546" s="6">
        <v>883.79600000000005</v>
      </c>
      <c r="S546" s="6">
        <v>827.82799999999997</v>
      </c>
      <c r="T546" s="6">
        <v>841.15800000000002</v>
      </c>
      <c r="U546" s="6">
        <v>801.92499999999995</v>
      </c>
      <c r="V546" s="6">
        <v>808.82600000000002</v>
      </c>
      <c r="W546" s="6">
        <v>830.90099999999995</v>
      </c>
      <c r="X546" s="6">
        <v>877.83900000000006</v>
      </c>
      <c r="Y546" s="6">
        <v>654.49199999999996</v>
      </c>
      <c r="AA546" s="1">
        <f t="shared" si="51"/>
        <v>0</v>
      </c>
      <c r="AB546" s="1">
        <f t="shared" si="52"/>
        <v>883.79600000000005</v>
      </c>
      <c r="AC546" s="1">
        <f t="shared" si="53"/>
        <v>877.83900000000006</v>
      </c>
      <c r="AE546" s="8">
        <f t="shared" si="60"/>
        <v>1</v>
      </c>
      <c r="AF546" s="1">
        <f t="shared" si="54"/>
        <v>0</v>
      </c>
      <c r="AG546" s="1">
        <f t="shared" si="55"/>
        <v>10577.797999999999</v>
      </c>
      <c r="AH546" s="1">
        <f t="shared" si="56"/>
        <v>6878.3070000000007</v>
      </c>
      <c r="AI546" s="1">
        <f t="shared" si="57"/>
        <v>17456.105</v>
      </c>
      <c r="AK546">
        <f t="shared" si="58"/>
        <v>6</v>
      </c>
      <c r="AL546">
        <f t="shared" si="59"/>
        <v>2024</v>
      </c>
    </row>
    <row r="547" spans="1:38" x14ac:dyDescent="0.2">
      <c r="A547" s="5">
        <v>45467</v>
      </c>
      <c r="B547" s="6">
        <v>680.44200000000001</v>
      </c>
      <c r="C547" s="6">
        <v>682.71100000000001</v>
      </c>
      <c r="D547" s="6">
        <v>674.29700000000003</v>
      </c>
      <c r="E547" s="6">
        <v>653.87800000000004</v>
      </c>
      <c r="F547" s="6">
        <v>660.02300000000002</v>
      </c>
      <c r="G547" s="6">
        <v>891.73599999999999</v>
      </c>
      <c r="H547" s="6">
        <v>1161.1479999999999</v>
      </c>
      <c r="I547" s="6">
        <v>1333.09</v>
      </c>
      <c r="J547" s="6">
        <v>1381.731</v>
      </c>
      <c r="K547" s="6">
        <v>1430.9369999999999</v>
      </c>
      <c r="L547" s="6">
        <v>1440.9110000000001</v>
      </c>
      <c r="M547" s="6">
        <v>1376.153</v>
      </c>
      <c r="N547" s="6">
        <v>1457.22</v>
      </c>
      <c r="O547" s="6">
        <v>1468.423</v>
      </c>
      <c r="P547" s="6">
        <v>1446.5840000000001</v>
      </c>
      <c r="Q547" s="6">
        <v>1428.338</v>
      </c>
      <c r="R547" s="6">
        <v>1453.0119999999999</v>
      </c>
      <c r="S547" s="6">
        <v>1447.482</v>
      </c>
      <c r="T547" s="6">
        <v>1344.2449999999999</v>
      </c>
      <c r="U547" s="6">
        <v>1192.606</v>
      </c>
      <c r="V547" s="6">
        <v>1283.5039999999999</v>
      </c>
      <c r="W547" s="6">
        <v>1282.134</v>
      </c>
      <c r="X547" s="6">
        <v>1138.104</v>
      </c>
      <c r="Y547" s="6">
        <v>804.57100000000003</v>
      </c>
      <c r="AA547" s="1">
        <f t="shared" si="51"/>
        <v>1453.0119999999999</v>
      </c>
      <c r="AB547" s="1">
        <f t="shared" si="52"/>
        <v>1468.423</v>
      </c>
      <c r="AC547" s="1">
        <f t="shared" si="53"/>
        <v>1283.5039999999999</v>
      </c>
      <c r="AE547" s="8">
        <f t="shared" si="60"/>
        <v>2</v>
      </c>
      <c r="AF547" s="1">
        <f t="shared" si="54"/>
        <v>12400.167000000001</v>
      </c>
      <c r="AG547" s="1">
        <f t="shared" si="55"/>
        <v>5800.5649999999996</v>
      </c>
      <c r="AH547" s="1">
        <f t="shared" si="56"/>
        <v>9912.5479999999952</v>
      </c>
      <c r="AI547" s="1">
        <f t="shared" si="57"/>
        <v>28113.279999999995</v>
      </c>
      <c r="AK547">
        <f t="shared" si="58"/>
        <v>6</v>
      </c>
      <c r="AL547">
        <f t="shared" si="59"/>
        <v>2024</v>
      </c>
    </row>
    <row r="548" spans="1:38" x14ac:dyDescent="0.2">
      <c r="A548" s="5">
        <v>45468</v>
      </c>
      <c r="B548" s="6">
        <v>821.447</v>
      </c>
      <c r="C548" s="6">
        <v>794.83399999999995</v>
      </c>
      <c r="D548" s="6">
        <v>792.47</v>
      </c>
      <c r="E548" s="6">
        <v>749.03099999999995</v>
      </c>
      <c r="F548" s="6">
        <v>785.71100000000001</v>
      </c>
      <c r="G548" s="6">
        <v>900.00900000000001</v>
      </c>
      <c r="H548" s="6">
        <v>1155.973</v>
      </c>
      <c r="I548" s="6">
        <v>1310.0229999999999</v>
      </c>
      <c r="J548" s="6">
        <v>1482.1310000000001</v>
      </c>
      <c r="K548" s="6">
        <v>1515.385</v>
      </c>
      <c r="L548" s="6">
        <v>1605.386</v>
      </c>
      <c r="M548" s="6">
        <v>1641.595</v>
      </c>
      <c r="N548" s="6">
        <v>1528.857</v>
      </c>
      <c r="O548" s="6">
        <v>1489.742</v>
      </c>
      <c r="P548" s="6">
        <v>1480.759</v>
      </c>
      <c r="Q548" s="6">
        <v>1394.2090000000001</v>
      </c>
      <c r="R548" s="6">
        <v>1634.7860000000001</v>
      </c>
      <c r="S548" s="6">
        <v>1547.5509999999999</v>
      </c>
      <c r="T548" s="6">
        <v>1488.9380000000001</v>
      </c>
      <c r="U548" s="6">
        <v>1240.2049999999999</v>
      </c>
      <c r="V548" s="6">
        <v>1239.402</v>
      </c>
      <c r="W548" s="6">
        <v>1261.383</v>
      </c>
      <c r="X548" s="6">
        <v>1147.3209999999999</v>
      </c>
      <c r="Y548" s="6">
        <v>745.15300000000002</v>
      </c>
      <c r="AA548" s="1">
        <f t="shared" si="51"/>
        <v>1641.595</v>
      </c>
      <c r="AB548" s="1">
        <f t="shared" si="52"/>
        <v>1528.857</v>
      </c>
      <c r="AC548" s="1">
        <f t="shared" si="53"/>
        <v>1261.383</v>
      </c>
      <c r="AE548" s="8">
        <f t="shared" si="60"/>
        <v>3</v>
      </c>
      <c r="AF548" s="1">
        <f t="shared" si="54"/>
        <v>13466</v>
      </c>
      <c r="AG548" s="1">
        <f t="shared" si="55"/>
        <v>5893.567</v>
      </c>
      <c r="AH548" s="1">
        <f t="shared" si="56"/>
        <v>10392.734000000004</v>
      </c>
      <c r="AI548" s="1">
        <f t="shared" si="57"/>
        <v>29752.301000000003</v>
      </c>
      <c r="AK548">
        <f t="shared" si="58"/>
        <v>6</v>
      </c>
      <c r="AL548">
        <f t="shared" si="59"/>
        <v>2024</v>
      </c>
    </row>
    <row r="549" spans="1:38" x14ac:dyDescent="0.2">
      <c r="A549" s="5">
        <v>45469</v>
      </c>
      <c r="B549" s="6">
        <v>760.89400000000001</v>
      </c>
      <c r="C549" s="6">
        <v>740.16800000000001</v>
      </c>
      <c r="D549" s="6">
        <v>735.18</v>
      </c>
      <c r="E549" s="6">
        <v>713.81500000000005</v>
      </c>
      <c r="F549" s="6">
        <v>737.54399999999998</v>
      </c>
      <c r="G549" s="6">
        <v>894.28899999999999</v>
      </c>
      <c r="H549" s="6">
        <v>1180.3630000000001</v>
      </c>
      <c r="I549" s="6">
        <v>1314.3240000000001</v>
      </c>
      <c r="J549" s="6">
        <v>1412.9749999999999</v>
      </c>
      <c r="K549" s="6">
        <v>1470.36</v>
      </c>
      <c r="L549" s="6">
        <v>1526.7049999999999</v>
      </c>
      <c r="M549" s="6">
        <v>1508.5070000000001</v>
      </c>
      <c r="N549" s="6">
        <v>1537.011</v>
      </c>
      <c r="O549" s="6">
        <v>1577.1410000000001</v>
      </c>
      <c r="P549" s="6">
        <v>1450.059</v>
      </c>
      <c r="Q549" s="6">
        <v>1432.239</v>
      </c>
      <c r="R549" s="6">
        <v>1538.287</v>
      </c>
      <c r="S549" s="6">
        <v>1572.7940000000001</v>
      </c>
      <c r="T549" s="6">
        <v>1458.874</v>
      </c>
      <c r="U549" s="6">
        <v>1301.0889999999999</v>
      </c>
      <c r="V549" s="6">
        <v>1268.8040000000001</v>
      </c>
      <c r="W549" s="6">
        <v>1297.9690000000001</v>
      </c>
      <c r="X549" s="6">
        <v>1201.5630000000001</v>
      </c>
      <c r="Y549" s="6">
        <v>903.43499999999995</v>
      </c>
      <c r="AA549" s="1">
        <f t="shared" si="51"/>
        <v>1572.7940000000001</v>
      </c>
      <c r="AB549" s="1">
        <f t="shared" si="52"/>
        <v>1577.1410000000001</v>
      </c>
      <c r="AC549" s="1">
        <f t="shared" si="53"/>
        <v>1297.9690000000001</v>
      </c>
      <c r="AE549" s="8">
        <f t="shared" si="60"/>
        <v>4</v>
      </c>
      <c r="AF549" s="1">
        <f t="shared" si="54"/>
        <v>13103.914999999999</v>
      </c>
      <c r="AG549" s="1">
        <f t="shared" si="55"/>
        <v>5996.4500000000007</v>
      </c>
      <c r="AH549" s="1">
        <f t="shared" si="56"/>
        <v>10434.024000000009</v>
      </c>
      <c r="AI549" s="1">
        <f t="shared" si="57"/>
        <v>29534.389000000006</v>
      </c>
      <c r="AK549">
        <f t="shared" si="58"/>
        <v>6</v>
      </c>
      <c r="AL549">
        <f t="shared" si="59"/>
        <v>2024</v>
      </c>
    </row>
    <row r="550" spans="1:38" x14ac:dyDescent="0.2">
      <c r="A550" s="5">
        <v>45470</v>
      </c>
      <c r="B550" s="6">
        <v>936.54700000000003</v>
      </c>
      <c r="C550" s="6">
        <v>947.60900000000004</v>
      </c>
      <c r="D550" s="6">
        <v>898.779</v>
      </c>
      <c r="E550" s="6">
        <v>786.46699999999998</v>
      </c>
      <c r="F550" s="6">
        <v>813.41</v>
      </c>
      <c r="G550" s="6">
        <v>956.21199999999999</v>
      </c>
      <c r="H550" s="6">
        <v>1197.2370000000001</v>
      </c>
      <c r="I550" s="6">
        <v>1289.1769999999999</v>
      </c>
      <c r="J550" s="6">
        <v>1385.3710000000001</v>
      </c>
      <c r="K550" s="6">
        <v>1423.5650000000001</v>
      </c>
      <c r="L550" s="6">
        <v>1452.35</v>
      </c>
      <c r="M550" s="6">
        <v>1372.325</v>
      </c>
      <c r="N550" s="6">
        <v>1368.778</v>
      </c>
      <c r="O550" s="6">
        <v>1491.491</v>
      </c>
      <c r="P550" s="6">
        <v>1423.375</v>
      </c>
      <c r="Q550" s="6">
        <v>1384.1880000000001</v>
      </c>
      <c r="R550" s="6">
        <v>1437.2719999999999</v>
      </c>
      <c r="S550" s="6">
        <v>1417.277</v>
      </c>
      <c r="T550" s="6">
        <v>1355.1189999999999</v>
      </c>
      <c r="U550" s="6">
        <v>1108.0409999999999</v>
      </c>
      <c r="V550" s="6">
        <v>1253.867</v>
      </c>
      <c r="W550" s="6">
        <v>1171.57</v>
      </c>
      <c r="X550" s="6">
        <v>1048.954</v>
      </c>
      <c r="Y550" s="6">
        <v>716.55600000000004</v>
      </c>
      <c r="AA550" s="1">
        <f t="shared" si="51"/>
        <v>1452.35</v>
      </c>
      <c r="AB550" s="1">
        <f t="shared" si="52"/>
        <v>1491.491</v>
      </c>
      <c r="AC550" s="1">
        <f t="shared" si="53"/>
        <v>1253.867</v>
      </c>
      <c r="AE550" s="8">
        <f t="shared" si="60"/>
        <v>5</v>
      </c>
      <c r="AF550" s="1">
        <f t="shared" si="54"/>
        <v>12240.496999999999</v>
      </c>
      <c r="AG550" s="1">
        <f t="shared" si="55"/>
        <v>5667.8320000000003</v>
      </c>
      <c r="AH550" s="1">
        <f t="shared" si="56"/>
        <v>10727.208000000001</v>
      </c>
      <c r="AI550" s="1">
        <f t="shared" si="57"/>
        <v>28635.537</v>
      </c>
      <c r="AK550">
        <f t="shared" si="58"/>
        <v>6</v>
      </c>
      <c r="AL550">
        <f t="shared" si="59"/>
        <v>2024</v>
      </c>
    </row>
    <row r="551" spans="1:38" x14ac:dyDescent="0.2">
      <c r="A551" s="5">
        <v>45471</v>
      </c>
      <c r="B551" s="6">
        <v>732.34299999999996</v>
      </c>
      <c r="C551" s="6">
        <v>738.678</v>
      </c>
      <c r="D551" s="6">
        <v>736.07799999999997</v>
      </c>
      <c r="E551" s="6">
        <v>693.25199999999995</v>
      </c>
      <c r="F551" s="6">
        <v>736.31500000000005</v>
      </c>
      <c r="G551" s="6">
        <v>812.18200000000002</v>
      </c>
      <c r="H551" s="6">
        <v>1014.6849999999999</v>
      </c>
      <c r="I551" s="6">
        <v>1237.3230000000001</v>
      </c>
      <c r="J551" s="6">
        <v>1265.212</v>
      </c>
      <c r="K551" s="6">
        <v>1322.3130000000001</v>
      </c>
      <c r="L551" s="6">
        <v>1348.6420000000001</v>
      </c>
      <c r="M551" s="6">
        <v>1282.3230000000001</v>
      </c>
      <c r="N551" s="6">
        <v>1394.3520000000001</v>
      </c>
      <c r="O551" s="6">
        <v>1401.49</v>
      </c>
      <c r="P551" s="6">
        <v>1382.4870000000001</v>
      </c>
      <c r="Q551" s="6">
        <v>1308.7460000000001</v>
      </c>
      <c r="R551" s="6">
        <v>1331.673</v>
      </c>
      <c r="S551" s="6">
        <v>1326.7090000000001</v>
      </c>
      <c r="T551" s="6">
        <v>1232.1469999999999</v>
      </c>
      <c r="U551" s="6">
        <v>1126.5250000000001</v>
      </c>
      <c r="V551" s="6">
        <v>1080.53</v>
      </c>
      <c r="W551" s="6">
        <v>1072.9670000000001</v>
      </c>
      <c r="X551" s="6">
        <v>971.38599999999997</v>
      </c>
      <c r="Y551" s="6">
        <v>710.6</v>
      </c>
      <c r="AA551" s="1">
        <f t="shared" si="51"/>
        <v>1348.6420000000001</v>
      </c>
      <c r="AB551" s="1">
        <f t="shared" si="52"/>
        <v>1401.49</v>
      </c>
      <c r="AC551" s="1">
        <f t="shared" si="53"/>
        <v>1080.53</v>
      </c>
      <c r="AE551" s="8">
        <f t="shared" si="60"/>
        <v>6</v>
      </c>
      <c r="AF551" s="1">
        <f t="shared" si="54"/>
        <v>11472.867</v>
      </c>
      <c r="AG551" s="1">
        <f t="shared" si="55"/>
        <v>5487.0749999999998</v>
      </c>
      <c r="AH551" s="1">
        <f t="shared" si="56"/>
        <v>9299.015999999996</v>
      </c>
      <c r="AI551" s="1">
        <f t="shared" si="57"/>
        <v>26258.957999999995</v>
      </c>
      <c r="AK551">
        <f t="shared" si="58"/>
        <v>6</v>
      </c>
      <c r="AL551">
        <f t="shared" si="59"/>
        <v>2024</v>
      </c>
    </row>
    <row r="552" spans="1:38" x14ac:dyDescent="0.2">
      <c r="A552" s="5">
        <v>45472</v>
      </c>
      <c r="B552" s="6">
        <v>707.43299999999999</v>
      </c>
      <c r="C552" s="6">
        <v>613.13099999999997</v>
      </c>
      <c r="D552" s="6">
        <v>609.63300000000004</v>
      </c>
      <c r="E552" s="6">
        <v>595.30999999999995</v>
      </c>
      <c r="F552" s="6">
        <v>585.57299999999998</v>
      </c>
      <c r="G552" s="6">
        <v>730.45299999999997</v>
      </c>
      <c r="H552" s="6">
        <v>955.73900000000003</v>
      </c>
      <c r="I552" s="6">
        <v>936.92499999999995</v>
      </c>
      <c r="J552" s="6">
        <v>963.11300000000006</v>
      </c>
      <c r="K552" s="6">
        <v>977.43600000000004</v>
      </c>
      <c r="L552" s="6">
        <v>1034.5830000000001</v>
      </c>
      <c r="M552" s="6">
        <v>1027.21</v>
      </c>
      <c r="N552" s="6">
        <v>1032.5039999999999</v>
      </c>
      <c r="O552" s="6">
        <v>1044.4159999999999</v>
      </c>
      <c r="P552" s="6">
        <v>983.86400000000003</v>
      </c>
      <c r="Q552" s="6">
        <v>789.54100000000005</v>
      </c>
      <c r="R552" s="6">
        <v>781.17399999999998</v>
      </c>
      <c r="S552" s="6">
        <v>769.30799999999999</v>
      </c>
      <c r="T552" s="6">
        <v>778.38499999999999</v>
      </c>
      <c r="U552" s="6">
        <v>805.42200000000003</v>
      </c>
      <c r="V552" s="6">
        <v>741.23099999999999</v>
      </c>
      <c r="W552" s="6">
        <v>746.57299999999998</v>
      </c>
      <c r="X552" s="6">
        <v>686.25699999999995</v>
      </c>
      <c r="Y552" s="6">
        <v>450.76</v>
      </c>
      <c r="AA552" s="1">
        <f t="shared" si="51"/>
        <v>0</v>
      </c>
      <c r="AB552" s="1">
        <f t="shared" si="52"/>
        <v>1044.4159999999999</v>
      </c>
      <c r="AC552" s="1">
        <f t="shared" si="53"/>
        <v>955.73900000000003</v>
      </c>
      <c r="AE552" s="8">
        <f t="shared" si="60"/>
        <v>7</v>
      </c>
      <c r="AF552" s="1">
        <f t="shared" si="54"/>
        <v>0</v>
      </c>
      <c r="AG552" s="1">
        <f t="shared" si="55"/>
        <v>11923.881000000001</v>
      </c>
      <c r="AH552" s="1">
        <f t="shared" si="56"/>
        <v>7422.0930000000008</v>
      </c>
      <c r="AI552" s="1">
        <f t="shared" si="57"/>
        <v>19345.974000000002</v>
      </c>
      <c r="AK552">
        <f t="shared" si="58"/>
        <v>6</v>
      </c>
      <c r="AL552">
        <f t="shared" si="59"/>
        <v>2024</v>
      </c>
    </row>
    <row r="553" spans="1:38" x14ac:dyDescent="0.2">
      <c r="A553" s="5">
        <v>45473</v>
      </c>
      <c r="B553" s="6">
        <v>442.86700000000002</v>
      </c>
      <c r="C553" s="6">
        <v>444.47399999999999</v>
      </c>
      <c r="D553" s="6">
        <v>445.70299999999997</v>
      </c>
      <c r="E553" s="6">
        <v>447.73599999999999</v>
      </c>
      <c r="F553" s="6">
        <v>455.20400000000001</v>
      </c>
      <c r="G553" s="6">
        <v>622.58500000000004</v>
      </c>
      <c r="H553" s="6">
        <v>862.99699999999996</v>
      </c>
      <c r="I553" s="6">
        <v>807.26599999999996</v>
      </c>
      <c r="J553" s="6">
        <v>834.30499999999995</v>
      </c>
      <c r="K553" s="6">
        <v>857.46699999999998</v>
      </c>
      <c r="L553" s="6">
        <v>906.01199999999994</v>
      </c>
      <c r="M553" s="6">
        <v>963.34900000000005</v>
      </c>
      <c r="N553" s="6">
        <v>985.66</v>
      </c>
      <c r="O553" s="6">
        <v>1015.723</v>
      </c>
      <c r="P553" s="6">
        <v>1045.0309999999999</v>
      </c>
      <c r="Q553" s="6">
        <v>1055.5250000000001</v>
      </c>
      <c r="R553" s="6">
        <v>944.63099999999997</v>
      </c>
      <c r="S553" s="6">
        <v>857.13499999999999</v>
      </c>
      <c r="T553" s="6">
        <v>824.42499999999995</v>
      </c>
      <c r="U553" s="6">
        <v>825.98500000000001</v>
      </c>
      <c r="V553" s="6">
        <v>827.07100000000003</v>
      </c>
      <c r="W553" s="6">
        <v>855.05499999999995</v>
      </c>
      <c r="X553" s="6">
        <v>909.41600000000005</v>
      </c>
      <c r="Y553" s="6">
        <v>670.56399999999996</v>
      </c>
      <c r="AA553" s="1">
        <f t="shared" si="51"/>
        <v>0</v>
      </c>
      <c r="AB553" s="1">
        <f t="shared" si="52"/>
        <v>1055.5250000000001</v>
      </c>
      <c r="AC553" s="1">
        <f t="shared" si="53"/>
        <v>909.41600000000005</v>
      </c>
      <c r="AE553" s="8">
        <f t="shared" si="60"/>
        <v>1</v>
      </c>
      <c r="AF553" s="1">
        <f t="shared" si="54"/>
        <v>0</v>
      </c>
      <c r="AG553" s="1">
        <f t="shared" si="55"/>
        <v>11922.513999999999</v>
      </c>
      <c r="AH553" s="1">
        <f t="shared" si="56"/>
        <v>6983.6720000000023</v>
      </c>
      <c r="AI553" s="1">
        <f t="shared" si="57"/>
        <v>18906.186000000002</v>
      </c>
      <c r="AK553">
        <f t="shared" si="58"/>
        <v>6</v>
      </c>
      <c r="AL553">
        <f t="shared" si="59"/>
        <v>2024</v>
      </c>
    </row>
    <row r="554" spans="1:38" x14ac:dyDescent="0.2">
      <c r="A554" s="5">
        <v>45474</v>
      </c>
      <c r="B554" s="6">
        <v>730.73699999999997</v>
      </c>
      <c r="C554" s="6">
        <v>693.01499999999999</v>
      </c>
      <c r="D554" s="6">
        <v>679.82799999999997</v>
      </c>
      <c r="E554" s="6">
        <v>653.59299999999996</v>
      </c>
      <c r="F554" s="6">
        <v>694.29200000000003</v>
      </c>
      <c r="G554" s="6">
        <v>855.05499999999995</v>
      </c>
      <c r="H554" s="6">
        <v>1179.748</v>
      </c>
      <c r="I554" s="6">
        <v>1331.72</v>
      </c>
      <c r="J554" s="6">
        <v>1418.931</v>
      </c>
      <c r="K554" s="6">
        <v>1417.8440000000001</v>
      </c>
      <c r="L554" s="6">
        <v>1426.731</v>
      </c>
      <c r="M554" s="6">
        <v>1375.1130000000001</v>
      </c>
      <c r="N554" s="6">
        <v>1431.5989999999999</v>
      </c>
      <c r="O554" s="6">
        <v>1452.587</v>
      </c>
      <c r="P554" s="6">
        <v>1425.4549999999999</v>
      </c>
      <c r="Q554" s="6">
        <v>1399.5039999999999</v>
      </c>
      <c r="R554" s="6">
        <v>1429.3309999999999</v>
      </c>
      <c r="S554" s="6">
        <v>1423.422</v>
      </c>
      <c r="T554" s="6">
        <v>1321.51</v>
      </c>
      <c r="U554" s="6">
        <v>1220.4949999999999</v>
      </c>
      <c r="V554" s="6">
        <v>1190.0999999999999</v>
      </c>
      <c r="W554" s="6">
        <v>1128.6500000000001</v>
      </c>
      <c r="X554" s="6">
        <v>1041.4380000000001</v>
      </c>
      <c r="Y554" s="6">
        <v>769.49800000000005</v>
      </c>
      <c r="AA554" s="1">
        <f t="shared" si="51"/>
        <v>1429.3309999999999</v>
      </c>
      <c r="AB554" s="1">
        <f t="shared" si="52"/>
        <v>1452.587</v>
      </c>
      <c r="AC554" s="1">
        <f t="shared" si="53"/>
        <v>1190.0999999999999</v>
      </c>
      <c r="AE554" s="8">
        <f t="shared" si="60"/>
        <v>2</v>
      </c>
      <c r="AF554" s="1">
        <f t="shared" si="54"/>
        <v>12365.097000000002</v>
      </c>
      <c r="AG554" s="1">
        <f t="shared" si="55"/>
        <v>5709.1449999999995</v>
      </c>
      <c r="AH554" s="1">
        <f t="shared" si="56"/>
        <v>9615.9539999999943</v>
      </c>
      <c r="AI554" s="1">
        <f t="shared" si="57"/>
        <v>27690.195999999996</v>
      </c>
      <c r="AK554">
        <f t="shared" si="58"/>
        <v>7</v>
      </c>
      <c r="AL554">
        <f t="shared" si="59"/>
        <v>2024</v>
      </c>
    </row>
    <row r="555" spans="1:38" x14ac:dyDescent="0.2">
      <c r="A555" s="5">
        <v>45475</v>
      </c>
      <c r="B555" s="6">
        <v>839.83500000000004</v>
      </c>
      <c r="C555" s="6">
        <v>820.78499999999997</v>
      </c>
      <c r="D555" s="6">
        <v>795.07100000000003</v>
      </c>
      <c r="E555" s="6">
        <v>715.8</v>
      </c>
      <c r="F555" s="6">
        <v>722.60699999999997</v>
      </c>
      <c r="G555" s="6">
        <v>857.51400000000001</v>
      </c>
      <c r="H555" s="6">
        <v>1148.8820000000001</v>
      </c>
      <c r="I555" s="6">
        <v>1293.1959999999999</v>
      </c>
      <c r="J555" s="6">
        <v>1348.3579999999999</v>
      </c>
      <c r="K555" s="6">
        <v>1574.731</v>
      </c>
      <c r="L555" s="6">
        <v>1652.6780000000001</v>
      </c>
      <c r="M555" s="6">
        <v>1505.6479999999999</v>
      </c>
      <c r="N555" s="6">
        <v>1466.934</v>
      </c>
      <c r="O555" s="6">
        <v>1479.7919999999999</v>
      </c>
      <c r="P555" s="6">
        <v>1525.288</v>
      </c>
      <c r="Q555" s="6">
        <v>1475.5840000000001</v>
      </c>
      <c r="R555" s="6">
        <v>1586.902</v>
      </c>
      <c r="S555" s="6">
        <v>1633.203</v>
      </c>
      <c r="T555" s="6">
        <v>1486.338</v>
      </c>
      <c r="U555" s="6">
        <v>1435.548</v>
      </c>
      <c r="V555" s="6">
        <v>1444.3140000000001</v>
      </c>
      <c r="W555" s="6">
        <v>1471.567</v>
      </c>
      <c r="X555" s="6">
        <v>1320.258</v>
      </c>
      <c r="Y555" s="6">
        <v>992.16099999999994</v>
      </c>
      <c r="AA555" s="1">
        <f t="shared" si="51"/>
        <v>1652.6780000000001</v>
      </c>
      <c r="AB555" s="1">
        <f t="shared" si="52"/>
        <v>1525.288</v>
      </c>
      <c r="AC555" s="1">
        <f t="shared" si="53"/>
        <v>1471.567</v>
      </c>
      <c r="AE555" s="8">
        <f t="shared" si="60"/>
        <v>3</v>
      </c>
      <c r="AF555" s="1">
        <f t="shared" si="54"/>
        <v>13516.601999999999</v>
      </c>
      <c r="AG555" s="1">
        <f t="shared" si="55"/>
        <v>5947.597999999999</v>
      </c>
      <c r="AH555" s="1">
        <f t="shared" si="56"/>
        <v>11128.793999999998</v>
      </c>
      <c r="AI555" s="1">
        <f t="shared" si="57"/>
        <v>30592.993999999995</v>
      </c>
      <c r="AK555">
        <f t="shared" si="58"/>
        <v>7</v>
      </c>
      <c r="AL555">
        <f t="shared" si="59"/>
        <v>2024</v>
      </c>
    </row>
    <row r="556" spans="1:38" x14ac:dyDescent="0.2">
      <c r="A556" s="5">
        <v>45476</v>
      </c>
      <c r="B556" s="6">
        <v>978.80700000000002</v>
      </c>
      <c r="C556" s="6">
        <v>797.24400000000003</v>
      </c>
      <c r="D556" s="6">
        <v>749.69200000000001</v>
      </c>
      <c r="E556" s="6">
        <v>745.95899999999995</v>
      </c>
      <c r="F556" s="6">
        <v>762.50199999999995</v>
      </c>
      <c r="G556" s="6">
        <v>990.64800000000002</v>
      </c>
      <c r="H556" s="6">
        <v>1380.7860000000001</v>
      </c>
      <c r="I556" s="6">
        <v>1503.921</v>
      </c>
      <c r="J556" s="6">
        <v>1623.8440000000001</v>
      </c>
      <c r="K556" s="6">
        <v>1641.8530000000001</v>
      </c>
      <c r="L556" s="6">
        <v>1635.0709999999999</v>
      </c>
      <c r="M556" s="6">
        <v>1456.3209999999999</v>
      </c>
      <c r="N556" s="6">
        <v>1505.3389999999999</v>
      </c>
      <c r="O556" s="6">
        <v>1498.9580000000001</v>
      </c>
      <c r="P556" s="6">
        <v>1467.3820000000001</v>
      </c>
      <c r="Q556" s="6">
        <v>1342.923</v>
      </c>
      <c r="R556" s="6">
        <v>1378.752</v>
      </c>
      <c r="S556" s="6">
        <v>1399.835</v>
      </c>
      <c r="T556" s="6">
        <v>1299.3869999999999</v>
      </c>
      <c r="U556" s="6">
        <v>1159.7070000000001</v>
      </c>
      <c r="V556" s="6">
        <v>1191.519</v>
      </c>
      <c r="W556" s="6">
        <v>1176.96</v>
      </c>
      <c r="X556" s="6">
        <v>1029.1949999999999</v>
      </c>
      <c r="Y556" s="6">
        <v>707.33799999999997</v>
      </c>
      <c r="AA556" s="1">
        <f t="shared" si="51"/>
        <v>0</v>
      </c>
      <c r="AB556" s="1">
        <f t="shared" si="52"/>
        <v>1641.8530000000001</v>
      </c>
      <c r="AC556" s="1">
        <f t="shared" si="53"/>
        <v>1380.7860000000001</v>
      </c>
      <c r="AE556" s="8">
        <v>8</v>
      </c>
      <c r="AF556" s="1">
        <f t="shared" si="54"/>
        <v>0</v>
      </c>
      <c r="AG556" s="1">
        <f t="shared" si="55"/>
        <v>18913.292999999998</v>
      </c>
      <c r="AH556" s="1">
        <f t="shared" si="56"/>
        <v>10510.649999999998</v>
      </c>
      <c r="AI556" s="1">
        <f t="shared" si="57"/>
        <v>29423.942999999996</v>
      </c>
      <c r="AK556">
        <f t="shared" si="58"/>
        <v>7</v>
      </c>
      <c r="AL556">
        <f t="shared" si="59"/>
        <v>2024</v>
      </c>
    </row>
    <row r="557" spans="1:38" x14ac:dyDescent="0.2">
      <c r="A557" s="5">
        <v>45477</v>
      </c>
      <c r="B557" s="6">
        <v>729.50800000000004</v>
      </c>
      <c r="C557" s="6">
        <v>735.74699999999996</v>
      </c>
      <c r="D557" s="6">
        <v>744.96500000000003</v>
      </c>
      <c r="E557" s="6">
        <v>675.52700000000004</v>
      </c>
      <c r="F557" s="6">
        <v>741.18299999999999</v>
      </c>
      <c r="G557" s="6">
        <v>863.42200000000003</v>
      </c>
      <c r="H557" s="6">
        <v>1016.622</v>
      </c>
      <c r="I557" s="6">
        <v>764.01499999999999</v>
      </c>
      <c r="J557" s="6">
        <v>768.88300000000004</v>
      </c>
      <c r="K557" s="6">
        <v>787.27099999999996</v>
      </c>
      <c r="L557" s="6">
        <v>833.07500000000005</v>
      </c>
      <c r="M557" s="6">
        <v>884.03200000000004</v>
      </c>
      <c r="N557" s="6">
        <v>885.21400000000006</v>
      </c>
      <c r="O557" s="6">
        <v>881.48</v>
      </c>
      <c r="P557" s="6">
        <v>883.46400000000006</v>
      </c>
      <c r="Q557" s="6">
        <v>893.72199999999998</v>
      </c>
      <c r="R557" s="6">
        <v>914.94500000000005</v>
      </c>
      <c r="S557" s="6">
        <v>897.83399999999995</v>
      </c>
      <c r="T557" s="6">
        <v>854.77200000000005</v>
      </c>
      <c r="U557" s="6">
        <v>845.83799999999997</v>
      </c>
      <c r="V557" s="6">
        <v>863.04399999999998</v>
      </c>
      <c r="W557" s="6">
        <v>849.005</v>
      </c>
      <c r="X557" s="6">
        <v>781.07899999999995</v>
      </c>
      <c r="Y557" s="6">
        <v>480.91899999999998</v>
      </c>
      <c r="AA557" s="1">
        <f t="shared" si="51"/>
        <v>914.94500000000005</v>
      </c>
      <c r="AB557" s="1">
        <f t="shared" si="52"/>
        <v>893.72199999999998</v>
      </c>
      <c r="AC557" s="1">
        <f t="shared" si="53"/>
        <v>1016.622</v>
      </c>
      <c r="AE557" s="8">
        <f t="shared" si="60"/>
        <v>5</v>
      </c>
      <c r="AF557" s="1">
        <f t="shared" si="54"/>
        <v>7550.6649999999991</v>
      </c>
      <c r="AG557" s="1">
        <f t="shared" si="55"/>
        <v>3543.88</v>
      </c>
      <c r="AH557" s="1">
        <f t="shared" si="56"/>
        <v>8481.0210000000079</v>
      </c>
      <c r="AI557" s="1">
        <f t="shared" si="57"/>
        <v>19575.566000000006</v>
      </c>
      <c r="AK557">
        <f t="shared" si="58"/>
        <v>7</v>
      </c>
      <c r="AL557">
        <f t="shared" si="59"/>
        <v>2024</v>
      </c>
    </row>
    <row r="558" spans="1:38" x14ac:dyDescent="0.2">
      <c r="A558" s="5">
        <v>45478</v>
      </c>
      <c r="B558" s="6">
        <v>470.14100000000002</v>
      </c>
      <c r="C558" s="6">
        <v>474.91500000000002</v>
      </c>
      <c r="D558" s="6">
        <v>464.94299999999998</v>
      </c>
      <c r="E558" s="6">
        <v>461.30099999999999</v>
      </c>
      <c r="F558" s="6">
        <v>463.14499999999998</v>
      </c>
      <c r="G558" s="6">
        <v>637.00199999999995</v>
      </c>
      <c r="H558" s="6">
        <v>1161.0070000000001</v>
      </c>
      <c r="I558" s="6">
        <v>1363.557</v>
      </c>
      <c r="J558" s="6">
        <v>1481.1379999999999</v>
      </c>
      <c r="K558" s="6">
        <v>1542.376</v>
      </c>
      <c r="L558" s="6">
        <v>1571.116</v>
      </c>
      <c r="M558" s="6">
        <v>1601.1079999999999</v>
      </c>
      <c r="N558" s="6">
        <v>1506.2860000000001</v>
      </c>
      <c r="O558" s="6">
        <v>1485.44</v>
      </c>
      <c r="P558" s="6">
        <v>1450.366</v>
      </c>
      <c r="Q558" s="6">
        <v>1363.0119999999999</v>
      </c>
      <c r="R558" s="6">
        <v>1337.5809999999999</v>
      </c>
      <c r="S558" s="6">
        <v>1335.549</v>
      </c>
      <c r="T558" s="6">
        <v>1176.6289999999999</v>
      </c>
      <c r="U558" s="6">
        <v>1041.297</v>
      </c>
      <c r="V558" s="6">
        <v>909.36699999999996</v>
      </c>
      <c r="W558" s="6">
        <v>898.30700000000002</v>
      </c>
      <c r="X558" s="6">
        <v>797.76400000000001</v>
      </c>
      <c r="Y558" s="6">
        <v>510.01299999999998</v>
      </c>
      <c r="AA558" s="1">
        <f t="shared" si="51"/>
        <v>1601.1079999999999</v>
      </c>
      <c r="AB558" s="1">
        <f t="shared" si="52"/>
        <v>1506.2860000000001</v>
      </c>
      <c r="AC558" s="1">
        <f t="shared" si="53"/>
        <v>1161.0070000000001</v>
      </c>
      <c r="AE558" s="8">
        <f t="shared" si="60"/>
        <v>6</v>
      </c>
      <c r="AF558" s="1">
        <f t="shared" si="54"/>
        <v>12450.351000000001</v>
      </c>
      <c r="AG558" s="1">
        <f t="shared" si="55"/>
        <v>5805.1040000000003</v>
      </c>
      <c r="AH558" s="1">
        <f t="shared" si="56"/>
        <v>7247.9049999999925</v>
      </c>
      <c r="AI558" s="1">
        <f t="shared" si="57"/>
        <v>25503.359999999993</v>
      </c>
      <c r="AK558">
        <f t="shared" si="58"/>
        <v>7</v>
      </c>
      <c r="AL558">
        <f t="shared" si="59"/>
        <v>2024</v>
      </c>
    </row>
    <row r="559" spans="1:38" x14ac:dyDescent="0.2">
      <c r="A559" s="5">
        <v>45479</v>
      </c>
      <c r="B559" s="6">
        <v>494.2</v>
      </c>
      <c r="C559" s="6">
        <v>612.79999999999995</v>
      </c>
      <c r="D559" s="6">
        <v>689.59</v>
      </c>
      <c r="E559" s="6">
        <v>569.64200000000005</v>
      </c>
      <c r="F559" s="6">
        <v>497.416</v>
      </c>
      <c r="G559" s="6">
        <v>623.01</v>
      </c>
      <c r="H559" s="6">
        <v>839.12599999999998</v>
      </c>
      <c r="I559" s="6">
        <v>807.83299999999997</v>
      </c>
      <c r="J559" s="6">
        <v>804.90300000000002</v>
      </c>
      <c r="K559" s="6">
        <v>830.9</v>
      </c>
      <c r="L559" s="6">
        <v>924.87199999999996</v>
      </c>
      <c r="M559" s="6">
        <v>886.39599999999996</v>
      </c>
      <c r="N559" s="6">
        <v>906.67200000000003</v>
      </c>
      <c r="O559" s="6">
        <v>1142.383</v>
      </c>
      <c r="P559" s="6">
        <v>1122.8140000000001</v>
      </c>
      <c r="Q559" s="6">
        <v>1037.279</v>
      </c>
      <c r="R559" s="6">
        <v>1113.9760000000001</v>
      </c>
      <c r="S559" s="6">
        <v>1030.4949999999999</v>
      </c>
      <c r="T559" s="6">
        <v>1024.8240000000001</v>
      </c>
      <c r="U559" s="6">
        <v>1001.6849999999999</v>
      </c>
      <c r="V559" s="6">
        <v>927.92200000000003</v>
      </c>
      <c r="W559" s="6">
        <v>986.20399999999995</v>
      </c>
      <c r="X559" s="6">
        <v>1005.396</v>
      </c>
      <c r="Y559" s="6">
        <v>692.66099999999994</v>
      </c>
      <c r="AA559" s="1">
        <f t="shared" si="51"/>
        <v>0</v>
      </c>
      <c r="AB559" s="1">
        <f t="shared" si="52"/>
        <v>1142.383</v>
      </c>
      <c r="AC559" s="1">
        <f t="shared" si="53"/>
        <v>1005.396</v>
      </c>
      <c r="AE559" s="8">
        <f t="shared" si="60"/>
        <v>7</v>
      </c>
      <c r="AF559" s="1">
        <f t="shared" si="54"/>
        <v>0</v>
      </c>
      <c r="AG559" s="1">
        <f t="shared" si="55"/>
        <v>12635.032000000001</v>
      </c>
      <c r="AH559" s="1">
        <f t="shared" si="56"/>
        <v>7937.9670000000024</v>
      </c>
      <c r="AI559" s="1">
        <f t="shared" si="57"/>
        <v>20572.999000000003</v>
      </c>
      <c r="AK559">
        <f t="shared" si="58"/>
        <v>7</v>
      </c>
      <c r="AL559">
        <f t="shared" si="59"/>
        <v>2024</v>
      </c>
    </row>
    <row r="560" spans="1:38" x14ac:dyDescent="0.2">
      <c r="A560" s="5">
        <v>45480</v>
      </c>
      <c r="B560" s="6">
        <v>703.13099999999997</v>
      </c>
      <c r="C560" s="6">
        <v>704.928</v>
      </c>
      <c r="D560" s="6">
        <v>655.15300000000002</v>
      </c>
      <c r="E560" s="6">
        <v>685.76099999999997</v>
      </c>
      <c r="F560" s="6">
        <v>674.86400000000003</v>
      </c>
      <c r="G560" s="6">
        <v>864.84199999999998</v>
      </c>
      <c r="H560" s="6">
        <v>1064.8599999999999</v>
      </c>
      <c r="I560" s="6">
        <v>1079.7260000000001</v>
      </c>
      <c r="J560" s="6">
        <v>1086.086</v>
      </c>
      <c r="K560" s="6">
        <v>1139.24</v>
      </c>
      <c r="L560" s="6">
        <v>1156.634</v>
      </c>
      <c r="M560" s="6">
        <v>1192.9839999999999</v>
      </c>
      <c r="N560" s="6">
        <v>1122.2940000000001</v>
      </c>
      <c r="O560" s="6">
        <v>1031.133</v>
      </c>
      <c r="P560" s="6">
        <v>1010.7140000000001</v>
      </c>
      <c r="Q560" s="6">
        <v>1004.852</v>
      </c>
      <c r="R560" s="6">
        <v>1032.4100000000001</v>
      </c>
      <c r="S560" s="6">
        <v>1010.713</v>
      </c>
      <c r="T560" s="6">
        <v>971.62199999999996</v>
      </c>
      <c r="U560" s="6">
        <v>980.13099999999997</v>
      </c>
      <c r="V560" s="6">
        <v>939.80899999999997</v>
      </c>
      <c r="W560" s="6">
        <v>992.98800000000006</v>
      </c>
      <c r="X560" s="6">
        <v>989.79700000000003</v>
      </c>
      <c r="Y560" s="6">
        <v>749.029</v>
      </c>
      <c r="AA560" s="1">
        <f t="shared" si="51"/>
        <v>0</v>
      </c>
      <c r="AB560" s="1">
        <f t="shared" si="52"/>
        <v>1192.9839999999999</v>
      </c>
      <c r="AC560" s="1">
        <f t="shared" si="53"/>
        <v>1064.8599999999999</v>
      </c>
      <c r="AE560" s="8">
        <f t="shared" si="60"/>
        <v>1</v>
      </c>
      <c r="AF560" s="1">
        <f t="shared" si="54"/>
        <v>0</v>
      </c>
      <c r="AG560" s="1">
        <f t="shared" si="55"/>
        <v>13818.538999999999</v>
      </c>
      <c r="AH560" s="1">
        <f t="shared" si="56"/>
        <v>9025.1620000000021</v>
      </c>
      <c r="AI560" s="1">
        <f t="shared" si="57"/>
        <v>22843.701000000001</v>
      </c>
      <c r="AK560">
        <f t="shared" si="58"/>
        <v>7</v>
      </c>
      <c r="AL560">
        <f t="shared" si="59"/>
        <v>2024</v>
      </c>
    </row>
    <row r="561" spans="1:38" x14ac:dyDescent="0.2">
      <c r="A561" s="5">
        <v>45481</v>
      </c>
      <c r="B561" s="6">
        <v>803.41399999999999</v>
      </c>
      <c r="C561" s="6">
        <v>799.70399999999995</v>
      </c>
      <c r="D561" s="6">
        <v>807.928</v>
      </c>
      <c r="E561" s="6">
        <v>750.87400000000002</v>
      </c>
      <c r="F561" s="6">
        <v>812.89099999999996</v>
      </c>
      <c r="G561" s="6">
        <v>1162.3779999999999</v>
      </c>
      <c r="H561" s="6">
        <v>1389.8150000000001</v>
      </c>
      <c r="I561" s="6">
        <v>1585.5340000000001</v>
      </c>
      <c r="J561" s="6">
        <v>1706.306</v>
      </c>
      <c r="K561" s="6">
        <v>1772.932</v>
      </c>
      <c r="L561" s="6">
        <v>1655.09</v>
      </c>
      <c r="M561" s="6">
        <v>1544.5260000000001</v>
      </c>
      <c r="N561" s="6">
        <v>1622.663</v>
      </c>
      <c r="O561" s="6">
        <v>1635.001</v>
      </c>
      <c r="P561" s="6">
        <v>1582.8620000000001</v>
      </c>
      <c r="Q561" s="6">
        <v>1549.1120000000001</v>
      </c>
      <c r="R561" s="6">
        <v>1583.759</v>
      </c>
      <c r="S561" s="6">
        <v>1555.3510000000001</v>
      </c>
      <c r="T561" s="6">
        <v>1440.77</v>
      </c>
      <c r="U561" s="6">
        <v>1420.8219999999999</v>
      </c>
      <c r="V561" s="6">
        <v>1396.8320000000001</v>
      </c>
      <c r="W561" s="6">
        <v>1314.135</v>
      </c>
      <c r="X561" s="6">
        <v>1134.9380000000001</v>
      </c>
      <c r="Y561" s="6">
        <v>798.995</v>
      </c>
      <c r="AA561" s="1">
        <f t="shared" si="51"/>
        <v>1772.932</v>
      </c>
      <c r="AB561" s="1">
        <f t="shared" si="52"/>
        <v>1635.001</v>
      </c>
      <c r="AC561" s="1">
        <f t="shared" si="53"/>
        <v>1396.8320000000001</v>
      </c>
      <c r="AE561" s="8">
        <f t="shared" si="60"/>
        <v>2</v>
      </c>
      <c r="AF561" s="1">
        <f t="shared" si="54"/>
        <v>14265.090000000002</v>
      </c>
      <c r="AG561" s="1">
        <f t="shared" si="55"/>
        <v>6389.6379999999999</v>
      </c>
      <c r="AH561" s="1">
        <f t="shared" si="56"/>
        <v>11171.904000000002</v>
      </c>
      <c r="AI561" s="1">
        <f t="shared" si="57"/>
        <v>31826.632000000001</v>
      </c>
      <c r="AK561">
        <f t="shared" si="58"/>
        <v>7</v>
      </c>
      <c r="AL561">
        <f t="shared" si="59"/>
        <v>2024</v>
      </c>
    </row>
    <row r="562" spans="1:38" x14ac:dyDescent="0.2">
      <c r="A562" s="5">
        <v>45482</v>
      </c>
      <c r="B562" s="6">
        <v>832.31899999999996</v>
      </c>
      <c r="C562" s="6">
        <v>897.19600000000003</v>
      </c>
      <c r="D562" s="6">
        <v>974.17399999999998</v>
      </c>
      <c r="E562" s="6">
        <v>773.75199999999995</v>
      </c>
      <c r="F562" s="6">
        <v>797.90700000000004</v>
      </c>
      <c r="G562" s="6">
        <v>928.22799999999995</v>
      </c>
      <c r="H562" s="6">
        <v>1206.9290000000001</v>
      </c>
      <c r="I562" s="6">
        <v>1421.721</v>
      </c>
      <c r="J562" s="6">
        <v>1716.4690000000001</v>
      </c>
      <c r="K562" s="6">
        <v>1747.809</v>
      </c>
      <c r="L562" s="6">
        <v>1634.7159999999999</v>
      </c>
      <c r="M562" s="6">
        <v>1583.0029999999999</v>
      </c>
      <c r="N562" s="6">
        <v>1579.175</v>
      </c>
      <c r="O562" s="6">
        <v>1630.9349999999999</v>
      </c>
      <c r="P562" s="6">
        <v>1621.7650000000001</v>
      </c>
      <c r="Q562" s="6">
        <v>1570.0989999999999</v>
      </c>
      <c r="R562" s="6">
        <v>1546.37</v>
      </c>
      <c r="S562" s="6">
        <v>1459.914</v>
      </c>
      <c r="T562" s="6">
        <v>1392.6030000000001</v>
      </c>
      <c r="U562" s="6">
        <v>1273.3900000000001</v>
      </c>
      <c r="V562" s="6">
        <v>1235.2909999999999</v>
      </c>
      <c r="W562" s="6">
        <v>1198.6569999999999</v>
      </c>
      <c r="X562" s="6">
        <v>1146.732</v>
      </c>
      <c r="Y562" s="6">
        <v>787.05899999999997</v>
      </c>
      <c r="AA562" s="1">
        <f t="shared" si="51"/>
        <v>1747.809</v>
      </c>
      <c r="AB562" s="1">
        <f t="shared" si="52"/>
        <v>1630.9349999999999</v>
      </c>
      <c r="AC562" s="1">
        <f t="shared" si="53"/>
        <v>1235.2909999999999</v>
      </c>
      <c r="AE562" s="8">
        <f t="shared" si="60"/>
        <v>3</v>
      </c>
      <c r="AF562" s="1">
        <f t="shared" si="54"/>
        <v>13775.994999999999</v>
      </c>
      <c r="AG562" s="1">
        <f t="shared" si="55"/>
        <v>6401.9740000000002</v>
      </c>
      <c r="AH562" s="1">
        <f t="shared" si="56"/>
        <v>10778.243999999997</v>
      </c>
      <c r="AI562" s="1">
        <f t="shared" si="57"/>
        <v>30956.212999999996</v>
      </c>
      <c r="AK562">
        <f t="shared" si="58"/>
        <v>7</v>
      </c>
      <c r="AL562">
        <f t="shared" si="59"/>
        <v>2024</v>
      </c>
    </row>
    <row r="563" spans="1:38" x14ac:dyDescent="0.2">
      <c r="A563" s="5">
        <v>45483</v>
      </c>
      <c r="B563" s="6">
        <v>807.26599999999996</v>
      </c>
      <c r="C563" s="6">
        <v>780.79600000000005</v>
      </c>
      <c r="D563" s="6">
        <v>772.09799999999996</v>
      </c>
      <c r="E563" s="6">
        <v>744.53899999999999</v>
      </c>
      <c r="F563" s="6">
        <v>756.16800000000001</v>
      </c>
      <c r="G563" s="6">
        <v>905.44399999999996</v>
      </c>
      <c r="H563" s="6">
        <v>1183.625</v>
      </c>
      <c r="I563" s="6">
        <v>1386.74</v>
      </c>
      <c r="J563" s="6">
        <v>1529.636</v>
      </c>
      <c r="K563" s="6">
        <v>1533.4179999999999</v>
      </c>
      <c r="L563" s="6">
        <v>1563.7650000000001</v>
      </c>
      <c r="M563" s="6">
        <v>1495.6020000000001</v>
      </c>
      <c r="N563" s="6">
        <v>1571.28</v>
      </c>
      <c r="O563" s="6">
        <v>1602.431</v>
      </c>
      <c r="P563" s="6">
        <v>1745.1849999999999</v>
      </c>
      <c r="Q563" s="6">
        <v>1768.299</v>
      </c>
      <c r="R563" s="6">
        <v>1781.701</v>
      </c>
      <c r="S563" s="6">
        <v>1717.6510000000001</v>
      </c>
      <c r="T563" s="6">
        <v>1447.9069999999999</v>
      </c>
      <c r="U563" s="6">
        <v>1420.893</v>
      </c>
      <c r="V563" s="6">
        <v>1341.646</v>
      </c>
      <c r="W563" s="6">
        <v>1479.105</v>
      </c>
      <c r="X563" s="6">
        <v>1185.4670000000001</v>
      </c>
      <c r="Y563" s="6">
        <v>835.34500000000003</v>
      </c>
      <c r="AA563" s="1">
        <f t="shared" si="51"/>
        <v>1781.701</v>
      </c>
      <c r="AB563" s="1">
        <f t="shared" si="52"/>
        <v>1768.299</v>
      </c>
      <c r="AC563" s="1">
        <f t="shared" si="53"/>
        <v>1479.105</v>
      </c>
      <c r="AE563" s="8">
        <f t="shared" si="60"/>
        <v>4</v>
      </c>
      <c r="AF563" s="1">
        <f t="shared" si="54"/>
        <v>13877.313</v>
      </c>
      <c r="AG563" s="1">
        <f t="shared" si="55"/>
        <v>6687.1950000000006</v>
      </c>
      <c r="AH563" s="1">
        <f t="shared" si="56"/>
        <v>10791.499000000003</v>
      </c>
      <c r="AI563" s="1">
        <f t="shared" si="57"/>
        <v>31356.007000000005</v>
      </c>
      <c r="AK563">
        <f t="shared" si="58"/>
        <v>7</v>
      </c>
      <c r="AL563">
        <f t="shared" si="59"/>
        <v>2024</v>
      </c>
    </row>
    <row r="564" spans="1:38" x14ac:dyDescent="0.2">
      <c r="A564" s="5">
        <v>45484</v>
      </c>
      <c r="B564" s="6">
        <v>860.25599999999997</v>
      </c>
      <c r="C564" s="6">
        <v>834.11500000000001</v>
      </c>
      <c r="D564" s="6">
        <v>815.37300000000005</v>
      </c>
      <c r="E564" s="6">
        <v>785.57</v>
      </c>
      <c r="F564" s="6">
        <v>794.45699999999999</v>
      </c>
      <c r="G564" s="6">
        <v>954.03700000000003</v>
      </c>
      <c r="H564" s="6">
        <v>1277.502</v>
      </c>
      <c r="I564" s="6">
        <v>1397.7550000000001</v>
      </c>
      <c r="J564" s="6">
        <v>1467.335</v>
      </c>
      <c r="K564" s="6">
        <v>1439.3510000000001</v>
      </c>
      <c r="L564" s="6">
        <v>1497.2090000000001</v>
      </c>
      <c r="M564" s="6">
        <v>1425.644</v>
      </c>
      <c r="N564" s="6">
        <v>1511.106</v>
      </c>
      <c r="O564" s="6">
        <v>1504.0630000000001</v>
      </c>
      <c r="P564" s="6">
        <v>1480.24</v>
      </c>
      <c r="Q564" s="6">
        <v>1466.627</v>
      </c>
      <c r="R564" s="6">
        <v>1529.7560000000001</v>
      </c>
      <c r="S564" s="6">
        <v>1637.4580000000001</v>
      </c>
      <c r="T564" s="6">
        <v>1556.1310000000001</v>
      </c>
      <c r="U564" s="6">
        <v>1459.3710000000001</v>
      </c>
      <c r="V564" s="6">
        <v>1342.0719999999999</v>
      </c>
      <c r="W564" s="6">
        <v>1245.595</v>
      </c>
      <c r="X564" s="6">
        <v>1262.116</v>
      </c>
      <c r="Y564" s="6">
        <v>925.18</v>
      </c>
      <c r="AA564" s="1">
        <f t="shared" si="51"/>
        <v>1637.4580000000001</v>
      </c>
      <c r="AB564" s="1">
        <f t="shared" si="52"/>
        <v>1511.106</v>
      </c>
      <c r="AC564" s="1">
        <f t="shared" si="53"/>
        <v>1342.0719999999999</v>
      </c>
      <c r="AE564" s="8">
        <f t="shared" si="60"/>
        <v>5</v>
      </c>
      <c r="AF564" s="1">
        <f t="shared" si="54"/>
        <v>13410.010000000002</v>
      </c>
      <c r="AG564" s="1">
        <f t="shared" si="55"/>
        <v>5962.0360000000001</v>
      </c>
      <c r="AH564" s="1">
        <f t="shared" si="56"/>
        <v>11096.273000000001</v>
      </c>
      <c r="AI564" s="1">
        <f t="shared" si="57"/>
        <v>30468.319000000003</v>
      </c>
      <c r="AK564">
        <f t="shared" si="58"/>
        <v>7</v>
      </c>
      <c r="AL564">
        <f t="shared" si="59"/>
        <v>2024</v>
      </c>
    </row>
    <row r="565" spans="1:38" x14ac:dyDescent="0.2">
      <c r="A565" s="5">
        <v>45485</v>
      </c>
      <c r="B565" s="6">
        <v>950.87</v>
      </c>
      <c r="C565" s="6">
        <v>883.13400000000001</v>
      </c>
      <c r="D565" s="6">
        <v>976.56200000000001</v>
      </c>
      <c r="E565" s="6">
        <v>943.42600000000004</v>
      </c>
      <c r="F565" s="6">
        <v>996.10699999999997</v>
      </c>
      <c r="G565" s="6">
        <v>1141.0119999999999</v>
      </c>
      <c r="H565" s="6">
        <v>1471.4010000000001</v>
      </c>
      <c r="I565" s="6">
        <v>1573.999</v>
      </c>
      <c r="J565" s="6">
        <v>1656.39</v>
      </c>
      <c r="K565" s="6">
        <v>1671.1590000000001</v>
      </c>
      <c r="L565" s="6">
        <v>1699.8530000000001</v>
      </c>
      <c r="M565" s="6">
        <v>1577.4010000000001</v>
      </c>
      <c r="N565" s="6">
        <v>1571.9670000000001</v>
      </c>
      <c r="O565" s="6">
        <v>1526.3520000000001</v>
      </c>
      <c r="P565" s="6">
        <v>1480.6189999999999</v>
      </c>
      <c r="Q565" s="6">
        <v>1468.896</v>
      </c>
      <c r="R565" s="6">
        <v>1497.3040000000001</v>
      </c>
      <c r="S565" s="6">
        <v>1499.383</v>
      </c>
      <c r="T565" s="6">
        <v>1367.597</v>
      </c>
      <c r="U565" s="6">
        <v>1199.6959999999999</v>
      </c>
      <c r="V565" s="6">
        <v>1161.078</v>
      </c>
      <c r="W565" s="6">
        <v>1173.367</v>
      </c>
      <c r="X565" s="6">
        <v>983.39200000000005</v>
      </c>
      <c r="Y565" s="6">
        <v>558.86599999999999</v>
      </c>
      <c r="AA565" s="1">
        <f t="shared" si="51"/>
        <v>1699.8530000000001</v>
      </c>
      <c r="AB565" s="1">
        <f t="shared" si="52"/>
        <v>1571.9670000000001</v>
      </c>
      <c r="AC565" s="1">
        <f t="shared" si="53"/>
        <v>1471.4010000000001</v>
      </c>
      <c r="AE565" s="8">
        <f t="shared" si="60"/>
        <v>6</v>
      </c>
      <c r="AF565" s="1">
        <f t="shared" si="54"/>
        <v>13742.781999999999</v>
      </c>
      <c r="AG565" s="1">
        <f t="shared" si="55"/>
        <v>6047.8339999999998</v>
      </c>
      <c r="AH565" s="1">
        <f t="shared" si="56"/>
        <v>11239.215</v>
      </c>
      <c r="AI565" s="1">
        <f t="shared" si="57"/>
        <v>31029.830999999998</v>
      </c>
      <c r="AK565">
        <f t="shared" si="58"/>
        <v>7</v>
      </c>
      <c r="AL565">
        <f t="shared" si="59"/>
        <v>2024</v>
      </c>
    </row>
    <row r="566" spans="1:38" x14ac:dyDescent="0.2">
      <c r="A566" s="5">
        <v>45486</v>
      </c>
      <c r="B566" s="6">
        <v>565.05700000000002</v>
      </c>
      <c r="C566" s="6">
        <v>532.06500000000005</v>
      </c>
      <c r="D566" s="6">
        <v>795.54300000000001</v>
      </c>
      <c r="E566" s="6">
        <v>624.38</v>
      </c>
      <c r="F566" s="6">
        <v>519.39599999999996</v>
      </c>
      <c r="G566" s="6">
        <v>654.49099999999999</v>
      </c>
      <c r="H566" s="6">
        <v>837.14099999999996</v>
      </c>
      <c r="I566" s="6">
        <v>867.01499999999999</v>
      </c>
      <c r="J566" s="6">
        <v>894.52499999999998</v>
      </c>
      <c r="K566" s="6">
        <v>923.596</v>
      </c>
      <c r="L566" s="6">
        <v>947.25400000000002</v>
      </c>
      <c r="M566" s="6">
        <v>955.03</v>
      </c>
      <c r="N566" s="6">
        <v>952.1</v>
      </c>
      <c r="O566" s="6">
        <v>929.74099999999999</v>
      </c>
      <c r="P566" s="6">
        <v>976.06500000000005</v>
      </c>
      <c r="Q566" s="6">
        <v>965.94899999999996</v>
      </c>
      <c r="R566" s="6">
        <v>985.42399999999998</v>
      </c>
      <c r="S566" s="6">
        <v>999.67700000000002</v>
      </c>
      <c r="T566" s="6">
        <v>1073.8900000000001</v>
      </c>
      <c r="U566" s="6">
        <v>874.15200000000004</v>
      </c>
      <c r="V566" s="6">
        <v>893.67499999999995</v>
      </c>
      <c r="W566" s="6">
        <v>886.15800000000002</v>
      </c>
      <c r="X566" s="6">
        <v>803.34299999999996</v>
      </c>
      <c r="Y566" s="6">
        <v>502.28399999999999</v>
      </c>
      <c r="AA566" s="1">
        <f t="shared" si="51"/>
        <v>0</v>
      </c>
      <c r="AB566" s="1">
        <f t="shared" si="52"/>
        <v>1073.8900000000001</v>
      </c>
      <c r="AC566" s="1">
        <f t="shared" si="53"/>
        <v>893.67499999999995</v>
      </c>
      <c r="AE566" s="8">
        <f t="shared" si="60"/>
        <v>7</v>
      </c>
      <c r="AF566" s="1">
        <f t="shared" si="54"/>
        <v>0</v>
      </c>
      <c r="AG566" s="1">
        <f t="shared" si="55"/>
        <v>12344.418</v>
      </c>
      <c r="AH566" s="1">
        <f t="shared" si="56"/>
        <v>7613.5330000000013</v>
      </c>
      <c r="AI566" s="1">
        <f t="shared" si="57"/>
        <v>19957.951000000001</v>
      </c>
      <c r="AK566">
        <f t="shared" si="58"/>
        <v>7</v>
      </c>
      <c r="AL566">
        <f t="shared" si="59"/>
        <v>2024</v>
      </c>
    </row>
    <row r="567" spans="1:38" x14ac:dyDescent="0.2">
      <c r="A567" s="5">
        <v>45487</v>
      </c>
      <c r="B567" s="6">
        <v>500.58199999999999</v>
      </c>
      <c r="C567" s="6">
        <v>498.73899999999998</v>
      </c>
      <c r="D567" s="6">
        <v>494.721</v>
      </c>
      <c r="E567" s="6">
        <v>501.858</v>
      </c>
      <c r="F567" s="6">
        <v>504.459</v>
      </c>
      <c r="G567" s="6">
        <v>607.83699999999999</v>
      </c>
      <c r="H567" s="6">
        <v>818.65700000000004</v>
      </c>
      <c r="I567" s="6">
        <v>822.29899999999998</v>
      </c>
      <c r="J567" s="6">
        <v>872.16700000000003</v>
      </c>
      <c r="K567" s="6">
        <v>876.16099999999994</v>
      </c>
      <c r="L567" s="6">
        <v>937.16200000000003</v>
      </c>
      <c r="M567" s="6">
        <v>949.68899999999996</v>
      </c>
      <c r="N567" s="6">
        <v>954.60500000000002</v>
      </c>
      <c r="O567" s="6">
        <v>963.822</v>
      </c>
      <c r="P567" s="6">
        <v>981.59400000000005</v>
      </c>
      <c r="Q567" s="6">
        <v>1004.663</v>
      </c>
      <c r="R567" s="6">
        <v>1003.765</v>
      </c>
      <c r="S567" s="6">
        <v>966.70600000000002</v>
      </c>
      <c r="T567" s="6">
        <v>947.56200000000001</v>
      </c>
      <c r="U567" s="6">
        <v>945.19799999999998</v>
      </c>
      <c r="V567" s="6">
        <v>944.44200000000001</v>
      </c>
      <c r="W567" s="6">
        <v>955.83399999999995</v>
      </c>
      <c r="X567" s="6">
        <v>879.68299999999999</v>
      </c>
      <c r="Y567" s="6">
        <v>553.28800000000001</v>
      </c>
      <c r="AA567" s="1">
        <f t="shared" si="51"/>
        <v>0</v>
      </c>
      <c r="AB567" s="1">
        <f t="shared" si="52"/>
        <v>1004.663</v>
      </c>
      <c r="AC567" s="1">
        <f t="shared" si="53"/>
        <v>955.83399999999995</v>
      </c>
      <c r="AE567" s="8">
        <f t="shared" si="60"/>
        <v>1</v>
      </c>
      <c r="AF567" s="1">
        <f t="shared" si="54"/>
        <v>0</v>
      </c>
      <c r="AG567" s="1">
        <f t="shared" si="55"/>
        <v>12225.393</v>
      </c>
      <c r="AH567" s="1">
        <f t="shared" si="56"/>
        <v>7260.0999999999985</v>
      </c>
      <c r="AI567" s="1">
        <f t="shared" si="57"/>
        <v>19485.492999999999</v>
      </c>
      <c r="AK567">
        <f t="shared" si="58"/>
        <v>7</v>
      </c>
      <c r="AL567">
        <f t="shared" si="59"/>
        <v>2024</v>
      </c>
    </row>
    <row r="568" spans="1:38" x14ac:dyDescent="0.2">
      <c r="A568" s="5">
        <v>45488</v>
      </c>
      <c r="B568" s="6">
        <v>538.16200000000003</v>
      </c>
      <c r="C568" s="6">
        <v>508.71300000000002</v>
      </c>
      <c r="D568" s="6">
        <v>499.82600000000002</v>
      </c>
      <c r="E568" s="6">
        <v>509.56299999999999</v>
      </c>
      <c r="F568" s="6">
        <v>513.86599999999999</v>
      </c>
      <c r="G568" s="6">
        <v>637.61599999999999</v>
      </c>
      <c r="H568" s="6">
        <v>1024.0899999999999</v>
      </c>
      <c r="I568" s="6">
        <v>1114.1389999999999</v>
      </c>
      <c r="J568" s="6">
        <v>1163.441</v>
      </c>
      <c r="K568" s="6">
        <v>1207.07</v>
      </c>
      <c r="L568" s="6">
        <v>1243.893</v>
      </c>
      <c r="M568" s="6">
        <v>1263.3679999999999</v>
      </c>
      <c r="N568" s="6">
        <v>1255.521</v>
      </c>
      <c r="O568" s="6">
        <v>1271.7829999999999</v>
      </c>
      <c r="P568" s="6">
        <v>1301.5150000000001</v>
      </c>
      <c r="Q568" s="6">
        <v>1269.0409999999999</v>
      </c>
      <c r="R568" s="6">
        <v>1236.471</v>
      </c>
      <c r="S568" s="6">
        <v>1194.6859999999999</v>
      </c>
      <c r="T568" s="6">
        <v>1059.6369999999999</v>
      </c>
      <c r="U568" s="6">
        <v>1011.989</v>
      </c>
      <c r="V568" s="6">
        <v>986.37</v>
      </c>
      <c r="W568" s="6">
        <v>943.97</v>
      </c>
      <c r="X568" s="6">
        <v>869.66200000000003</v>
      </c>
      <c r="Y568" s="6">
        <v>565.10599999999999</v>
      </c>
      <c r="AA568" s="1">
        <f t="shared" si="51"/>
        <v>1263.3679999999999</v>
      </c>
      <c r="AB568" s="1">
        <f t="shared" si="52"/>
        <v>1301.5150000000001</v>
      </c>
      <c r="AC568" s="1">
        <f t="shared" si="53"/>
        <v>1024.0899999999999</v>
      </c>
      <c r="AE568" s="8">
        <f t="shared" si="60"/>
        <v>2</v>
      </c>
      <c r="AF568" s="1">
        <f t="shared" si="54"/>
        <v>10494.694</v>
      </c>
      <c r="AG568" s="1">
        <f t="shared" si="55"/>
        <v>5097.8600000000006</v>
      </c>
      <c r="AH568" s="1">
        <f t="shared" si="56"/>
        <v>7596.9440000000031</v>
      </c>
      <c r="AI568" s="1">
        <f t="shared" si="57"/>
        <v>23189.498000000003</v>
      </c>
      <c r="AK568">
        <f t="shared" si="58"/>
        <v>7</v>
      </c>
      <c r="AL568">
        <f t="shared" si="59"/>
        <v>2024</v>
      </c>
    </row>
    <row r="569" spans="1:38" x14ac:dyDescent="0.2">
      <c r="A569" s="5">
        <v>45489</v>
      </c>
      <c r="B569" s="6">
        <v>594.31700000000001</v>
      </c>
      <c r="C569" s="6">
        <v>557.54200000000003</v>
      </c>
      <c r="D569" s="6">
        <v>554.423</v>
      </c>
      <c r="E569" s="6">
        <v>520.76700000000005</v>
      </c>
      <c r="F569" s="6">
        <v>524.596</v>
      </c>
      <c r="G569" s="6">
        <v>661.25099999999998</v>
      </c>
      <c r="H569" s="6">
        <v>1007.877</v>
      </c>
      <c r="I569" s="6">
        <v>1103.5029999999999</v>
      </c>
      <c r="J569" s="6">
        <v>1173.6510000000001</v>
      </c>
      <c r="K569" s="6">
        <v>1247.652</v>
      </c>
      <c r="L569" s="6">
        <v>1234.44</v>
      </c>
      <c r="M569" s="6">
        <v>1280.337</v>
      </c>
      <c r="N569" s="6">
        <v>1445.876</v>
      </c>
      <c r="O569" s="6">
        <v>1294.259</v>
      </c>
      <c r="P569" s="6">
        <v>1245.8779999999999</v>
      </c>
      <c r="Q569" s="6">
        <v>1239.4970000000001</v>
      </c>
      <c r="R569" s="6">
        <v>1252.662</v>
      </c>
      <c r="S569" s="6">
        <v>1178.2840000000001</v>
      </c>
      <c r="T569" s="6">
        <v>1052.8779999999999</v>
      </c>
      <c r="U569" s="6">
        <v>990.19899999999996</v>
      </c>
      <c r="V569" s="6">
        <v>950.49199999999996</v>
      </c>
      <c r="W569" s="6">
        <v>933.38099999999997</v>
      </c>
      <c r="X569" s="6">
        <v>945.97900000000004</v>
      </c>
      <c r="Y569" s="6">
        <v>586.28099999999995</v>
      </c>
      <c r="AA569" s="1">
        <f t="shared" si="51"/>
        <v>1280.337</v>
      </c>
      <c r="AB569" s="1">
        <f t="shared" si="52"/>
        <v>1445.876</v>
      </c>
      <c r="AC569" s="1">
        <f t="shared" si="53"/>
        <v>1007.877</v>
      </c>
      <c r="AE569" s="8">
        <f t="shared" si="60"/>
        <v>3</v>
      </c>
      <c r="AF569" s="1">
        <f t="shared" si="54"/>
        <v>10513.606000000002</v>
      </c>
      <c r="AG569" s="1">
        <f t="shared" si="55"/>
        <v>5225.51</v>
      </c>
      <c r="AH569" s="1">
        <f t="shared" si="56"/>
        <v>7836.9059999999954</v>
      </c>
      <c r="AI569" s="1">
        <f t="shared" si="57"/>
        <v>23576.021999999997</v>
      </c>
      <c r="AK569">
        <f t="shared" si="58"/>
        <v>7</v>
      </c>
      <c r="AL569">
        <f t="shared" si="59"/>
        <v>2024</v>
      </c>
    </row>
    <row r="570" spans="1:38" x14ac:dyDescent="0.2">
      <c r="A570" s="5">
        <v>45490</v>
      </c>
      <c r="B570" s="6">
        <v>544.11800000000005</v>
      </c>
      <c r="C570" s="6">
        <v>546.52800000000002</v>
      </c>
      <c r="D570" s="6">
        <v>576.899</v>
      </c>
      <c r="E570" s="6">
        <v>665.86</v>
      </c>
      <c r="F570" s="6">
        <v>642.34299999999996</v>
      </c>
      <c r="G570" s="6">
        <v>886.13599999999997</v>
      </c>
      <c r="H570" s="6">
        <v>1208.3219999999999</v>
      </c>
      <c r="I570" s="6">
        <v>1330.7260000000001</v>
      </c>
      <c r="J570" s="6">
        <v>1337.58</v>
      </c>
      <c r="K570" s="6">
        <v>1220.9670000000001</v>
      </c>
      <c r="L570" s="6">
        <v>1228.4829999999999</v>
      </c>
      <c r="M570" s="6">
        <v>1229.9480000000001</v>
      </c>
      <c r="N570" s="6">
        <v>1251.077</v>
      </c>
      <c r="O570" s="6">
        <v>1294.7070000000001</v>
      </c>
      <c r="P570" s="6">
        <v>1265.4000000000001</v>
      </c>
      <c r="Q570" s="6">
        <v>1248.809</v>
      </c>
      <c r="R570" s="6">
        <v>1236.8969999999999</v>
      </c>
      <c r="S570" s="6">
        <v>1171.903</v>
      </c>
      <c r="T570" s="6">
        <v>1031.701</v>
      </c>
      <c r="U570" s="6">
        <v>979.84699999999998</v>
      </c>
      <c r="V570" s="6">
        <v>942.03200000000004</v>
      </c>
      <c r="W570" s="6">
        <v>924.96600000000001</v>
      </c>
      <c r="X570" s="6">
        <v>846.78200000000004</v>
      </c>
      <c r="Y570" s="6">
        <v>546.38599999999997</v>
      </c>
      <c r="AA570" s="1">
        <f t="shared" si="51"/>
        <v>1337.58</v>
      </c>
      <c r="AB570" s="1">
        <f t="shared" si="52"/>
        <v>1294.7070000000001</v>
      </c>
      <c r="AC570" s="1">
        <f t="shared" si="53"/>
        <v>1208.3219999999999</v>
      </c>
      <c r="AE570" s="8">
        <f t="shared" si="60"/>
        <v>4</v>
      </c>
      <c r="AF570" s="1">
        <f t="shared" si="54"/>
        <v>10768.052000000001</v>
      </c>
      <c r="AG570" s="1">
        <f t="shared" si="55"/>
        <v>5059.9930000000004</v>
      </c>
      <c r="AH570" s="1">
        <f t="shared" si="56"/>
        <v>8330.3719999999994</v>
      </c>
      <c r="AI570" s="1">
        <f t="shared" si="57"/>
        <v>24158.417000000001</v>
      </c>
      <c r="AK570">
        <f t="shared" si="58"/>
        <v>7</v>
      </c>
      <c r="AL570">
        <f t="shared" si="59"/>
        <v>2024</v>
      </c>
    </row>
    <row r="571" spans="1:38" x14ac:dyDescent="0.2">
      <c r="A571" s="5">
        <v>45491</v>
      </c>
      <c r="B571" s="6">
        <v>541.423</v>
      </c>
      <c r="C571" s="6">
        <v>518.64</v>
      </c>
      <c r="D571" s="6">
        <v>549.69600000000003</v>
      </c>
      <c r="E571" s="6">
        <v>522.70600000000002</v>
      </c>
      <c r="F571" s="6">
        <v>547.66300000000001</v>
      </c>
      <c r="G571" s="6">
        <v>683.13800000000003</v>
      </c>
      <c r="H571" s="6">
        <v>1017.947</v>
      </c>
      <c r="I571" s="6">
        <v>1127.0899999999999</v>
      </c>
      <c r="J571" s="6">
        <v>1248.3610000000001</v>
      </c>
      <c r="K571" s="6">
        <v>1412.8810000000001</v>
      </c>
      <c r="L571" s="6">
        <v>1541.076</v>
      </c>
      <c r="M571" s="6">
        <v>1510.729</v>
      </c>
      <c r="N571" s="6">
        <v>1384.33</v>
      </c>
      <c r="O571" s="6">
        <v>1233.636</v>
      </c>
      <c r="P571" s="6">
        <v>1213.356</v>
      </c>
      <c r="Q571" s="6">
        <v>1196.7660000000001</v>
      </c>
      <c r="R571" s="6">
        <v>1186.934</v>
      </c>
      <c r="S571" s="6">
        <v>1136.923</v>
      </c>
      <c r="T571" s="6">
        <v>989.06399999999996</v>
      </c>
      <c r="U571" s="6">
        <v>923.12300000000005</v>
      </c>
      <c r="V571" s="6">
        <v>907.005</v>
      </c>
      <c r="W571" s="6">
        <v>905.44399999999996</v>
      </c>
      <c r="X571" s="6">
        <v>816.81399999999996</v>
      </c>
      <c r="Y571" s="6">
        <v>499.35500000000002</v>
      </c>
      <c r="AA571" s="1">
        <f t="shared" si="51"/>
        <v>1541.076</v>
      </c>
      <c r="AB571" s="1">
        <f t="shared" si="52"/>
        <v>1384.33</v>
      </c>
      <c r="AC571" s="1">
        <f t="shared" si="53"/>
        <v>1017.947</v>
      </c>
      <c r="AE571" s="8">
        <f t="shared" si="60"/>
        <v>5</v>
      </c>
      <c r="AF571" s="1">
        <f t="shared" si="54"/>
        <v>11076.181</v>
      </c>
      <c r="AG571" s="1">
        <f t="shared" si="55"/>
        <v>5028.0879999999997</v>
      </c>
      <c r="AH571" s="1">
        <f t="shared" si="56"/>
        <v>7509.8309999999947</v>
      </c>
      <c r="AI571" s="1">
        <f t="shared" si="57"/>
        <v>23614.099999999995</v>
      </c>
      <c r="AK571">
        <f t="shared" si="58"/>
        <v>7</v>
      </c>
      <c r="AL571">
        <f t="shared" si="59"/>
        <v>2024</v>
      </c>
    </row>
    <row r="572" spans="1:38" x14ac:dyDescent="0.2">
      <c r="A572" s="5">
        <v>45492</v>
      </c>
      <c r="B572" s="6">
        <v>503.041</v>
      </c>
      <c r="C572" s="6">
        <v>486.40199999999999</v>
      </c>
      <c r="D572" s="6">
        <v>480.35199999999998</v>
      </c>
      <c r="E572" s="6">
        <v>482.05399999999997</v>
      </c>
      <c r="F572" s="6">
        <v>473.87599999999998</v>
      </c>
      <c r="G572" s="6">
        <v>573.99300000000005</v>
      </c>
      <c r="H572" s="6">
        <v>915.65499999999997</v>
      </c>
      <c r="I572" s="6">
        <v>974.505</v>
      </c>
      <c r="J572" s="6">
        <v>1036.2860000000001</v>
      </c>
      <c r="K572" s="6">
        <v>1060.251</v>
      </c>
      <c r="L572" s="6">
        <v>1096.579</v>
      </c>
      <c r="M572" s="6">
        <v>1111.6099999999999</v>
      </c>
      <c r="N572" s="6">
        <v>1134.3699999999999</v>
      </c>
      <c r="O572" s="6">
        <v>1153.4670000000001</v>
      </c>
      <c r="P572" s="6">
        <v>1141.6500000000001</v>
      </c>
      <c r="Q572" s="6">
        <v>1125.2940000000001</v>
      </c>
      <c r="R572" s="6">
        <v>1113.5239999999999</v>
      </c>
      <c r="S572" s="6">
        <v>1091.0229999999999</v>
      </c>
      <c r="T572" s="6">
        <v>982.44600000000003</v>
      </c>
      <c r="U572" s="6">
        <v>939.43100000000004</v>
      </c>
      <c r="V572" s="6">
        <v>930.49699999999996</v>
      </c>
      <c r="W572" s="6">
        <v>931.39599999999996</v>
      </c>
      <c r="X572" s="6">
        <v>833.5</v>
      </c>
      <c r="Y572" s="6">
        <v>505.07400000000001</v>
      </c>
      <c r="AA572" s="1">
        <f t="shared" si="51"/>
        <v>1113.5239999999999</v>
      </c>
      <c r="AB572" s="1">
        <f t="shared" si="52"/>
        <v>1153.4670000000001</v>
      </c>
      <c r="AC572" s="1">
        <f t="shared" si="53"/>
        <v>931.39599999999996</v>
      </c>
      <c r="AE572" s="8">
        <f t="shared" si="60"/>
        <v>6</v>
      </c>
      <c r="AF572" s="1">
        <f t="shared" si="54"/>
        <v>9405.6550000000007</v>
      </c>
      <c r="AG572" s="1">
        <f t="shared" si="55"/>
        <v>4554.7809999999999</v>
      </c>
      <c r="AH572" s="1">
        <f t="shared" si="56"/>
        <v>7115.8400000000011</v>
      </c>
      <c r="AI572" s="1">
        <f t="shared" si="57"/>
        <v>21076.276000000002</v>
      </c>
      <c r="AK572">
        <f t="shared" si="58"/>
        <v>7</v>
      </c>
      <c r="AL572">
        <f t="shared" si="59"/>
        <v>2024</v>
      </c>
    </row>
    <row r="573" spans="1:38" x14ac:dyDescent="0.2">
      <c r="A573" s="5">
        <v>45493</v>
      </c>
      <c r="B573" s="6">
        <v>504.363</v>
      </c>
      <c r="C573" s="6">
        <v>495.24099999999999</v>
      </c>
      <c r="D573" s="6">
        <v>493.58600000000001</v>
      </c>
      <c r="E573" s="6">
        <v>491.12900000000002</v>
      </c>
      <c r="F573" s="6">
        <v>483.42399999999998</v>
      </c>
      <c r="G573" s="6">
        <v>570.73</v>
      </c>
      <c r="H573" s="6">
        <v>795.11800000000005</v>
      </c>
      <c r="I573" s="6">
        <v>809.346</v>
      </c>
      <c r="J573" s="6">
        <v>845.88599999999997</v>
      </c>
      <c r="K573" s="6">
        <v>873.58600000000001</v>
      </c>
      <c r="L573" s="6">
        <v>911.63699999999994</v>
      </c>
      <c r="M573" s="6">
        <v>915.04</v>
      </c>
      <c r="N573" s="6">
        <v>935.36599999999999</v>
      </c>
      <c r="O573" s="6">
        <v>950.351</v>
      </c>
      <c r="P573" s="6">
        <v>920.57</v>
      </c>
      <c r="Q573" s="6">
        <v>925.15599999999995</v>
      </c>
      <c r="R573" s="6">
        <v>912.298</v>
      </c>
      <c r="S573" s="6">
        <v>934.42</v>
      </c>
      <c r="T573" s="6">
        <v>941.60599999999999</v>
      </c>
      <c r="U573" s="6">
        <v>909.93499999999995</v>
      </c>
      <c r="V573" s="6">
        <v>915.04100000000005</v>
      </c>
      <c r="W573" s="6">
        <v>915.93799999999999</v>
      </c>
      <c r="X573" s="6">
        <v>832.36699999999996</v>
      </c>
      <c r="Y573" s="6">
        <v>510.226</v>
      </c>
      <c r="AA573" s="1">
        <f t="shared" si="51"/>
        <v>0</v>
      </c>
      <c r="AB573" s="1">
        <f t="shared" si="52"/>
        <v>950.351</v>
      </c>
      <c r="AC573" s="1">
        <f t="shared" si="53"/>
        <v>915.93799999999999</v>
      </c>
      <c r="AE573" s="8">
        <f t="shared" si="60"/>
        <v>7</v>
      </c>
      <c r="AF573" s="1">
        <f t="shared" si="54"/>
        <v>0</v>
      </c>
      <c r="AG573" s="1">
        <f t="shared" si="55"/>
        <v>11785.196999999998</v>
      </c>
      <c r="AH573" s="1">
        <f t="shared" si="56"/>
        <v>7007.1629999999986</v>
      </c>
      <c r="AI573" s="1">
        <f t="shared" si="57"/>
        <v>18792.359999999997</v>
      </c>
      <c r="AK573">
        <f t="shared" si="58"/>
        <v>7</v>
      </c>
      <c r="AL573">
        <f t="shared" si="59"/>
        <v>2024</v>
      </c>
    </row>
    <row r="574" spans="1:38" x14ac:dyDescent="0.2">
      <c r="A574" s="5">
        <v>45494</v>
      </c>
      <c r="B574" s="6">
        <v>507.48500000000001</v>
      </c>
      <c r="C574" s="6">
        <v>501.66899999999998</v>
      </c>
      <c r="D574" s="6">
        <v>507.53199999999998</v>
      </c>
      <c r="E574" s="6">
        <v>496.89600000000002</v>
      </c>
      <c r="F574" s="6">
        <v>701.524</v>
      </c>
      <c r="G574" s="6">
        <v>776.25800000000004</v>
      </c>
      <c r="H574" s="6">
        <v>774.03599999999994</v>
      </c>
      <c r="I574" s="6">
        <v>737.96900000000005</v>
      </c>
      <c r="J574" s="6">
        <v>707.76400000000001</v>
      </c>
      <c r="K574" s="6">
        <v>743.5</v>
      </c>
      <c r="L574" s="6">
        <v>809.72400000000005</v>
      </c>
      <c r="M574" s="6">
        <v>805.47</v>
      </c>
      <c r="N574" s="6">
        <v>806.46199999999999</v>
      </c>
      <c r="O574" s="6">
        <v>798.23699999999997</v>
      </c>
      <c r="P574" s="6">
        <v>788.02700000000004</v>
      </c>
      <c r="Q574" s="6">
        <v>798.71100000000001</v>
      </c>
      <c r="R574" s="6">
        <v>813.26900000000001</v>
      </c>
      <c r="S574" s="6">
        <v>788.73599999999999</v>
      </c>
      <c r="T574" s="6">
        <v>792.42399999999998</v>
      </c>
      <c r="U574" s="6">
        <v>800.22400000000005</v>
      </c>
      <c r="V574" s="6">
        <v>769.82899999999995</v>
      </c>
      <c r="W574" s="6">
        <v>750.73299999999995</v>
      </c>
      <c r="X574" s="6">
        <v>883.93700000000001</v>
      </c>
      <c r="Y574" s="6">
        <v>921.75300000000004</v>
      </c>
      <c r="AA574" s="1">
        <f t="shared" si="51"/>
        <v>0</v>
      </c>
      <c r="AB574" s="1">
        <f t="shared" si="52"/>
        <v>813.26900000000001</v>
      </c>
      <c r="AC574" s="1">
        <f t="shared" si="53"/>
        <v>921.75300000000004</v>
      </c>
      <c r="AE574" s="8">
        <f t="shared" si="60"/>
        <v>1</v>
      </c>
      <c r="AF574" s="1">
        <f t="shared" si="54"/>
        <v>0</v>
      </c>
      <c r="AG574" s="1">
        <f t="shared" si="55"/>
        <v>10190.517000000002</v>
      </c>
      <c r="AH574" s="1">
        <f t="shared" si="56"/>
        <v>7591.652</v>
      </c>
      <c r="AI574" s="1">
        <f t="shared" si="57"/>
        <v>17782.169000000002</v>
      </c>
      <c r="AK574">
        <f t="shared" si="58"/>
        <v>7</v>
      </c>
      <c r="AL574">
        <f t="shared" si="59"/>
        <v>2024</v>
      </c>
    </row>
    <row r="575" spans="1:38" x14ac:dyDescent="0.2">
      <c r="A575" s="5">
        <v>45495</v>
      </c>
      <c r="B575" s="6">
        <v>937.16200000000003</v>
      </c>
      <c r="C575" s="6">
        <v>911.11699999999996</v>
      </c>
      <c r="D575" s="6">
        <v>905.06600000000003</v>
      </c>
      <c r="E575" s="6">
        <v>858.55399999999997</v>
      </c>
      <c r="F575" s="6">
        <v>785.33399999999995</v>
      </c>
      <c r="G575" s="6">
        <v>762.88</v>
      </c>
      <c r="H575" s="6">
        <v>1019.6950000000001</v>
      </c>
      <c r="I575" s="6">
        <v>1140.0899999999999</v>
      </c>
      <c r="J575" s="6">
        <v>1231.7919999999999</v>
      </c>
      <c r="K575" s="6">
        <v>1362.3969999999999</v>
      </c>
      <c r="L575" s="6">
        <v>1408.768</v>
      </c>
      <c r="M575" s="6">
        <v>1318.8150000000001</v>
      </c>
      <c r="N575" s="6">
        <v>1409.998</v>
      </c>
      <c r="O575" s="6">
        <v>1897.865</v>
      </c>
      <c r="P575" s="6">
        <v>1471.684</v>
      </c>
      <c r="Q575" s="6">
        <v>1403.758</v>
      </c>
      <c r="R575" s="6">
        <v>1471.4490000000001</v>
      </c>
      <c r="S575" s="6">
        <v>1458.212</v>
      </c>
      <c r="T575" s="6">
        <v>1347.838</v>
      </c>
      <c r="U575" s="6">
        <v>1214.7280000000001</v>
      </c>
      <c r="V575" s="6">
        <v>1256.5139999999999</v>
      </c>
      <c r="W575" s="6">
        <v>1260.8150000000001</v>
      </c>
      <c r="X575" s="6">
        <v>1125.53</v>
      </c>
      <c r="Y575" s="6">
        <v>777.29700000000003</v>
      </c>
      <c r="AA575" s="1">
        <f t="shared" si="51"/>
        <v>1471.4490000000001</v>
      </c>
      <c r="AB575" s="1">
        <f t="shared" si="52"/>
        <v>1897.865</v>
      </c>
      <c r="AC575" s="1">
        <f t="shared" si="53"/>
        <v>1260.8150000000001</v>
      </c>
      <c r="AE575" s="8">
        <f t="shared" si="60"/>
        <v>2</v>
      </c>
      <c r="AF575" s="1">
        <f t="shared" si="54"/>
        <v>11954.089</v>
      </c>
      <c r="AG575" s="1">
        <f t="shared" si="55"/>
        <v>6183.3050000000003</v>
      </c>
      <c r="AH575" s="1">
        <f t="shared" si="56"/>
        <v>10599.963999999996</v>
      </c>
      <c r="AI575" s="1">
        <f t="shared" si="57"/>
        <v>28737.357999999997</v>
      </c>
      <c r="AK575">
        <f t="shared" si="58"/>
        <v>7</v>
      </c>
      <c r="AL575">
        <f t="shared" si="59"/>
        <v>2024</v>
      </c>
    </row>
    <row r="576" spans="1:38" x14ac:dyDescent="0.2">
      <c r="A576" s="5">
        <v>45496</v>
      </c>
      <c r="B576" s="6">
        <v>796.96199999999999</v>
      </c>
      <c r="C576" s="6">
        <v>801.97199999999998</v>
      </c>
      <c r="D576" s="6">
        <v>794.92899999999997</v>
      </c>
      <c r="E576" s="6">
        <v>766.49599999999998</v>
      </c>
      <c r="F576" s="6">
        <v>967.55600000000004</v>
      </c>
      <c r="G576" s="6">
        <v>1117.047</v>
      </c>
      <c r="H576" s="6">
        <v>1183.671</v>
      </c>
      <c r="I576" s="6">
        <v>2138.9859999999999</v>
      </c>
      <c r="J576" s="6">
        <v>2380.9360000000001</v>
      </c>
      <c r="K576" s="6">
        <v>2413.384</v>
      </c>
      <c r="L576" s="6">
        <v>2449.261</v>
      </c>
      <c r="M576" s="6">
        <v>2384.076</v>
      </c>
      <c r="N576" s="6">
        <v>2421.0889999999999</v>
      </c>
      <c r="O576" s="6">
        <v>2036.9549999999999</v>
      </c>
      <c r="P576" s="6">
        <v>1657.5229999999999</v>
      </c>
      <c r="Q576" s="6">
        <v>1466.059</v>
      </c>
      <c r="R576" s="6">
        <v>1510.1859999999999</v>
      </c>
      <c r="S576" s="6">
        <v>1594.963</v>
      </c>
      <c r="T576" s="6">
        <v>1490.45</v>
      </c>
      <c r="U576" s="6">
        <v>1359.229</v>
      </c>
      <c r="V576" s="6">
        <v>1191.8030000000001</v>
      </c>
      <c r="W576" s="6">
        <v>1330.1130000000001</v>
      </c>
      <c r="X576" s="6">
        <v>1313.521</v>
      </c>
      <c r="Y576" s="6">
        <v>940.35400000000004</v>
      </c>
      <c r="AA576" s="1">
        <f t="shared" si="51"/>
        <v>2449.261</v>
      </c>
      <c r="AB576" s="1">
        <f t="shared" si="52"/>
        <v>2421.0889999999999</v>
      </c>
      <c r="AC576" s="1">
        <f t="shared" si="53"/>
        <v>1330.1130000000001</v>
      </c>
      <c r="AE576" s="8">
        <f t="shared" si="60"/>
        <v>3</v>
      </c>
      <c r="AF576" s="1">
        <f t="shared" si="54"/>
        <v>17721.471000000001</v>
      </c>
      <c r="AG576" s="1">
        <f t="shared" si="55"/>
        <v>7581.6260000000002</v>
      </c>
      <c r="AH576" s="1">
        <f t="shared" si="56"/>
        <v>11204.423999999999</v>
      </c>
      <c r="AI576" s="1">
        <f t="shared" si="57"/>
        <v>36507.521000000001</v>
      </c>
      <c r="AK576">
        <f t="shared" si="58"/>
        <v>7</v>
      </c>
      <c r="AL576">
        <f t="shared" si="59"/>
        <v>2024</v>
      </c>
    </row>
    <row r="577" spans="1:38" x14ac:dyDescent="0.2">
      <c r="A577" s="5">
        <v>45497</v>
      </c>
      <c r="B577" s="6">
        <v>1008.091</v>
      </c>
      <c r="C577" s="6">
        <v>1013.054</v>
      </c>
      <c r="D577" s="6">
        <v>1014.6369999999999</v>
      </c>
      <c r="E577" s="6">
        <v>943.23699999999997</v>
      </c>
      <c r="F577" s="6">
        <v>1002.205</v>
      </c>
      <c r="G577" s="6">
        <v>1139.6890000000001</v>
      </c>
      <c r="H577" s="6">
        <v>1400.758</v>
      </c>
      <c r="I577" s="6">
        <v>1480.0029999999999</v>
      </c>
      <c r="J577" s="6">
        <v>1546.489</v>
      </c>
      <c r="K577" s="6">
        <v>1646.9829999999999</v>
      </c>
      <c r="L577" s="6">
        <v>1699.0260000000001</v>
      </c>
      <c r="M577" s="6">
        <v>1607.7249999999999</v>
      </c>
      <c r="N577" s="6">
        <v>1688.6980000000001</v>
      </c>
      <c r="O577" s="6">
        <v>1686.759</v>
      </c>
      <c r="P577" s="6">
        <v>1644.3589999999999</v>
      </c>
      <c r="Q577" s="6">
        <v>1457.2670000000001</v>
      </c>
      <c r="R577" s="6">
        <v>1561.4490000000001</v>
      </c>
      <c r="S577" s="6">
        <v>1588.674</v>
      </c>
      <c r="T577" s="6">
        <v>1306.69</v>
      </c>
      <c r="U577" s="6">
        <v>1165.568</v>
      </c>
      <c r="V577" s="6">
        <v>1202.4849999999999</v>
      </c>
      <c r="W577" s="6">
        <v>1219.03</v>
      </c>
      <c r="X577" s="6">
        <v>1098.2090000000001</v>
      </c>
      <c r="Y577" s="6">
        <v>759.71299999999997</v>
      </c>
      <c r="AA577" s="1">
        <f t="shared" si="51"/>
        <v>1699.0260000000001</v>
      </c>
      <c r="AB577" s="1">
        <f t="shared" si="52"/>
        <v>1688.6980000000001</v>
      </c>
      <c r="AC577" s="1">
        <f t="shared" si="53"/>
        <v>1400.758</v>
      </c>
      <c r="AE577" s="8">
        <f t="shared" si="60"/>
        <v>4</v>
      </c>
      <c r="AF577" s="1">
        <f t="shared" si="54"/>
        <v>13602.607000000002</v>
      </c>
      <c r="AG577" s="1">
        <f t="shared" si="55"/>
        <v>6477.0830000000005</v>
      </c>
      <c r="AH577" s="1">
        <f t="shared" si="56"/>
        <v>11801.107999999991</v>
      </c>
      <c r="AI577" s="1">
        <f t="shared" si="57"/>
        <v>31880.797999999995</v>
      </c>
      <c r="AK577">
        <f t="shared" si="58"/>
        <v>7</v>
      </c>
      <c r="AL577">
        <f t="shared" si="59"/>
        <v>2024</v>
      </c>
    </row>
    <row r="578" spans="1:38" x14ac:dyDescent="0.2">
      <c r="A578" s="5">
        <v>45498</v>
      </c>
      <c r="B578" s="6">
        <v>799.70299999999997</v>
      </c>
      <c r="C578" s="6">
        <v>788.5</v>
      </c>
      <c r="D578" s="6">
        <v>798.23800000000006</v>
      </c>
      <c r="E578" s="6">
        <v>752.05499999999995</v>
      </c>
      <c r="F578" s="6">
        <v>785.33299999999997</v>
      </c>
      <c r="G578" s="6">
        <v>942.36300000000006</v>
      </c>
      <c r="H578" s="6">
        <v>1952.934</v>
      </c>
      <c r="I578" s="6">
        <v>2157.6559999999999</v>
      </c>
      <c r="J578" s="6">
        <v>2270.913</v>
      </c>
      <c r="K578" s="6">
        <v>2298.4720000000002</v>
      </c>
      <c r="L578" s="6">
        <v>2320.6410000000001</v>
      </c>
      <c r="M578" s="6">
        <v>2251.1089999999999</v>
      </c>
      <c r="N578" s="6">
        <v>2344.56</v>
      </c>
      <c r="O578" s="6">
        <v>2396.8409999999999</v>
      </c>
      <c r="P578" s="6">
        <v>2356.5659999999998</v>
      </c>
      <c r="Q578" s="6">
        <v>2251.4859999999999</v>
      </c>
      <c r="R578" s="6">
        <v>1444.694</v>
      </c>
      <c r="S578" s="6">
        <v>1436.5160000000001</v>
      </c>
      <c r="T578" s="6">
        <v>1367.123</v>
      </c>
      <c r="U578" s="6">
        <v>1205.8409999999999</v>
      </c>
      <c r="V578" s="6">
        <v>1237.607</v>
      </c>
      <c r="W578" s="6">
        <v>1282.086</v>
      </c>
      <c r="X578" s="6">
        <v>1163.0630000000001</v>
      </c>
      <c r="Y578" s="6">
        <v>805.89499999999998</v>
      </c>
      <c r="AA578" s="1">
        <f t="shared" si="51"/>
        <v>2320.6410000000001</v>
      </c>
      <c r="AB578" s="1">
        <f t="shared" si="52"/>
        <v>2396.8409999999999</v>
      </c>
      <c r="AC578" s="1">
        <f t="shared" si="53"/>
        <v>1952.934</v>
      </c>
      <c r="AE578" s="8">
        <f t="shared" si="60"/>
        <v>5</v>
      </c>
      <c r="AF578" s="1">
        <f t="shared" si="54"/>
        <v>16752.964999999997</v>
      </c>
      <c r="AG578" s="1">
        <f t="shared" si="55"/>
        <v>9349.4529999999995</v>
      </c>
      <c r="AH578" s="1">
        <f t="shared" si="56"/>
        <v>11307.777000000004</v>
      </c>
      <c r="AI578" s="1">
        <f t="shared" si="57"/>
        <v>37410.195</v>
      </c>
      <c r="AK578">
        <f t="shared" si="58"/>
        <v>7</v>
      </c>
      <c r="AL578">
        <f t="shared" si="59"/>
        <v>2024</v>
      </c>
    </row>
    <row r="579" spans="1:38" x14ac:dyDescent="0.2">
      <c r="A579" s="5">
        <v>45499</v>
      </c>
      <c r="B579" s="6">
        <v>835.43899999999996</v>
      </c>
      <c r="C579" s="6">
        <v>809.67700000000002</v>
      </c>
      <c r="D579" s="6">
        <v>819.178</v>
      </c>
      <c r="E579" s="6">
        <v>775.21699999999998</v>
      </c>
      <c r="F579" s="6">
        <v>813.78899999999999</v>
      </c>
      <c r="G579" s="6">
        <v>919.673</v>
      </c>
      <c r="H579" s="6">
        <v>1724.15</v>
      </c>
      <c r="I579" s="6">
        <v>2199.1590000000001</v>
      </c>
      <c r="J579" s="6">
        <v>2313.125</v>
      </c>
      <c r="K579" s="6">
        <v>2353.9189999999999</v>
      </c>
      <c r="L579" s="6">
        <v>2427.8009999999999</v>
      </c>
      <c r="M579" s="6">
        <v>2272.9470000000001</v>
      </c>
      <c r="N579" s="6">
        <v>2326.3609999999999</v>
      </c>
      <c r="O579" s="6">
        <v>2344.0880000000002</v>
      </c>
      <c r="P579" s="6">
        <v>2015.7070000000001</v>
      </c>
      <c r="Q579" s="6">
        <v>1403.9480000000001</v>
      </c>
      <c r="R579" s="6">
        <v>1498.3440000000001</v>
      </c>
      <c r="S579" s="6">
        <v>1452.3510000000001</v>
      </c>
      <c r="T579" s="6">
        <v>1335.7840000000001</v>
      </c>
      <c r="U579" s="6">
        <v>1208.347</v>
      </c>
      <c r="V579" s="6">
        <v>1410.1869999999999</v>
      </c>
      <c r="W579" s="6">
        <v>1440.605</v>
      </c>
      <c r="X579" s="6">
        <v>1246.0450000000001</v>
      </c>
      <c r="Y579" s="6">
        <v>700.32</v>
      </c>
      <c r="AA579" s="1">
        <f t="shared" si="51"/>
        <v>2427.8009999999999</v>
      </c>
      <c r="AB579" s="1">
        <f t="shared" si="52"/>
        <v>2344.0880000000002</v>
      </c>
      <c r="AC579" s="1">
        <f t="shared" si="53"/>
        <v>1724.15</v>
      </c>
      <c r="AE579" s="8">
        <f t="shared" si="60"/>
        <v>6</v>
      </c>
      <c r="AF579" s="1">
        <f t="shared" si="54"/>
        <v>17061.776999999998</v>
      </c>
      <c r="AG579" s="1">
        <f t="shared" si="55"/>
        <v>8090.1040000000012</v>
      </c>
      <c r="AH579" s="1">
        <f t="shared" si="56"/>
        <v>11494.28</v>
      </c>
      <c r="AI579" s="1">
        <f t="shared" si="57"/>
        <v>36646.161</v>
      </c>
      <c r="AK579">
        <f t="shared" si="58"/>
        <v>7</v>
      </c>
      <c r="AL579">
        <f t="shared" si="59"/>
        <v>2024</v>
      </c>
    </row>
    <row r="580" spans="1:38" x14ac:dyDescent="0.2">
      <c r="A580" s="5">
        <v>45500</v>
      </c>
      <c r="B580" s="6">
        <v>698.57100000000003</v>
      </c>
      <c r="C580" s="6">
        <v>528.80200000000002</v>
      </c>
      <c r="D580" s="6">
        <v>492.31</v>
      </c>
      <c r="E580" s="6">
        <v>474.25400000000002</v>
      </c>
      <c r="F580" s="6">
        <v>464.61099999999999</v>
      </c>
      <c r="G580" s="6">
        <v>568.08399999999995</v>
      </c>
      <c r="H580" s="6">
        <v>1682.011</v>
      </c>
      <c r="I580" s="6">
        <v>1788.153</v>
      </c>
      <c r="J580" s="6">
        <v>1894.4849999999999</v>
      </c>
      <c r="K580" s="6">
        <v>1994.6010000000001</v>
      </c>
      <c r="L580" s="6">
        <v>2006.798</v>
      </c>
      <c r="M580" s="6">
        <v>1994.673</v>
      </c>
      <c r="N580" s="6">
        <v>2050.5920000000001</v>
      </c>
      <c r="O580" s="6">
        <v>2002.33</v>
      </c>
      <c r="P580" s="6">
        <v>1921.7360000000001</v>
      </c>
      <c r="Q580" s="6">
        <v>1880.681</v>
      </c>
      <c r="R580" s="6">
        <v>1873.31</v>
      </c>
      <c r="S580" s="6">
        <v>1860.9949999999999</v>
      </c>
      <c r="T580" s="6">
        <v>1838.731</v>
      </c>
      <c r="U580" s="6">
        <v>1826.251</v>
      </c>
      <c r="V580" s="6">
        <v>1814.576</v>
      </c>
      <c r="W580" s="6">
        <v>1801.1990000000001</v>
      </c>
      <c r="X580" s="6">
        <v>1687.422</v>
      </c>
      <c r="Y580" s="6">
        <v>1359.0889999999999</v>
      </c>
      <c r="AA580" s="1">
        <f t="shared" si="51"/>
        <v>0</v>
      </c>
      <c r="AB580" s="1">
        <f t="shared" si="52"/>
        <v>2050.5920000000001</v>
      </c>
      <c r="AC580" s="1">
        <f t="shared" si="53"/>
        <v>1814.576</v>
      </c>
      <c r="AE580" s="8">
        <f t="shared" si="60"/>
        <v>7</v>
      </c>
      <c r="AF580" s="1">
        <f t="shared" si="54"/>
        <v>0</v>
      </c>
      <c r="AG580" s="1">
        <f t="shared" si="55"/>
        <v>24933.335999999999</v>
      </c>
      <c r="AH580" s="1">
        <f t="shared" si="56"/>
        <v>11570.929</v>
      </c>
      <c r="AI580" s="1">
        <f t="shared" si="57"/>
        <v>36504.264999999999</v>
      </c>
      <c r="AK580">
        <f t="shared" si="58"/>
        <v>7</v>
      </c>
      <c r="AL580">
        <f t="shared" si="59"/>
        <v>2024</v>
      </c>
    </row>
    <row r="581" spans="1:38" x14ac:dyDescent="0.2">
      <c r="A581" s="5">
        <v>45501</v>
      </c>
      <c r="B581" s="6">
        <v>974.88300000000004</v>
      </c>
      <c r="C581" s="6">
        <v>500.10899999999998</v>
      </c>
      <c r="D581" s="6">
        <v>486.78</v>
      </c>
      <c r="E581" s="6">
        <v>488.86</v>
      </c>
      <c r="F581" s="6">
        <v>478.03500000000003</v>
      </c>
      <c r="G581" s="6">
        <v>608.16800000000001</v>
      </c>
      <c r="H581" s="6">
        <v>1584.327</v>
      </c>
      <c r="I581" s="6">
        <v>1721.171</v>
      </c>
      <c r="J581" s="6">
        <v>1756.8119999999999</v>
      </c>
      <c r="K581" s="6">
        <v>1805.2170000000001</v>
      </c>
      <c r="L581" s="6">
        <v>1829.6079999999999</v>
      </c>
      <c r="M581" s="6">
        <v>1861.6569999999999</v>
      </c>
      <c r="N581" s="6">
        <v>1829.9380000000001</v>
      </c>
      <c r="O581" s="6">
        <v>1861.6079999999999</v>
      </c>
      <c r="P581" s="6">
        <v>1852.5809999999999</v>
      </c>
      <c r="Q581" s="6">
        <v>1809.8489999999999</v>
      </c>
      <c r="R581" s="6">
        <v>1823.32</v>
      </c>
      <c r="S581" s="6">
        <v>1786.829</v>
      </c>
      <c r="T581" s="6">
        <v>1774.8219999999999</v>
      </c>
      <c r="U581" s="6">
        <v>1744.2860000000001</v>
      </c>
      <c r="V581" s="6">
        <v>1780.164</v>
      </c>
      <c r="W581" s="6">
        <v>1807.3440000000001</v>
      </c>
      <c r="X581" s="6">
        <v>1821.998</v>
      </c>
      <c r="Y581" s="6">
        <v>1542.162</v>
      </c>
      <c r="AA581" s="1">
        <f t="shared" si="51"/>
        <v>0</v>
      </c>
      <c r="AB581" s="1">
        <f t="shared" si="52"/>
        <v>1861.6569999999999</v>
      </c>
      <c r="AC581" s="1">
        <f t="shared" si="53"/>
        <v>1821.998</v>
      </c>
      <c r="AE581" s="8">
        <f t="shared" si="60"/>
        <v>1</v>
      </c>
      <c r="AF581" s="1">
        <f t="shared" si="54"/>
        <v>0</v>
      </c>
      <c r="AG581" s="1">
        <f t="shared" si="55"/>
        <v>23457.698000000004</v>
      </c>
      <c r="AH581" s="1">
        <f t="shared" si="56"/>
        <v>12072.829999999994</v>
      </c>
      <c r="AI581" s="1">
        <f t="shared" si="57"/>
        <v>35530.527999999998</v>
      </c>
      <c r="AK581">
        <f t="shared" si="58"/>
        <v>7</v>
      </c>
      <c r="AL581">
        <f t="shared" si="59"/>
        <v>2024</v>
      </c>
    </row>
    <row r="582" spans="1:38" x14ac:dyDescent="0.2">
      <c r="A582" s="5">
        <v>45502</v>
      </c>
      <c r="B582" s="6">
        <v>829.625</v>
      </c>
      <c r="C582" s="6">
        <v>756.02700000000004</v>
      </c>
      <c r="D582" s="6">
        <v>773.79899999999998</v>
      </c>
      <c r="E582" s="6">
        <v>1527.0840000000001</v>
      </c>
      <c r="F582" s="6">
        <v>1774.1379999999999</v>
      </c>
      <c r="G582" s="6">
        <v>1894.8620000000001</v>
      </c>
      <c r="H582" s="6">
        <v>2015.1869999999999</v>
      </c>
      <c r="I582" s="6">
        <v>2188.2640000000001</v>
      </c>
      <c r="J582" s="6">
        <v>2240.4250000000002</v>
      </c>
      <c r="K582" s="6">
        <v>2272.4279999999999</v>
      </c>
      <c r="L582" s="6">
        <v>2356.377</v>
      </c>
      <c r="M582" s="6">
        <v>2297.1019999999999</v>
      </c>
      <c r="N582" s="6">
        <v>2408.94</v>
      </c>
      <c r="O582" s="6">
        <v>2457.4389999999999</v>
      </c>
      <c r="P582" s="6">
        <v>2358.08</v>
      </c>
      <c r="Q582" s="6">
        <v>2281.6909999999998</v>
      </c>
      <c r="R582" s="6">
        <v>2305.942</v>
      </c>
      <c r="S582" s="6">
        <v>2321.3969999999999</v>
      </c>
      <c r="T582" s="6">
        <v>2208.7550000000001</v>
      </c>
      <c r="U582" s="6">
        <v>2089.5419999999999</v>
      </c>
      <c r="V582" s="6">
        <v>1939.0840000000001</v>
      </c>
      <c r="W582" s="6">
        <v>1284.78</v>
      </c>
      <c r="X582" s="6">
        <v>1209.2919999999999</v>
      </c>
      <c r="Y582" s="6">
        <v>1707.1320000000001</v>
      </c>
      <c r="AA582" s="1">
        <f t="shared" si="51"/>
        <v>2356.377</v>
      </c>
      <c r="AB582" s="1">
        <f t="shared" si="52"/>
        <v>2457.4389999999999</v>
      </c>
      <c r="AC582" s="1">
        <f t="shared" si="53"/>
        <v>2015.1869999999999</v>
      </c>
      <c r="AE582" s="8">
        <f t="shared" si="60"/>
        <v>2</v>
      </c>
      <c r="AF582" s="1">
        <f t="shared" si="54"/>
        <v>20280.232000000004</v>
      </c>
      <c r="AG582" s="1">
        <f t="shared" si="55"/>
        <v>9506.15</v>
      </c>
      <c r="AH582" s="1">
        <f t="shared" si="56"/>
        <v>15711.009999999989</v>
      </c>
      <c r="AI582" s="1">
        <f t="shared" si="57"/>
        <v>45497.391999999993</v>
      </c>
      <c r="AK582">
        <f t="shared" si="58"/>
        <v>7</v>
      </c>
      <c r="AL582">
        <f t="shared" si="59"/>
        <v>2024</v>
      </c>
    </row>
    <row r="583" spans="1:38" x14ac:dyDescent="0.2">
      <c r="A583" s="5">
        <v>45503</v>
      </c>
      <c r="B583" s="6">
        <v>1780.6369999999999</v>
      </c>
      <c r="C583" s="6">
        <v>1723.866</v>
      </c>
      <c r="D583" s="6">
        <v>1735.59</v>
      </c>
      <c r="E583" s="6">
        <v>1655.0419999999999</v>
      </c>
      <c r="F583" s="6">
        <v>1720.7940000000001</v>
      </c>
      <c r="G583" s="6">
        <v>1898.8579999999999</v>
      </c>
      <c r="H583" s="6">
        <v>2147.069</v>
      </c>
      <c r="I583" s="6">
        <v>2267.9369999999999</v>
      </c>
      <c r="J583" s="6">
        <v>2389.6550000000002</v>
      </c>
      <c r="K583" s="6">
        <v>2422.9319999999998</v>
      </c>
      <c r="L583" s="6">
        <v>2466.3719999999998</v>
      </c>
      <c r="M583" s="6">
        <v>2429.8339999999998</v>
      </c>
      <c r="N583" s="6">
        <v>2550.181</v>
      </c>
      <c r="O583" s="6">
        <v>2514.3510000000001</v>
      </c>
      <c r="P583" s="6">
        <v>2487.1239999999998</v>
      </c>
      <c r="Q583" s="6">
        <v>2392.7739999999999</v>
      </c>
      <c r="R583" s="6">
        <v>1699.9939999999999</v>
      </c>
      <c r="S583" s="6">
        <v>1507.703</v>
      </c>
      <c r="T583" s="6">
        <v>1971.2750000000001</v>
      </c>
      <c r="U583" s="6">
        <v>2186.538</v>
      </c>
      <c r="V583" s="6">
        <v>2202.0430000000001</v>
      </c>
      <c r="W583" s="6">
        <v>2285.9940000000001</v>
      </c>
      <c r="X583" s="6">
        <v>2113.4119999999998</v>
      </c>
      <c r="Y583" s="6">
        <v>1701.0350000000001</v>
      </c>
      <c r="AA583" s="1">
        <f t="shared" si="51"/>
        <v>2466.3719999999998</v>
      </c>
      <c r="AB583" s="1">
        <f t="shared" si="52"/>
        <v>2550.181</v>
      </c>
      <c r="AC583" s="1">
        <f t="shared" si="53"/>
        <v>2285.9940000000001</v>
      </c>
      <c r="AE583" s="8">
        <f t="shared" si="60"/>
        <v>3</v>
      </c>
      <c r="AF583" s="1">
        <f t="shared" si="54"/>
        <v>19342.240000000002</v>
      </c>
      <c r="AG583" s="1">
        <f t="shared" si="55"/>
        <v>9944.43</v>
      </c>
      <c r="AH583" s="1">
        <f t="shared" si="56"/>
        <v>20964.339999999993</v>
      </c>
      <c r="AI583" s="1">
        <f t="shared" si="57"/>
        <v>50251.009999999995</v>
      </c>
      <c r="AK583">
        <f t="shared" si="58"/>
        <v>7</v>
      </c>
      <c r="AL583">
        <f t="shared" si="59"/>
        <v>2024</v>
      </c>
    </row>
    <row r="584" spans="1:38" x14ac:dyDescent="0.2">
      <c r="A584" s="5">
        <v>45504</v>
      </c>
      <c r="B584" s="6">
        <v>1771.6559999999999</v>
      </c>
      <c r="C584" s="6">
        <v>1742.2059999999999</v>
      </c>
      <c r="D584" s="6">
        <v>1720.509</v>
      </c>
      <c r="E584" s="6">
        <v>1700.6579999999999</v>
      </c>
      <c r="F584" s="6">
        <v>1720.038</v>
      </c>
      <c r="G584" s="6">
        <v>1865.39</v>
      </c>
      <c r="H584" s="6">
        <v>2172.9720000000002</v>
      </c>
      <c r="I584" s="6">
        <v>2069.0749999999998</v>
      </c>
      <c r="J584" s="6">
        <v>1461.3309999999999</v>
      </c>
      <c r="K584" s="6">
        <v>1505.1510000000001</v>
      </c>
      <c r="L584" s="6">
        <v>1784.749</v>
      </c>
      <c r="M584" s="6">
        <v>1588.6289999999999</v>
      </c>
      <c r="N584" s="6">
        <v>2049.788</v>
      </c>
      <c r="O584" s="6">
        <v>2582.183</v>
      </c>
      <c r="P584" s="6">
        <v>2492.3240000000001</v>
      </c>
      <c r="Q584" s="6">
        <v>2481.8780000000002</v>
      </c>
      <c r="R584" s="6">
        <v>2524.6570000000002</v>
      </c>
      <c r="S584" s="6">
        <v>2443.1170000000002</v>
      </c>
      <c r="T584" s="6">
        <v>2316.7170000000001</v>
      </c>
      <c r="U584" s="6">
        <v>2208.7069999999999</v>
      </c>
      <c r="V584" s="6">
        <v>2262.17</v>
      </c>
      <c r="W584" s="6">
        <v>2219.297</v>
      </c>
      <c r="X584" s="6">
        <v>2131.6590000000001</v>
      </c>
      <c r="Y584" s="6">
        <v>1905.5229999999999</v>
      </c>
      <c r="AA584" s="1">
        <f>IF(AND(AE584&gt;1,AE584&lt;7),MAX(I584:M584,R584:U584),0)</f>
        <v>2524.6570000000002</v>
      </c>
      <c r="AB584" s="1">
        <f>IF(AND(AE584&gt;1,AE584&lt;7),MAX(N584:Q584),MAX(I584:U584))</f>
        <v>2582.183</v>
      </c>
      <c r="AC584" s="1">
        <f t="shared" ref="AC584" si="61">MAX(B584:H584,V584:Y584)</f>
        <v>2262.17</v>
      </c>
      <c r="AE584" s="8">
        <f t="shared" si="60"/>
        <v>4</v>
      </c>
      <c r="AF584" s="1">
        <f t="shared" ref="AF584" si="62">IF(AND(AE584&gt;1,AE584&lt;7),SUM(I584:M584,R584:U584),0)</f>
        <v>17902.133000000002</v>
      </c>
      <c r="AG584" s="1">
        <f t="shared" ref="AG584" si="63">IF(AND(AE584&gt;1,AE584&lt;7),SUM(N584:Q584),SUM(I584:U584))</f>
        <v>9606.1730000000007</v>
      </c>
      <c r="AH584" s="1">
        <f t="shared" ref="AH584" si="64">SUM(B584:Y584)-AF584-AG584</f>
        <v>21212.077999999994</v>
      </c>
      <c r="AI584" s="1">
        <f t="shared" ref="AI584" si="65">SUM(B584:Y584)</f>
        <v>48720.383999999998</v>
      </c>
      <c r="AK584">
        <f t="shared" ref="AK584" si="66">MONTH(A584)</f>
        <v>7</v>
      </c>
      <c r="AL584">
        <f t="shared" ref="AL584" si="67">YEAR(A584)</f>
        <v>2024</v>
      </c>
    </row>
    <row r="585" spans="1:38" x14ac:dyDescent="0.2">
      <c r="A585" s="5">
        <v>45505</v>
      </c>
      <c r="B585" s="1">
        <v>1807.5329999999999</v>
      </c>
      <c r="C585" s="1">
        <v>1712.143</v>
      </c>
      <c r="D585" s="1">
        <v>1758.0889999999999</v>
      </c>
      <c r="E585" s="1">
        <v>1704.674</v>
      </c>
      <c r="F585" s="1">
        <v>1036.9490000000001</v>
      </c>
      <c r="G585" s="1">
        <v>1021.869</v>
      </c>
      <c r="H585" s="1">
        <v>1641.098</v>
      </c>
      <c r="I585" s="1">
        <v>2319.413</v>
      </c>
      <c r="J585" s="1">
        <v>2459.2820000000002</v>
      </c>
      <c r="K585" s="1">
        <v>2506.694</v>
      </c>
      <c r="L585" s="1">
        <v>2486.3679999999999</v>
      </c>
      <c r="M585" s="1">
        <v>2451.0340000000001</v>
      </c>
      <c r="N585" s="1">
        <v>2592.1559999999999</v>
      </c>
      <c r="O585" s="1">
        <v>2562.3310000000001</v>
      </c>
      <c r="P585" s="1">
        <v>2618.652</v>
      </c>
      <c r="Q585" s="1">
        <v>2642.6170000000002</v>
      </c>
      <c r="R585" s="1">
        <v>2678.8009999999999</v>
      </c>
      <c r="S585" s="1">
        <v>2479.0880000000002</v>
      </c>
      <c r="T585" s="1">
        <v>2444.6770000000001</v>
      </c>
      <c r="U585" s="1">
        <v>2378.2150000000001</v>
      </c>
      <c r="V585" s="1">
        <v>2487.8789999999999</v>
      </c>
      <c r="W585" s="1">
        <v>2475.59</v>
      </c>
      <c r="X585" s="1">
        <v>2315.3960000000002</v>
      </c>
      <c r="Y585" s="1">
        <v>1985.739</v>
      </c>
      <c r="AA585" s="1">
        <f t="shared" ref="AA585:AA646" si="68">IF(AND(AE585&gt;1,AE585&lt;7),MAX(I585:M585,R585:U585),0)</f>
        <v>2678.8009999999999</v>
      </c>
      <c r="AB585" s="1">
        <f t="shared" ref="AB585:AB646" si="69">IF(AND(AE585&gt;1,AE585&lt;7),MAX(N585:Q585),MAX(I585:U585))</f>
        <v>2642.6170000000002</v>
      </c>
      <c r="AC585" s="1">
        <f t="shared" ref="AC585:AC646" si="70">MAX(B585:H585,V585:Y585)</f>
        <v>2487.8789999999999</v>
      </c>
      <c r="AE585" s="8">
        <f t="shared" ref="AE585:AE646" si="71">WEEKDAY(A585,1)</f>
        <v>5</v>
      </c>
      <c r="AF585" s="1">
        <f t="shared" ref="AF585:AF646" si="72">IF(AND(AE585&gt;1,AE585&lt;7),SUM(I585:M585,R585:U585),0)</f>
        <v>22203.572</v>
      </c>
      <c r="AG585" s="1">
        <f t="shared" ref="AG585:AG646" si="73">IF(AND(AE585&gt;1,AE585&lt;7),SUM(N585:Q585),SUM(I585:U585))</f>
        <v>10415.756000000001</v>
      </c>
      <c r="AH585" s="1">
        <f t="shared" ref="AH585:AH646" si="74">SUM(B585:Y585)-AF585-AG585</f>
        <v>19946.959000000003</v>
      </c>
      <c r="AI585" s="1">
        <f t="shared" ref="AI585:AI646" si="75">SUM(B585:Y585)</f>
        <v>52566.287000000004</v>
      </c>
      <c r="AK585">
        <f t="shared" ref="AK585:AK646" si="76">MONTH(A585)</f>
        <v>8</v>
      </c>
      <c r="AL585">
        <f t="shared" ref="AL585:AL646" si="77">YEAR(A585)</f>
        <v>2024</v>
      </c>
    </row>
    <row r="586" spans="1:38" x14ac:dyDescent="0.2">
      <c r="A586" s="5">
        <v>45506</v>
      </c>
      <c r="B586" s="1">
        <v>1832.374</v>
      </c>
      <c r="C586" s="1">
        <v>903.86099999999999</v>
      </c>
      <c r="D586" s="1">
        <v>876.32600000000002</v>
      </c>
      <c r="E586" s="1">
        <v>1263.32</v>
      </c>
      <c r="F586" s="1">
        <v>1772.0809999999999</v>
      </c>
      <c r="G586" s="1">
        <v>1919.798</v>
      </c>
      <c r="H586" s="1">
        <v>2183.3240000000001</v>
      </c>
      <c r="I586" s="1">
        <v>2335.2489999999998</v>
      </c>
      <c r="J586" s="1">
        <v>2476.1109999999999</v>
      </c>
      <c r="K586" s="1">
        <v>2635.3139999999999</v>
      </c>
      <c r="L586" s="1">
        <v>2768.7559999999999</v>
      </c>
      <c r="M586" s="1">
        <v>2676.4380000000001</v>
      </c>
      <c r="N586" s="1">
        <v>2591.1640000000002</v>
      </c>
      <c r="O586" s="1">
        <v>2439.1469999999999</v>
      </c>
      <c r="P586" s="1">
        <v>2371.3609999999999</v>
      </c>
      <c r="Q586" s="1">
        <v>2461.7640000000001</v>
      </c>
      <c r="R586" s="1">
        <v>2638.8829999999998</v>
      </c>
      <c r="S586" s="1">
        <v>2610.0030000000002</v>
      </c>
      <c r="T586" s="1">
        <v>2454.4609999999998</v>
      </c>
      <c r="U586" s="1">
        <v>2205.5410000000002</v>
      </c>
      <c r="V586" s="1">
        <v>1671.4449999999999</v>
      </c>
      <c r="W586" s="1">
        <v>1317.2560000000001</v>
      </c>
      <c r="X586" s="1">
        <v>1121.1590000000001</v>
      </c>
      <c r="Y586" s="1">
        <v>1188.8240000000001</v>
      </c>
      <c r="AA586" s="1">
        <f t="shared" si="68"/>
        <v>2768.7559999999999</v>
      </c>
      <c r="AB586" s="1">
        <f t="shared" si="69"/>
        <v>2591.1640000000002</v>
      </c>
      <c r="AC586" s="1">
        <f t="shared" si="70"/>
        <v>2183.3240000000001</v>
      </c>
      <c r="AE586" s="8">
        <f t="shared" si="71"/>
        <v>6</v>
      </c>
      <c r="AF586" s="1">
        <f t="shared" si="72"/>
        <v>22800.755999999998</v>
      </c>
      <c r="AG586" s="1">
        <f t="shared" si="73"/>
        <v>9863.4359999999997</v>
      </c>
      <c r="AH586" s="1">
        <f t="shared" si="74"/>
        <v>16049.768000000002</v>
      </c>
      <c r="AI586" s="1">
        <f t="shared" si="75"/>
        <v>48713.96</v>
      </c>
      <c r="AK586">
        <f t="shared" si="76"/>
        <v>8</v>
      </c>
      <c r="AL586">
        <f t="shared" si="77"/>
        <v>2024</v>
      </c>
    </row>
    <row r="587" spans="1:38" x14ac:dyDescent="0.2">
      <c r="A587" s="5">
        <v>45507</v>
      </c>
      <c r="B587" s="1">
        <v>1544.1949999999999</v>
      </c>
      <c r="C587" s="1">
        <v>1525.146</v>
      </c>
      <c r="D587" s="1">
        <v>1523.8710000000001</v>
      </c>
      <c r="E587" s="1">
        <v>1526.99</v>
      </c>
      <c r="F587" s="1">
        <v>1466.675</v>
      </c>
      <c r="G587" s="1">
        <v>1537.39</v>
      </c>
      <c r="H587" s="1">
        <v>1685.2470000000001</v>
      </c>
      <c r="I587" s="1">
        <v>1731.193</v>
      </c>
      <c r="J587" s="1">
        <v>1704.3440000000001</v>
      </c>
      <c r="K587" s="1">
        <v>1911.2660000000001</v>
      </c>
      <c r="L587" s="1">
        <v>1890.0429999999999</v>
      </c>
      <c r="M587" s="1">
        <v>1785.08</v>
      </c>
      <c r="N587" s="1">
        <v>1844.97</v>
      </c>
      <c r="O587" s="1">
        <v>1858.7729999999999</v>
      </c>
      <c r="P587" s="1">
        <v>1809.7070000000001</v>
      </c>
      <c r="Q587" s="1">
        <v>1117.6610000000001</v>
      </c>
      <c r="R587" s="1">
        <v>918.53800000000001</v>
      </c>
      <c r="S587" s="1">
        <v>1257.6489999999999</v>
      </c>
      <c r="T587" s="1">
        <v>1910.4380000000001</v>
      </c>
      <c r="U587" s="1">
        <v>1850.501</v>
      </c>
      <c r="V587" s="1">
        <v>1839.251</v>
      </c>
      <c r="W587" s="1">
        <v>1836.8389999999999</v>
      </c>
      <c r="X587" s="1">
        <v>1740.5989999999999</v>
      </c>
      <c r="Y587" s="1">
        <v>1528.171</v>
      </c>
      <c r="AA587" s="1">
        <f t="shared" si="68"/>
        <v>0</v>
      </c>
      <c r="AB587" s="1">
        <f t="shared" si="69"/>
        <v>1911.2660000000001</v>
      </c>
      <c r="AC587" s="1">
        <f t="shared" si="70"/>
        <v>1839.251</v>
      </c>
      <c r="AE587" s="8">
        <f t="shared" si="71"/>
        <v>7</v>
      </c>
      <c r="AF587" s="1">
        <f t="shared" si="72"/>
        <v>0</v>
      </c>
      <c r="AG587" s="1">
        <f t="shared" si="73"/>
        <v>21590.162999999997</v>
      </c>
      <c r="AH587" s="1">
        <f t="shared" si="74"/>
        <v>17754.374000000014</v>
      </c>
      <c r="AI587" s="1">
        <f t="shared" si="75"/>
        <v>39344.537000000011</v>
      </c>
      <c r="AK587">
        <f t="shared" si="76"/>
        <v>8</v>
      </c>
      <c r="AL587">
        <f t="shared" si="77"/>
        <v>2024</v>
      </c>
    </row>
    <row r="588" spans="1:38" x14ac:dyDescent="0.2">
      <c r="A588" s="5">
        <v>45508</v>
      </c>
      <c r="B588" s="1">
        <v>1502.8810000000001</v>
      </c>
      <c r="C588" s="1">
        <v>1540.886</v>
      </c>
      <c r="D588" s="1">
        <v>1547.078</v>
      </c>
      <c r="E588" s="1">
        <v>1520.183</v>
      </c>
      <c r="F588" s="1">
        <v>1527.6510000000001</v>
      </c>
      <c r="G588" s="1">
        <v>1584.0429999999999</v>
      </c>
      <c r="H588" s="1">
        <v>1709.7329999999999</v>
      </c>
      <c r="I588" s="1">
        <v>1738.8030000000001</v>
      </c>
      <c r="J588" s="1">
        <v>1938.8710000000001</v>
      </c>
      <c r="K588" s="1">
        <v>2007.7909999999999</v>
      </c>
      <c r="L588" s="1">
        <v>1790.492</v>
      </c>
      <c r="M588" s="1">
        <v>1078.5450000000001</v>
      </c>
      <c r="N588" s="1">
        <v>1066.0909999999999</v>
      </c>
      <c r="O588" s="1">
        <v>1884.6990000000001</v>
      </c>
      <c r="P588" s="1">
        <v>1877.941</v>
      </c>
      <c r="Q588" s="1">
        <v>1828.9</v>
      </c>
      <c r="R588" s="1">
        <v>1791.415</v>
      </c>
      <c r="S588" s="1">
        <v>1757.617</v>
      </c>
      <c r="T588" s="1">
        <v>1741.403</v>
      </c>
      <c r="U588" s="1">
        <v>1711.2929999999999</v>
      </c>
      <c r="V588" s="1">
        <v>1723.441</v>
      </c>
      <c r="W588" s="1">
        <v>1179.702</v>
      </c>
      <c r="X588" s="1">
        <v>878.07600000000002</v>
      </c>
      <c r="Y588" s="1">
        <v>753.42600000000004</v>
      </c>
      <c r="AA588" s="1">
        <f t="shared" si="68"/>
        <v>0</v>
      </c>
      <c r="AB588" s="1">
        <f t="shared" si="69"/>
        <v>2007.7909999999999</v>
      </c>
      <c r="AC588" s="1">
        <f t="shared" si="70"/>
        <v>1723.441</v>
      </c>
      <c r="AE588" s="8">
        <f t="shared" si="71"/>
        <v>1</v>
      </c>
      <c r="AF588" s="1">
        <f t="shared" si="72"/>
        <v>0</v>
      </c>
      <c r="AG588" s="1">
        <f t="shared" si="73"/>
        <v>22213.861000000001</v>
      </c>
      <c r="AH588" s="1">
        <f t="shared" si="74"/>
        <v>15467.099999999995</v>
      </c>
      <c r="AI588" s="1">
        <f t="shared" si="75"/>
        <v>37680.960999999996</v>
      </c>
      <c r="AK588">
        <f t="shared" si="76"/>
        <v>8</v>
      </c>
      <c r="AL588">
        <f t="shared" si="77"/>
        <v>2024</v>
      </c>
    </row>
    <row r="589" spans="1:38" x14ac:dyDescent="0.2">
      <c r="A589" s="5">
        <v>45509</v>
      </c>
      <c r="B589" s="1">
        <v>817.00300000000004</v>
      </c>
      <c r="C589" s="1">
        <v>810.43399999999997</v>
      </c>
      <c r="D589" s="1">
        <v>798.37900000000002</v>
      </c>
      <c r="E589" s="1">
        <v>730.97400000000005</v>
      </c>
      <c r="F589" s="1">
        <v>769.26199999999994</v>
      </c>
      <c r="G589" s="1">
        <v>820.45399999999995</v>
      </c>
      <c r="H589" s="1">
        <v>1123.404</v>
      </c>
      <c r="I589" s="1">
        <v>1247.769</v>
      </c>
      <c r="J589" s="1">
        <v>1360.6479999999999</v>
      </c>
      <c r="K589" s="1">
        <v>1383.598</v>
      </c>
      <c r="L589" s="1">
        <v>1457.22</v>
      </c>
      <c r="M589" s="1">
        <v>1486.953</v>
      </c>
      <c r="N589" s="1">
        <v>1476.175</v>
      </c>
      <c r="O589" s="1">
        <v>1425.4549999999999</v>
      </c>
      <c r="P589" s="1">
        <v>1389.4829999999999</v>
      </c>
      <c r="Q589" s="1">
        <v>1336.682</v>
      </c>
      <c r="R589" s="1">
        <v>1546.8420000000001</v>
      </c>
      <c r="S589" s="1">
        <v>1483.596</v>
      </c>
      <c r="T589" s="1">
        <v>1948.2059999999999</v>
      </c>
      <c r="U589" s="1">
        <v>2144.4209999999998</v>
      </c>
      <c r="V589" s="1">
        <v>2150.2829999999999</v>
      </c>
      <c r="W589" s="1">
        <v>2136.0549999999998</v>
      </c>
      <c r="X589" s="1">
        <v>2054.6570000000002</v>
      </c>
      <c r="Y589" s="1">
        <v>1718.4770000000001</v>
      </c>
      <c r="AA589" s="1">
        <f t="shared" si="68"/>
        <v>2144.4209999999998</v>
      </c>
      <c r="AB589" s="1">
        <f t="shared" si="69"/>
        <v>1476.175</v>
      </c>
      <c r="AC589" s="1">
        <f t="shared" si="70"/>
        <v>2150.2829999999999</v>
      </c>
      <c r="AE589" s="8">
        <f t="shared" si="71"/>
        <v>2</v>
      </c>
      <c r="AF589" s="1">
        <f t="shared" si="72"/>
        <v>14059.253000000001</v>
      </c>
      <c r="AG589" s="1">
        <f t="shared" si="73"/>
        <v>5627.7950000000001</v>
      </c>
      <c r="AH589" s="1">
        <f t="shared" si="74"/>
        <v>13929.381999999992</v>
      </c>
      <c r="AI589" s="1">
        <f t="shared" si="75"/>
        <v>33616.429999999993</v>
      </c>
      <c r="AK589">
        <f t="shared" si="76"/>
        <v>8</v>
      </c>
      <c r="AL589">
        <f t="shared" si="77"/>
        <v>2024</v>
      </c>
    </row>
    <row r="590" spans="1:38" x14ac:dyDescent="0.2">
      <c r="A590" s="5">
        <v>45510</v>
      </c>
      <c r="B590" s="1">
        <v>1722.731</v>
      </c>
      <c r="C590" s="1">
        <v>1735.2339999999999</v>
      </c>
      <c r="D590" s="1">
        <v>1739.6780000000001</v>
      </c>
      <c r="E590" s="1">
        <v>1725.5909999999999</v>
      </c>
      <c r="F590" s="1">
        <v>1854.614</v>
      </c>
      <c r="G590" s="1">
        <v>1709.3309999999999</v>
      </c>
      <c r="H590" s="1">
        <v>1911.6679999999999</v>
      </c>
      <c r="I590" s="1">
        <v>2064.9630000000002</v>
      </c>
      <c r="J590" s="1">
        <v>2186.8220000000001</v>
      </c>
      <c r="K590" s="1">
        <v>2278.761</v>
      </c>
      <c r="L590" s="1">
        <v>2390.08</v>
      </c>
      <c r="M590" s="1">
        <v>1703.1869999999999</v>
      </c>
      <c r="N590" s="1">
        <v>1436.2560000000001</v>
      </c>
      <c r="O590" s="1">
        <v>1444.3869999999999</v>
      </c>
      <c r="P590" s="1">
        <v>2236.596</v>
      </c>
      <c r="Q590" s="1">
        <v>2111.71</v>
      </c>
      <c r="R590" s="1">
        <v>2269.59</v>
      </c>
      <c r="S590" s="1">
        <v>2225.393</v>
      </c>
      <c r="T590" s="1">
        <v>2143.5239999999999</v>
      </c>
      <c r="U590" s="1">
        <v>1979.83</v>
      </c>
      <c r="V590" s="1">
        <v>2010.364</v>
      </c>
      <c r="W590" s="1">
        <v>2079.5219999999999</v>
      </c>
      <c r="X590" s="1">
        <v>1971.3679999999999</v>
      </c>
      <c r="Y590" s="1">
        <v>1671.35</v>
      </c>
      <c r="AA590" s="1">
        <f t="shared" si="68"/>
        <v>2390.08</v>
      </c>
      <c r="AB590" s="1">
        <f t="shared" si="69"/>
        <v>2236.596</v>
      </c>
      <c r="AC590" s="1">
        <f t="shared" si="70"/>
        <v>2079.5219999999999</v>
      </c>
      <c r="AE590" s="8">
        <f t="shared" si="71"/>
        <v>3</v>
      </c>
      <c r="AF590" s="1">
        <f t="shared" si="72"/>
        <v>19242.150000000001</v>
      </c>
      <c r="AG590" s="1">
        <f t="shared" si="73"/>
        <v>7228.9489999999996</v>
      </c>
      <c r="AH590" s="1">
        <f t="shared" si="74"/>
        <v>20131.450999999994</v>
      </c>
      <c r="AI590" s="1">
        <f t="shared" si="75"/>
        <v>46602.549999999996</v>
      </c>
      <c r="AK590">
        <f t="shared" si="76"/>
        <v>8</v>
      </c>
      <c r="AL590">
        <f t="shared" si="77"/>
        <v>2024</v>
      </c>
    </row>
    <row r="591" spans="1:38" x14ac:dyDescent="0.2">
      <c r="A591" s="5">
        <v>45511</v>
      </c>
      <c r="B591" s="1">
        <v>1728.0260000000001</v>
      </c>
      <c r="C591" s="1">
        <v>1727.175</v>
      </c>
      <c r="D591" s="1">
        <v>1693.9449999999999</v>
      </c>
      <c r="E591" s="1">
        <v>1667.38</v>
      </c>
      <c r="F591" s="1">
        <v>1721.2660000000001</v>
      </c>
      <c r="G591" s="1">
        <v>1177.527</v>
      </c>
      <c r="H591" s="1">
        <v>1141.1289999999999</v>
      </c>
      <c r="I591" s="1">
        <v>1267.74</v>
      </c>
      <c r="J591" s="1">
        <v>1507.6089999999999</v>
      </c>
      <c r="K591" s="1">
        <v>2369.683</v>
      </c>
      <c r="L591" s="1">
        <v>2478.2849999999999</v>
      </c>
      <c r="M591" s="1">
        <v>2233.0990000000002</v>
      </c>
      <c r="N591" s="1">
        <v>2310.29</v>
      </c>
      <c r="O591" s="1">
        <v>2260.846</v>
      </c>
      <c r="P591" s="1">
        <v>2253.33</v>
      </c>
      <c r="Q591" s="1">
        <v>2238.1570000000002</v>
      </c>
      <c r="R591" s="1">
        <v>2324.14</v>
      </c>
      <c r="S591" s="1">
        <v>2296.25</v>
      </c>
      <c r="T591" s="1">
        <v>2199.9630000000002</v>
      </c>
      <c r="U591" s="1">
        <v>1996.1369999999999</v>
      </c>
      <c r="V591" s="1">
        <v>2038.538</v>
      </c>
      <c r="W591" s="1">
        <v>2031.826</v>
      </c>
      <c r="X591" s="1">
        <v>1924.383</v>
      </c>
      <c r="Y591" s="1">
        <v>1695.836</v>
      </c>
      <c r="AA591" s="1">
        <f t="shared" si="68"/>
        <v>2478.2849999999999</v>
      </c>
      <c r="AB591" s="1">
        <f t="shared" si="69"/>
        <v>2310.29</v>
      </c>
      <c r="AC591" s="1">
        <f t="shared" si="70"/>
        <v>2038.538</v>
      </c>
      <c r="AE591" s="8">
        <f t="shared" si="71"/>
        <v>4</v>
      </c>
      <c r="AF591" s="1">
        <f t="shared" si="72"/>
        <v>18672.905999999999</v>
      </c>
      <c r="AG591" s="1">
        <f t="shared" si="73"/>
        <v>9062.6229999999996</v>
      </c>
      <c r="AH591" s="1">
        <f t="shared" si="74"/>
        <v>18547.031000000014</v>
      </c>
      <c r="AI591" s="1">
        <f t="shared" si="75"/>
        <v>46282.560000000012</v>
      </c>
      <c r="AK591">
        <f t="shared" si="76"/>
        <v>8</v>
      </c>
      <c r="AL591">
        <f t="shared" si="77"/>
        <v>2024</v>
      </c>
    </row>
    <row r="592" spans="1:38" x14ac:dyDescent="0.2">
      <c r="A592" s="5">
        <v>45512</v>
      </c>
      <c r="B592" s="1">
        <v>1697.1110000000001</v>
      </c>
      <c r="C592" s="1">
        <v>1673.6189999999999</v>
      </c>
      <c r="D592" s="1">
        <v>1376.4839999999999</v>
      </c>
      <c r="E592" s="1">
        <v>745.62699999999995</v>
      </c>
      <c r="F592" s="1">
        <v>984.64400000000001</v>
      </c>
      <c r="G592" s="1">
        <v>1231.7449999999999</v>
      </c>
      <c r="H592" s="1">
        <v>2145.7449999999999</v>
      </c>
      <c r="I592" s="1">
        <v>2224.212</v>
      </c>
      <c r="J592" s="1">
        <v>2295.1880000000001</v>
      </c>
      <c r="K592" s="1">
        <v>2327.8510000000001</v>
      </c>
      <c r="L592" s="1">
        <v>2316.482</v>
      </c>
      <c r="M592" s="1">
        <v>2239.9059999999999</v>
      </c>
      <c r="N592" s="1">
        <v>2315.0889999999999</v>
      </c>
      <c r="O592" s="1">
        <v>2347.5619999999999</v>
      </c>
      <c r="P592" s="1">
        <v>2385.5659999999998</v>
      </c>
      <c r="Q592" s="1">
        <v>2287.8139999999999</v>
      </c>
      <c r="R592" s="1">
        <v>2332.0100000000002</v>
      </c>
      <c r="S592" s="1">
        <v>2340.1640000000002</v>
      </c>
      <c r="T592" s="1">
        <v>2230.5940000000001</v>
      </c>
      <c r="U592" s="1">
        <v>2018.165</v>
      </c>
      <c r="V592" s="1">
        <v>1953.2170000000001</v>
      </c>
      <c r="W592" s="1">
        <v>2010.5550000000001</v>
      </c>
      <c r="X592" s="1">
        <v>1923.9570000000001</v>
      </c>
      <c r="Y592" s="1">
        <v>1506.191</v>
      </c>
      <c r="AA592" s="1">
        <f t="shared" si="68"/>
        <v>2340.1640000000002</v>
      </c>
      <c r="AB592" s="1">
        <f t="shared" si="69"/>
        <v>2385.5659999999998</v>
      </c>
      <c r="AC592" s="1">
        <f t="shared" si="70"/>
        <v>2145.7449999999999</v>
      </c>
      <c r="AE592" s="8">
        <f t="shared" si="71"/>
        <v>5</v>
      </c>
      <c r="AF592" s="1">
        <f t="shared" si="72"/>
        <v>20324.572</v>
      </c>
      <c r="AG592" s="1">
        <f t="shared" si="73"/>
        <v>9336.030999999999</v>
      </c>
      <c r="AH592" s="1">
        <f t="shared" si="74"/>
        <v>17248.894999999993</v>
      </c>
      <c r="AI592" s="1">
        <f t="shared" si="75"/>
        <v>46909.497999999992</v>
      </c>
      <c r="AK592">
        <f t="shared" si="76"/>
        <v>8</v>
      </c>
      <c r="AL592">
        <f t="shared" si="77"/>
        <v>2024</v>
      </c>
    </row>
    <row r="593" spans="1:38" x14ac:dyDescent="0.2">
      <c r="A593" s="5">
        <v>45513</v>
      </c>
      <c r="B593" s="1">
        <v>816.01099999999997</v>
      </c>
      <c r="C593" s="1">
        <v>823.81100000000004</v>
      </c>
      <c r="D593" s="1">
        <v>895.32899999999995</v>
      </c>
      <c r="E593" s="1">
        <v>1661.8019999999999</v>
      </c>
      <c r="F593" s="1">
        <v>1676.644</v>
      </c>
      <c r="G593" s="1">
        <v>1753.693</v>
      </c>
      <c r="H593" s="1">
        <v>1969.336</v>
      </c>
      <c r="I593" s="1">
        <v>2058.5810000000001</v>
      </c>
      <c r="J593" s="1">
        <v>2095.7339999999999</v>
      </c>
      <c r="K593" s="1">
        <v>2131.5639999999999</v>
      </c>
      <c r="L593" s="1">
        <v>2185.0729999999999</v>
      </c>
      <c r="M593" s="1">
        <v>2121.6849999999999</v>
      </c>
      <c r="N593" s="1">
        <v>2184.3180000000002</v>
      </c>
      <c r="O593" s="1">
        <v>2274.223</v>
      </c>
      <c r="P593" s="1">
        <v>2210.835</v>
      </c>
      <c r="Q593" s="1">
        <v>2188.6179999999999</v>
      </c>
      <c r="R593" s="1">
        <v>1824.739</v>
      </c>
      <c r="S593" s="1">
        <v>1281.0930000000001</v>
      </c>
      <c r="T593" s="1">
        <v>1176.5340000000001</v>
      </c>
      <c r="U593" s="1">
        <v>1426.4</v>
      </c>
      <c r="V593" s="1">
        <v>2025.444</v>
      </c>
      <c r="W593" s="1">
        <v>2086.1379999999999</v>
      </c>
      <c r="X593" s="1">
        <v>2044.21</v>
      </c>
      <c r="Y593" s="1">
        <v>1682.1279999999999</v>
      </c>
      <c r="AA593" s="1">
        <f t="shared" si="68"/>
        <v>2185.0729999999999</v>
      </c>
      <c r="AB593" s="1">
        <f t="shared" si="69"/>
        <v>2274.223</v>
      </c>
      <c r="AC593" s="1">
        <f t="shared" si="70"/>
        <v>2086.1379999999999</v>
      </c>
      <c r="AE593" s="8">
        <f t="shared" si="71"/>
        <v>6</v>
      </c>
      <c r="AF593" s="1">
        <f t="shared" si="72"/>
        <v>16301.403</v>
      </c>
      <c r="AG593" s="1">
        <f t="shared" si="73"/>
        <v>8857.9940000000006</v>
      </c>
      <c r="AH593" s="1">
        <f t="shared" si="74"/>
        <v>17434.546000000009</v>
      </c>
      <c r="AI593" s="1">
        <f t="shared" si="75"/>
        <v>42593.943000000007</v>
      </c>
      <c r="AK593">
        <f t="shared" si="76"/>
        <v>8</v>
      </c>
      <c r="AL593">
        <f t="shared" si="77"/>
        <v>2024</v>
      </c>
    </row>
    <row r="594" spans="1:38" x14ac:dyDescent="0.2">
      <c r="A594" s="5">
        <v>45514</v>
      </c>
      <c r="B594" s="1">
        <v>1678.865</v>
      </c>
      <c r="C594" s="1">
        <v>1636.229</v>
      </c>
      <c r="D594" s="1">
        <v>1655.6569999999999</v>
      </c>
      <c r="E594" s="1">
        <v>1635.9929999999999</v>
      </c>
      <c r="F594" s="1">
        <v>1644.171</v>
      </c>
      <c r="G594" s="1">
        <v>1759.6489999999999</v>
      </c>
      <c r="H594" s="1">
        <v>1022.5309999999999</v>
      </c>
      <c r="I594" s="1">
        <v>1042.6199999999999</v>
      </c>
      <c r="J594" s="1">
        <v>1067.106</v>
      </c>
      <c r="K594" s="1">
        <v>1117.2829999999999</v>
      </c>
      <c r="L594" s="1">
        <v>1181.7809999999999</v>
      </c>
      <c r="M594" s="1">
        <v>1136.5909999999999</v>
      </c>
      <c r="N594" s="1">
        <v>1177.2909999999999</v>
      </c>
      <c r="O594" s="1">
        <v>1171.6659999999999</v>
      </c>
      <c r="P594" s="1">
        <v>1185.989</v>
      </c>
      <c r="Q594" s="1">
        <v>1021.255</v>
      </c>
      <c r="R594" s="1">
        <v>1016.054</v>
      </c>
      <c r="S594" s="1">
        <v>1018.134</v>
      </c>
      <c r="T594" s="1">
        <v>983.72199999999998</v>
      </c>
      <c r="U594" s="1">
        <v>878.26400000000001</v>
      </c>
      <c r="V594" s="1">
        <v>895.70699999999999</v>
      </c>
      <c r="W594" s="1">
        <v>886.48900000000003</v>
      </c>
      <c r="X594" s="1">
        <v>806.84</v>
      </c>
      <c r="Y594" s="1">
        <v>493.87</v>
      </c>
      <c r="AA594" s="1">
        <f t="shared" si="68"/>
        <v>0</v>
      </c>
      <c r="AB594" s="1">
        <f t="shared" si="69"/>
        <v>1185.989</v>
      </c>
      <c r="AC594" s="1">
        <f t="shared" si="70"/>
        <v>1759.6489999999999</v>
      </c>
      <c r="AE594" s="8">
        <f t="shared" si="71"/>
        <v>7</v>
      </c>
      <c r="AF594" s="1">
        <f t="shared" si="72"/>
        <v>0</v>
      </c>
      <c r="AG594" s="1">
        <f t="shared" si="73"/>
        <v>13997.755999999998</v>
      </c>
      <c r="AH594" s="1">
        <f t="shared" si="74"/>
        <v>14116.001000000007</v>
      </c>
      <c r="AI594" s="1">
        <f t="shared" si="75"/>
        <v>28113.757000000005</v>
      </c>
      <c r="AK594">
        <f t="shared" si="76"/>
        <v>8</v>
      </c>
      <c r="AL594">
        <f t="shared" si="77"/>
        <v>2024</v>
      </c>
    </row>
    <row r="595" spans="1:38" x14ac:dyDescent="0.2">
      <c r="A595" s="5">
        <v>45515</v>
      </c>
      <c r="B595" s="1">
        <v>486.59100000000001</v>
      </c>
      <c r="C595" s="1">
        <v>497.51</v>
      </c>
      <c r="D595" s="1">
        <v>501.85899999999998</v>
      </c>
      <c r="E595" s="1">
        <v>489.00099999999998</v>
      </c>
      <c r="F595" s="1">
        <v>479.83100000000002</v>
      </c>
      <c r="G595" s="1">
        <v>573.66</v>
      </c>
      <c r="H595" s="1">
        <v>784.86099999999999</v>
      </c>
      <c r="I595" s="1">
        <v>797.95500000000004</v>
      </c>
      <c r="J595" s="1">
        <v>815.39700000000005</v>
      </c>
      <c r="K595" s="1">
        <v>831.846</v>
      </c>
      <c r="L595" s="1">
        <v>844.51300000000003</v>
      </c>
      <c r="M595" s="1">
        <v>874.625</v>
      </c>
      <c r="N595" s="1">
        <v>914.37900000000002</v>
      </c>
      <c r="O595" s="1">
        <v>875.33399999999995</v>
      </c>
      <c r="P595" s="1">
        <v>875.28599999999994</v>
      </c>
      <c r="Q595" s="1">
        <v>895.89599999999996</v>
      </c>
      <c r="R595" s="1">
        <v>906.43700000000001</v>
      </c>
      <c r="S595" s="1">
        <v>887.10400000000004</v>
      </c>
      <c r="T595" s="1">
        <v>1534.0329999999999</v>
      </c>
      <c r="U595" s="1">
        <v>1833.579</v>
      </c>
      <c r="V595" s="1">
        <v>1815.663</v>
      </c>
      <c r="W595" s="1">
        <v>1795.952</v>
      </c>
      <c r="X595" s="1">
        <v>1827.953</v>
      </c>
      <c r="Y595" s="1">
        <v>1613.681</v>
      </c>
      <c r="AA595" s="1">
        <f t="shared" si="68"/>
        <v>0</v>
      </c>
      <c r="AB595" s="1">
        <f t="shared" si="69"/>
        <v>1833.579</v>
      </c>
      <c r="AC595" s="1">
        <f t="shared" si="70"/>
        <v>1827.953</v>
      </c>
      <c r="AE595" s="8">
        <f t="shared" si="71"/>
        <v>1</v>
      </c>
      <c r="AF595" s="1">
        <f t="shared" si="72"/>
        <v>0</v>
      </c>
      <c r="AG595" s="1">
        <f t="shared" si="73"/>
        <v>12886.383999999998</v>
      </c>
      <c r="AH595" s="1">
        <f t="shared" si="74"/>
        <v>10866.562000000005</v>
      </c>
      <c r="AI595" s="1">
        <f t="shared" si="75"/>
        <v>23752.946000000004</v>
      </c>
      <c r="AK595">
        <f t="shared" si="76"/>
        <v>8</v>
      </c>
      <c r="AL595">
        <f t="shared" si="77"/>
        <v>2024</v>
      </c>
    </row>
    <row r="596" spans="1:38" x14ac:dyDescent="0.2">
      <c r="A596" s="5">
        <v>45516</v>
      </c>
      <c r="B596" s="1">
        <v>1659.5319999999999</v>
      </c>
      <c r="C596" s="1">
        <v>1692.905</v>
      </c>
      <c r="D596" s="1">
        <v>1713.0650000000001</v>
      </c>
      <c r="E596" s="1">
        <v>1655.6089999999999</v>
      </c>
      <c r="F596" s="1">
        <v>1663.3610000000001</v>
      </c>
      <c r="G596" s="1">
        <v>1829.4649999999999</v>
      </c>
      <c r="H596" s="1">
        <v>2085.9960000000001</v>
      </c>
      <c r="I596" s="1">
        <v>2218.777</v>
      </c>
      <c r="J596" s="1">
        <v>2299.819</v>
      </c>
      <c r="K596" s="1">
        <v>2554.5300000000002</v>
      </c>
      <c r="L596" s="1">
        <v>2391.0720000000001</v>
      </c>
      <c r="M596" s="1">
        <v>2078.2919999999999</v>
      </c>
      <c r="N596" s="1">
        <v>1498.154</v>
      </c>
      <c r="O596" s="1">
        <v>1521.317</v>
      </c>
      <c r="P596" s="1">
        <v>2319.8850000000002</v>
      </c>
      <c r="Q596" s="1">
        <v>2368.6669999999999</v>
      </c>
      <c r="R596" s="1">
        <v>2417.2600000000002</v>
      </c>
      <c r="S596" s="1">
        <v>2405.018</v>
      </c>
      <c r="T596" s="1">
        <v>2294.2649999999999</v>
      </c>
      <c r="U596" s="1">
        <v>2105.7559999999999</v>
      </c>
      <c r="V596" s="1">
        <v>2144.1370000000002</v>
      </c>
      <c r="W596" s="1">
        <v>2161.2489999999998</v>
      </c>
      <c r="X596" s="1">
        <v>2054.8470000000002</v>
      </c>
      <c r="Y596" s="1">
        <v>1644.454</v>
      </c>
      <c r="AA596" s="1">
        <f t="shared" si="68"/>
        <v>2554.5300000000002</v>
      </c>
      <c r="AB596" s="1">
        <f t="shared" si="69"/>
        <v>2368.6669999999999</v>
      </c>
      <c r="AC596" s="1">
        <f t="shared" si="70"/>
        <v>2161.2489999999998</v>
      </c>
      <c r="AE596" s="8">
        <f t="shared" si="71"/>
        <v>2</v>
      </c>
      <c r="AF596" s="1">
        <f t="shared" si="72"/>
        <v>20764.789000000001</v>
      </c>
      <c r="AG596" s="1">
        <f t="shared" si="73"/>
        <v>7708.0229999999992</v>
      </c>
      <c r="AH596" s="1">
        <f t="shared" si="74"/>
        <v>20304.62000000001</v>
      </c>
      <c r="AI596" s="1">
        <f t="shared" si="75"/>
        <v>48777.432000000008</v>
      </c>
      <c r="AK596">
        <f t="shared" si="76"/>
        <v>8</v>
      </c>
      <c r="AL596">
        <f t="shared" si="77"/>
        <v>2024</v>
      </c>
    </row>
    <row r="597" spans="1:38" x14ac:dyDescent="0.2">
      <c r="A597" s="5">
        <v>45517</v>
      </c>
      <c r="B597" s="1">
        <v>1707.511</v>
      </c>
      <c r="C597" s="1">
        <v>1725.8040000000001</v>
      </c>
      <c r="D597" s="1">
        <v>1729.1610000000001</v>
      </c>
      <c r="E597" s="1">
        <v>1693.3779999999999</v>
      </c>
      <c r="F597" s="1">
        <v>1721.644</v>
      </c>
      <c r="G597" s="1">
        <v>1860.191</v>
      </c>
      <c r="H597" s="1">
        <v>1817.6479999999999</v>
      </c>
      <c r="I597" s="1">
        <v>1266.819</v>
      </c>
      <c r="J597" s="1">
        <v>1473.6220000000001</v>
      </c>
      <c r="K597" s="1">
        <v>2336.0039999999999</v>
      </c>
      <c r="L597" s="1">
        <v>2408.1849999999999</v>
      </c>
      <c r="M597" s="1">
        <v>2382.6579999999999</v>
      </c>
      <c r="N597" s="1">
        <v>2426.288</v>
      </c>
      <c r="O597" s="1">
        <v>2410.643</v>
      </c>
      <c r="P597" s="1">
        <v>2394.6660000000002</v>
      </c>
      <c r="Q597" s="1">
        <v>2422.0349999999999</v>
      </c>
      <c r="R597" s="1">
        <v>2489.0149999999999</v>
      </c>
      <c r="S597" s="1">
        <v>2443.4479999999999</v>
      </c>
      <c r="T597" s="1">
        <v>2265.3359999999998</v>
      </c>
      <c r="U597" s="1">
        <v>2156.4290000000001</v>
      </c>
      <c r="V597" s="1">
        <v>2212.395</v>
      </c>
      <c r="W597" s="1">
        <v>2223.8809999999999</v>
      </c>
      <c r="X597" s="1">
        <v>2097.0100000000002</v>
      </c>
      <c r="Y597" s="1">
        <v>1694.7950000000001</v>
      </c>
      <c r="AA597" s="1">
        <f t="shared" si="68"/>
        <v>2489.0149999999999</v>
      </c>
      <c r="AB597" s="1">
        <f t="shared" si="69"/>
        <v>2426.288</v>
      </c>
      <c r="AC597" s="1">
        <f t="shared" si="70"/>
        <v>2223.8809999999999</v>
      </c>
      <c r="AE597" s="8">
        <f t="shared" si="71"/>
        <v>3</v>
      </c>
      <c r="AF597" s="1">
        <f t="shared" si="72"/>
        <v>19221.516</v>
      </c>
      <c r="AG597" s="1">
        <f t="shared" si="73"/>
        <v>9653.6320000000014</v>
      </c>
      <c r="AH597" s="1">
        <f t="shared" si="74"/>
        <v>20483.417999999998</v>
      </c>
      <c r="AI597" s="1">
        <f t="shared" si="75"/>
        <v>49358.565999999999</v>
      </c>
      <c r="AK597">
        <f t="shared" si="76"/>
        <v>8</v>
      </c>
      <c r="AL597">
        <f t="shared" si="77"/>
        <v>2024</v>
      </c>
    </row>
    <row r="598" spans="1:38" x14ac:dyDescent="0.2">
      <c r="A598" s="5">
        <v>45518</v>
      </c>
      <c r="B598" s="1">
        <v>1733.0830000000001</v>
      </c>
      <c r="C598" s="1">
        <v>1713.798</v>
      </c>
      <c r="D598" s="1">
        <v>1365.896</v>
      </c>
      <c r="E598" s="1">
        <v>797.38599999999997</v>
      </c>
      <c r="F598" s="1">
        <v>860.44500000000005</v>
      </c>
      <c r="G598" s="1">
        <v>1379.3440000000001</v>
      </c>
      <c r="H598" s="1">
        <v>2098.8530000000001</v>
      </c>
      <c r="I598" s="1">
        <v>2093.2759999999998</v>
      </c>
      <c r="J598" s="1">
        <v>2360.9389999999999</v>
      </c>
      <c r="K598" s="1">
        <v>2539.83</v>
      </c>
      <c r="L598" s="1">
        <v>2581.7570000000001</v>
      </c>
      <c r="M598" s="1">
        <v>2510.9949999999999</v>
      </c>
      <c r="N598" s="1">
        <v>2649.163</v>
      </c>
      <c r="O598" s="1">
        <v>2709.3620000000001</v>
      </c>
      <c r="P598" s="1">
        <v>2641.672</v>
      </c>
      <c r="Q598" s="1">
        <v>2614.067</v>
      </c>
      <c r="R598" s="1">
        <v>2697.4029999999998</v>
      </c>
      <c r="S598" s="1">
        <v>2682.5360000000001</v>
      </c>
      <c r="T598" s="1">
        <v>2538.3629999999998</v>
      </c>
      <c r="U598" s="1">
        <v>2299.915</v>
      </c>
      <c r="V598" s="1">
        <v>2202.4209999999998</v>
      </c>
      <c r="W598" s="1">
        <v>2364.8389999999999</v>
      </c>
      <c r="X598" s="1">
        <v>2222.5349999999999</v>
      </c>
      <c r="Y598" s="1">
        <v>1310.4490000000001</v>
      </c>
      <c r="AA598" s="1">
        <f t="shared" si="68"/>
        <v>2697.4029999999998</v>
      </c>
      <c r="AB598" s="1">
        <f t="shared" si="69"/>
        <v>2709.3620000000001</v>
      </c>
      <c r="AC598" s="1">
        <f t="shared" si="70"/>
        <v>2364.8389999999999</v>
      </c>
      <c r="AE598" s="8">
        <f t="shared" si="71"/>
        <v>4</v>
      </c>
      <c r="AF598" s="1">
        <f t="shared" si="72"/>
        <v>22305.013999999999</v>
      </c>
      <c r="AG598" s="1">
        <f t="shared" si="73"/>
        <v>10614.263999999999</v>
      </c>
      <c r="AH598" s="1">
        <f t="shared" si="74"/>
        <v>18049.048999999999</v>
      </c>
      <c r="AI598" s="1">
        <f t="shared" si="75"/>
        <v>50968.326999999997</v>
      </c>
      <c r="AK598">
        <f t="shared" si="76"/>
        <v>8</v>
      </c>
      <c r="AL598">
        <f t="shared" si="77"/>
        <v>2024</v>
      </c>
    </row>
    <row r="599" spans="1:38" x14ac:dyDescent="0.2">
      <c r="A599" s="5">
        <v>45519</v>
      </c>
      <c r="B599" s="1">
        <v>940.66</v>
      </c>
      <c r="C599" s="1">
        <v>983.74699999999996</v>
      </c>
      <c r="D599" s="1">
        <v>1341.623</v>
      </c>
      <c r="E599" s="1">
        <v>1693.07</v>
      </c>
      <c r="F599" s="1">
        <v>1937.8779999999999</v>
      </c>
      <c r="G599" s="1">
        <v>2054.6579999999999</v>
      </c>
      <c r="H599" s="1">
        <v>2278.596</v>
      </c>
      <c r="I599" s="1">
        <v>2169.38</v>
      </c>
      <c r="J599" s="1">
        <v>2350.73</v>
      </c>
      <c r="K599" s="1">
        <v>2471.0770000000002</v>
      </c>
      <c r="L599" s="1">
        <v>2551.8829999999998</v>
      </c>
      <c r="M599" s="1">
        <v>2505.5140000000001</v>
      </c>
      <c r="N599" s="1">
        <v>2517.4479999999999</v>
      </c>
      <c r="O599" s="1">
        <v>2564.15</v>
      </c>
      <c r="P599" s="1">
        <v>2551.7890000000002</v>
      </c>
      <c r="Q599" s="1">
        <v>2550.3229999999999</v>
      </c>
      <c r="R599" s="1">
        <v>2601.3040000000001</v>
      </c>
      <c r="S599" s="1">
        <v>2535.8580000000002</v>
      </c>
      <c r="T599" s="1">
        <v>2399.3229999999999</v>
      </c>
      <c r="U599" s="1">
        <v>1482.202</v>
      </c>
      <c r="V599" s="1">
        <v>1474.2850000000001</v>
      </c>
      <c r="W599" s="1">
        <v>1383.432</v>
      </c>
      <c r="X599" s="1">
        <v>1994.8140000000001</v>
      </c>
      <c r="Y599" s="1">
        <v>1642.279</v>
      </c>
      <c r="AA599" s="1">
        <f t="shared" si="68"/>
        <v>2601.3040000000001</v>
      </c>
      <c r="AB599" s="1">
        <f t="shared" si="69"/>
        <v>2564.15</v>
      </c>
      <c r="AC599" s="1">
        <f t="shared" si="70"/>
        <v>2278.596</v>
      </c>
      <c r="AE599" s="8">
        <f t="shared" si="71"/>
        <v>5</v>
      </c>
      <c r="AF599" s="1">
        <f t="shared" si="72"/>
        <v>21067.271000000001</v>
      </c>
      <c r="AG599" s="1">
        <f t="shared" si="73"/>
        <v>10183.710000000001</v>
      </c>
      <c r="AH599" s="1">
        <f t="shared" si="74"/>
        <v>17725.042000000001</v>
      </c>
      <c r="AI599" s="1">
        <f t="shared" si="75"/>
        <v>48976.023000000001</v>
      </c>
      <c r="AK599">
        <f t="shared" si="76"/>
        <v>8</v>
      </c>
      <c r="AL599">
        <f t="shared" si="77"/>
        <v>2024</v>
      </c>
    </row>
    <row r="600" spans="1:38" x14ac:dyDescent="0.2">
      <c r="A600" s="5">
        <v>45520</v>
      </c>
      <c r="B600" s="1">
        <v>1722.5909999999999</v>
      </c>
      <c r="C600" s="1">
        <v>1693.0940000000001</v>
      </c>
      <c r="D600" s="1">
        <v>1691.155</v>
      </c>
      <c r="E600" s="1">
        <v>1682.269</v>
      </c>
      <c r="F600" s="1">
        <v>1684.49</v>
      </c>
      <c r="G600" s="1">
        <v>2002.779</v>
      </c>
      <c r="H600" s="1">
        <v>2249.7849999999999</v>
      </c>
      <c r="I600" s="1">
        <v>2266.377</v>
      </c>
      <c r="J600" s="1">
        <v>2335.8870000000002</v>
      </c>
      <c r="K600" s="1">
        <v>2453.1370000000002</v>
      </c>
      <c r="L600" s="1">
        <v>2518.8409999999999</v>
      </c>
      <c r="M600" s="1">
        <v>2495.0430000000001</v>
      </c>
      <c r="N600" s="1">
        <v>2555.4050000000002</v>
      </c>
      <c r="O600" s="1">
        <v>2527.9639999999999</v>
      </c>
      <c r="P600" s="1">
        <v>2445.433</v>
      </c>
      <c r="Q600" s="1">
        <v>2263.7289999999998</v>
      </c>
      <c r="R600" s="1">
        <v>1528.076</v>
      </c>
      <c r="S600" s="1">
        <v>1516.26</v>
      </c>
      <c r="T600" s="1">
        <v>2151.7959999999998</v>
      </c>
      <c r="U600" s="1">
        <v>2177.1799999999998</v>
      </c>
      <c r="V600" s="1">
        <v>2171.13</v>
      </c>
      <c r="W600" s="1">
        <v>2135.9609999999998</v>
      </c>
      <c r="X600" s="1">
        <v>1917.3389999999999</v>
      </c>
      <c r="Y600" s="1">
        <v>1405.79</v>
      </c>
      <c r="AA600" s="1">
        <f t="shared" si="68"/>
        <v>2518.8409999999999</v>
      </c>
      <c r="AB600" s="1">
        <f t="shared" si="69"/>
        <v>2555.4050000000002</v>
      </c>
      <c r="AC600" s="1">
        <f t="shared" si="70"/>
        <v>2249.7849999999999</v>
      </c>
      <c r="AE600" s="8">
        <f t="shared" si="71"/>
        <v>6</v>
      </c>
      <c r="AF600" s="1">
        <f t="shared" si="72"/>
        <v>19442.597000000002</v>
      </c>
      <c r="AG600" s="1">
        <f t="shared" si="73"/>
        <v>9792.5310000000009</v>
      </c>
      <c r="AH600" s="1">
        <f t="shared" si="74"/>
        <v>20356.383000000002</v>
      </c>
      <c r="AI600" s="1">
        <f t="shared" si="75"/>
        <v>49591.511000000006</v>
      </c>
      <c r="AK600">
        <f t="shared" si="76"/>
        <v>8</v>
      </c>
      <c r="AL600">
        <f t="shared" si="77"/>
        <v>2024</v>
      </c>
    </row>
    <row r="601" spans="1:38" x14ac:dyDescent="0.2">
      <c r="A601" s="5">
        <v>45521</v>
      </c>
      <c r="B601" s="1">
        <v>1363.721</v>
      </c>
      <c r="C601" s="1">
        <v>1353.51</v>
      </c>
      <c r="D601" s="1">
        <v>1359.6089999999999</v>
      </c>
      <c r="E601" s="1">
        <v>1326.0940000000001</v>
      </c>
      <c r="F601" s="1">
        <v>1324.25</v>
      </c>
      <c r="G601" s="1">
        <v>1437.413</v>
      </c>
      <c r="H601" s="1">
        <v>1631.88</v>
      </c>
      <c r="I601" s="1">
        <v>1607.442</v>
      </c>
      <c r="J601" s="1">
        <v>1642.5160000000001</v>
      </c>
      <c r="K601" s="1">
        <v>1696.64</v>
      </c>
      <c r="L601" s="1">
        <v>1775.7670000000001</v>
      </c>
      <c r="M601" s="1">
        <v>1706.992</v>
      </c>
      <c r="N601" s="1">
        <v>880.29700000000003</v>
      </c>
      <c r="O601" s="1">
        <v>1081.5229999999999</v>
      </c>
      <c r="P601" s="1">
        <v>1840.6690000000001</v>
      </c>
      <c r="Q601" s="1">
        <v>1853.7629999999999</v>
      </c>
      <c r="R601" s="1">
        <v>1819.729</v>
      </c>
      <c r="S601" s="1">
        <v>1803.61</v>
      </c>
      <c r="T601" s="1">
        <v>1766.8810000000001</v>
      </c>
      <c r="U601" s="1">
        <v>1723.819</v>
      </c>
      <c r="V601" s="1">
        <v>1742.0170000000001</v>
      </c>
      <c r="W601" s="1">
        <v>1738.7090000000001</v>
      </c>
      <c r="X601" s="1">
        <v>1633.298</v>
      </c>
      <c r="Y601" s="1">
        <v>1349.4929999999999</v>
      </c>
      <c r="AA601" s="1">
        <f t="shared" si="68"/>
        <v>0</v>
      </c>
      <c r="AB601" s="1">
        <f t="shared" si="69"/>
        <v>1853.7629999999999</v>
      </c>
      <c r="AC601" s="1">
        <f t="shared" si="70"/>
        <v>1742.0170000000001</v>
      </c>
      <c r="AE601" s="8">
        <f t="shared" si="71"/>
        <v>7</v>
      </c>
      <c r="AF601" s="1">
        <f t="shared" si="72"/>
        <v>0</v>
      </c>
      <c r="AG601" s="1">
        <f t="shared" si="73"/>
        <v>21199.648000000001</v>
      </c>
      <c r="AH601" s="1">
        <f t="shared" si="74"/>
        <v>16259.993999999999</v>
      </c>
      <c r="AI601" s="1">
        <f t="shared" si="75"/>
        <v>37459.642</v>
      </c>
      <c r="AK601">
        <f t="shared" si="76"/>
        <v>8</v>
      </c>
      <c r="AL601">
        <f t="shared" si="77"/>
        <v>2024</v>
      </c>
    </row>
    <row r="602" spans="1:38" x14ac:dyDescent="0.2">
      <c r="A602" s="5">
        <v>45522</v>
      </c>
      <c r="B602" s="1">
        <v>1352.0450000000001</v>
      </c>
      <c r="C602" s="1">
        <v>1376.4369999999999</v>
      </c>
      <c r="D602" s="1">
        <v>1404.6559999999999</v>
      </c>
      <c r="E602" s="1">
        <v>1371.4259999999999</v>
      </c>
      <c r="F602" s="1">
        <v>1357.624</v>
      </c>
      <c r="G602" s="1">
        <v>1557.0530000000001</v>
      </c>
      <c r="H602" s="1">
        <v>1675.84</v>
      </c>
      <c r="I602" s="1">
        <v>1687.375</v>
      </c>
      <c r="J602" s="1">
        <v>1678.77</v>
      </c>
      <c r="K602" s="1">
        <v>1343.2049999999999</v>
      </c>
      <c r="L602" s="1">
        <v>856.80399999999997</v>
      </c>
      <c r="M602" s="1">
        <v>894.99800000000005</v>
      </c>
      <c r="N602" s="1">
        <v>1427.0139999999999</v>
      </c>
      <c r="O602" s="1">
        <v>1785.93</v>
      </c>
      <c r="P602" s="1">
        <v>1835.942</v>
      </c>
      <c r="Q602" s="1">
        <v>1844.261</v>
      </c>
      <c r="R602" s="1">
        <v>1822.7539999999999</v>
      </c>
      <c r="S602" s="1">
        <v>1774.7750000000001</v>
      </c>
      <c r="T602" s="1">
        <v>1720.7470000000001</v>
      </c>
      <c r="U602" s="1">
        <v>1725.472</v>
      </c>
      <c r="V602" s="1">
        <v>1750.6679999999999</v>
      </c>
      <c r="W602" s="1">
        <v>1782.6690000000001</v>
      </c>
      <c r="X602" s="1">
        <v>1802.4280000000001</v>
      </c>
      <c r="Y602" s="1">
        <v>1689.7380000000001</v>
      </c>
      <c r="AA602" s="1">
        <f t="shared" si="68"/>
        <v>0</v>
      </c>
      <c r="AB602" s="1">
        <f t="shared" si="69"/>
        <v>1844.261</v>
      </c>
      <c r="AC602" s="1">
        <f t="shared" si="70"/>
        <v>1802.4280000000001</v>
      </c>
      <c r="AE602" s="8">
        <f t="shared" si="71"/>
        <v>1</v>
      </c>
      <c r="AF602" s="1">
        <f t="shared" si="72"/>
        <v>0</v>
      </c>
      <c r="AG602" s="1">
        <f t="shared" si="73"/>
        <v>20398.047000000002</v>
      </c>
      <c r="AH602" s="1">
        <f t="shared" si="74"/>
        <v>17120.583999999999</v>
      </c>
      <c r="AI602" s="1">
        <f t="shared" si="75"/>
        <v>37518.631000000001</v>
      </c>
      <c r="AK602">
        <f t="shared" si="76"/>
        <v>8</v>
      </c>
      <c r="AL602">
        <f t="shared" si="77"/>
        <v>2024</v>
      </c>
    </row>
    <row r="603" spans="1:38" x14ac:dyDescent="0.2">
      <c r="A603" s="5">
        <v>45523</v>
      </c>
      <c r="B603" s="1">
        <v>1732.7059999999999</v>
      </c>
      <c r="C603" s="1">
        <v>1729.9639999999999</v>
      </c>
      <c r="D603" s="1">
        <v>1680.3309999999999</v>
      </c>
      <c r="E603" s="1">
        <v>851.88800000000003</v>
      </c>
      <c r="F603" s="1">
        <v>809.77200000000005</v>
      </c>
      <c r="G603" s="1">
        <v>1014.92</v>
      </c>
      <c r="H603" s="1">
        <v>1169.6569999999999</v>
      </c>
      <c r="I603" s="1">
        <v>1337.4860000000001</v>
      </c>
      <c r="J603" s="1">
        <v>1359.6559999999999</v>
      </c>
      <c r="K603" s="1">
        <v>1402.98</v>
      </c>
      <c r="L603" s="1">
        <v>1488.7249999999999</v>
      </c>
      <c r="M603" s="1">
        <v>1451.6420000000001</v>
      </c>
      <c r="N603" s="1">
        <v>1497.9670000000001</v>
      </c>
      <c r="O603" s="1">
        <v>1506.4749999999999</v>
      </c>
      <c r="P603" s="1">
        <v>1495.626</v>
      </c>
      <c r="Q603" s="1">
        <v>1432.546</v>
      </c>
      <c r="R603" s="1">
        <v>1541.6420000000001</v>
      </c>
      <c r="S603" s="1">
        <v>1479.8140000000001</v>
      </c>
      <c r="T603" s="1">
        <v>2225.3000000000002</v>
      </c>
      <c r="U603" s="1">
        <v>2200.3879999999999</v>
      </c>
      <c r="V603" s="1">
        <v>2217.1219999999998</v>
      </c>
      <c r="W603" s="1">
        <v>2194.81</v>
      </c>
      <c r="X603" s="1">
        <v>2053.712</v>
      </c>
      <c r="Y603" s="1">
        <v>1714.46</v>
      </c>
      <c r="AA603" s="1">
        <f t="shared" si="68"/>
        <v>2225.3000000000002</v>
      </c>
      <c r="AB603" s="1">
        <f t="shared" si="69"/>
        <v>1506.4749999999999</v>
      </c>
      <c r="AC603" s="1">
        <f t="shared" si="70"/>
        <v>2217.1219999999998</v>
      </c>
      <c r="AE603" s="8">
        <f t="shared" si="71"/>
        <v>2</v>
      </c>
      <c r="AF603" s="1">
        <f t="shared" si="72"/>
        <v>14487.632999999998</v>
      </c>
      <c r="AG603" s="1">
        <f t="shared" si="73"/>
        <v>5932.6140000000005</v>
      </c>
      <c r="AH603" s="1">
        <f t="shared" si="74"/>
        <v>17169.341999999993</v>
      </c>
      <c r="AI603" s="1">
        <f t="shared" si="75"/>
        <v>37589.588999999993</v>
      </c>
      <c r="AK603">
        <f t="shared" si="76"/>
        <v>8</v>
      </c>
      <c r="AL603">
        <f t="shared" si="77"/>
        <v>2024</v>
      </c>
    </row>
    <row r="604" spans="1:38" x14ac:dyDescent="0.2">
      <c r="A604" s="5">
        <v>45524</v>
      </c>
      <c r="B604" s="1">
        <v>1723.1089999999999</v>
      </c>
      <c r="C604" s="1">
        <v>1737.7159999999999</v>
      </c>
      <c r="D604" s="1">
        <v>1764.2349999999999</v>
      </c>
      <c r="E604" s="1">
        <v>1674.0440000000001</v>
      </c>
      <c r="F604" s="1">
        <v>1721.598</v>
      </c>
      <c r="G604" s="1">
        <v>1946.6</v>
      </c>
      <c r="H604" s="1">
        <v>2083.7739999999999</v>
      </c>
      <c r="I604" s="1">
        <v>2204.17</v>
      </c>
      <c r="J604" s="1">
        <v>2308.92</v>
      </c>
      <c r="K604" s="1">
        <v>2343.3780000000002</v>
      </c>
      <c r="L604" s="1">
        <v>2314.1660000000002</v>
      </c>
      <c r="M604" s="1">
        <v>2245.011</v>
      </c>
      <c r="N604" s="1">
        <v>1647.432</v>
      </c>
      <c r="O604" s="1">
        <v>1498.155</v>
      </c>
      <c r="P604" s="1">
        <v>1452.3979999999999</v>
      </c>
      <c r="Q604" s="1">
        <v>1415.529</v>
      </c>
      <c r="R604" s="1">
        <v>1460.529</v>
      </c>
      <c r="S604" s="1">
        <v>1442.7090000000001</v>
      </c>
      <c r="T604" s="1">
        <v>1318.4839999999999</v>
      </c>
      <c r="U604" s="1">
        <v>1190.0540000000001</v>
      </c>
      <c r="V604" s="1">
        <v>1236.991</v>
      </c>
      <c r="W604" s="1">
        <v>1217.5170000000001</v>
      </c>
      <c r="X604" s="1">
        <v>1004.521</v>
      </c>
      <c r="Y604" s="1">
        <v>754.60799999999995</v>
      </c>
      <c r="AA604" s="1">
        <f t="shared" si="68"/>
        <v>2343.3780000000002</v>
      </c>
      <c r="AB604" s="1">
        <f t="shared" si="69"/>
        <v>1647.432</v>
      </c>
      <c r="AC604" s="1">
        <f t="shared" si="70"/>
        <v>2083.7739999999999</v>
      </c>
      <c r="AE604" s="8">
        <f t="shared" si="71"/>
        <v>3</v>
      </c>
      <c r="AF604" s="1">
        <f t="shared" si="72"/>
        <v>16827.421000000002</v>
      </c>
      <c r="AG604" s="1">
        <f t="shared" si="73"/>
        <v>6013.5139999999992</v>
      </c>
      <c r="AH604" s="1">
        <f t="shared" si="74"/>
        <v>16864.713</v>
      </c>
      <c r="AI604" s="1">
        <f t="shared" si="75"/>
        <v>39705.648000000001</v>
      </c>
      <c r="AK604">
        <f t="shared" si="76"/>
        <v>8</v>
      </c>
      <c r="AL604">
        <f t="shared" si="77"/>
        <v>2024</v>
      </c>
    </row>
    <row r="605" spans="1:38" x14ac:dyDescent="0.2">
      <c r="A605" s="5">
        <v>45525</v>
      </c>
      <c r="B605" s="1">
        <v>823.71699999999998</v>
      </c>
      <c r="C605" s="1">
        <v>843.23800000000006</v>
      </c>
      <c r="D605" s="1">
        <v>939.43100000000004</v>
      </c>
      <c r="E605" s="1">
        <v>843.97199999999998</v>
      </c>
      <c r="F605" s="1">
        <v>781.55100000000004</v>
      </c>
      <c r="G605" s="1">
        <v>984.62</v>
      </c>
      <c r="H605" s="1">
        <v>1937.0989999999999</v>
      </c>
      <c r="I605" s="1">
        <v>2093.2759999999998</v>
      </c>
      <c r="J605" s="1">
        <v>2175.6669999999999</v>
      </c>
      <c r="K605" s="1">
        <v>2205.6819999999998</v>
      </c>
      <c r="L605" s="1">
        <v>2268.9290000000001</v>
      </c>
      <c r="M605" s="1">
        <v>2202.61</v>
      </c>
      <c r="N605" s="1">
        <v>2339.5970000000002</v>
      </c>
      <c r="O605" s="1">
        <v>2385.377</v>
      </c>
      <c r="P605" s="1">
        <v>2362.3809999999999</v>
      </c>
      <c r="Q605" s="1">
        <v>2356.2359999999999</v>
      </c>
      <c r="R605" s="1">
        <v>2326.7860000000001</v>
      </c>
      <c r="S605" s="1">
        <v>2345.41</v>
      </c>
      <c r="T605" s="1">
        <v>2229.79</v>
      </c>
      <c r="U605" s="1">
        <v>2114.9259999999999</v>
      </c>
      <c r="V605" s="1">
        <v>2042.981</v>
      </c>
      <c r="W605" s="1">
        <v>2037.6869999999999</v>
      </c>
      <c r="X605" s="1">
        <v>1256.94</v>
      </c>
      <c r="Y605" s="1">
        <v>790.81500000000005</v>
      </c>
      <c r="AA605" s="1">
        <f t="shared" si="68"/>
        <v>2345.41</v>
      </c>
      <c r="AB605" s="1">
        <f t="shared" si="69"/>
        <v>2385.377</v>
      </c>
      <c r="AC605" s="1">
        <f t="shared" si="70"/>
        <v>2042.981</v>
      </c>
      <c r="AE605" s="8">
        <f t="shared" si="71"/>
        <v>4</v>
      </c>
      <c r="AF605" s="1">
        <f t="shared" si="72"/>
        <v>19963.076000000001</v>
      </c>
      <c r="AG605" s="1">
        <f t="shared" si="73"/>
        <v>9443.5910000000003</v>
      </c>
      <c r="AH605" s="1">
        <f t="shared" si="74"/>
        <v>13282.051000000007</v>
      </c>
      <c r="AI605" s="1">
        <f t="shared" si="75"/>
        <v>42688.718000000008</v>
      </c>
      <c r="AK605">
        <f t="shared" si="76"/>
        <v>8</v>
      </c>
      <c r="AL605">
        <f t="shared" si="77"/>
        <v>2024</v>
      </c>
    </row>
    <row r="606" spans="1:38" x14ac:dyDescent="0.2">
      <c r="A606" s="5">
        <v>45526</v>
      </c>
      <c r="B606" s="1">
        <v>808.779</v>
      </c>
      <c r="C606" s="1">
        <v>783.34699999999998</v>
      </c>
      <c r="D606" s="1">
        <v>807.21900000000005</v>
      </c>
      <c r="E606" s="1">
        <v>732.91200000000003</v>
      </c>
      <c r="F606" s="1">
        <v>805.09199999999998</v>
      </c>
      <c r="G606" s="1">
        <v>973.41700000000003</v>
      </c>
      <c r="H606" s="1">
        <v>1906.0889999999999</v>
      </c>
      <c r="I606" s="1">
        <v>2104.857</v>
      </c>
      <c r="J606" s="1">
        <v>2191.6439999999998</v>
      </c>
      <c r="K606" s="1">
        <v>2219.6030000000001</v>
      </c>
      <c r="L606" s="1">
        <v>2325.7469999999998</v>
      </c>
      <c r="M606" s="1">
        <v>2227.049</v>
      </c>
      <c r="N606" s="1">
        <v>2298.33</v>
      </c>
      <c r="O606" s="1">
        <v>2388.2130000000002</v>
      </c>
      <c r="P606" s="1">
        <v>2401.0700000000002</v>
      </c>
      <c r="Q606" s="1">
        <v>2291.145</v>
      </c>
      <c r="R606" s="1">
        <v>2329.7649999999999</v>
      </c>
      <c r="S606" s="1">
        <v>1904.7650000000001</v>
      </c>
      <c r="T606" s="1">
        <v>1246.777</v>
      </c>
      <c r="U606" s="1">
        <v>1133.944</v>
      </c>
      <c r="V606" s="1">
        <v>1158.903</v>
      </c>
      <c r="W606" s="1">
        <v>1185.0899999999999</v>
      </c>
      <c r="X606" s="1">
        <v>1032.3150000000001</v>
      </c>
      <c r="Y606" s="1">
        <v>739.71799999999996</v>
      </c>
      <c r="AA606" s="1">
        <f t="shared" si="68"/>
        <v>2329.7649999999999</v>
      </c>
      <c r="AB606" s="1">
        <f t="shared" si="69"/>
        <v>2401.0700000000002</v>
      </c>
      <c r="AC606" s="1">
        <f t="shared" si="70"/>
        <v>1906.0889999999999</v>
      </c>
      <c r="AE606" s="8">
        <f t="shared" si="71"/>
        <v>5</v>
      </c>
      <c r="AF606" s="1">
        <f t="shared" si="72"/>
        <v>17684.151000000002</v>
      </c>
      <c r="AG606" s="1">
        <f t="shared" si="73"/>
        <v>9378.7579999999998</v>
      </c>
      <c r="AH606" s="1">
        <f t="shared" si="74"/>
        <v>10932.880999999999</v>
      </c>
      <c r="AI606" s="1">
        <f t="shared" si="75"/>
        <v>37995.79</v>
      </c>
      <c r="AK606">
        <f t="shared" si="76"/>
        <v>8</v>
      </c>
      <c r="AL606">
        <f t="shared" si="77"/>
        <v>2024</v>
      </c>
    </row>
    <row r="607" spans="1:38" x14ac:dyDescent="0.2">
      <c r="A607" s="5">
        <v>45527</v>
      </c>
      <c r="B607" s="1">
        <v>794.17200000000003</v>
      </c>
      <c r="C607" s="1">
        <v>782.45</v>
      </c>
      <c r="D607" s="1">
        <v>752.33900000000006</v>
      </c>
      <c r="E607" s="1">
        <v>735.18</v>
      </c>
      <c r="F607" s="1">
        <v>772.19200000000001</v>
      </c>
      <c r="G607" s="1">
        <v>884.505</v>
      </c>
      <c r="H607" s="1">
        <v>1768.5350000000001</v>
      </c>
      <c r="I607" s="1">
        <v>2061.1799999999998</v>
      </c>
      <c r="J607" s="1">
        <v>2175.4299999999998</v>
      </c>
      <c r="K607" s="1">
        <v>2227.4250000000002</v>
      </c>
      <c r="L607" s="1">
        <v>2262.2640000000001</v>
      </c>
      <c r="M607" s="1">
        <v>2239.0540000000001</v>
      </c>
      <c r="N607" s="1">
        <v>2392.1120000000001</v>
      </c>
      <c r="O607" s="1">
        <v>1713.23</v>
      </c>
      <c r="P607" s="1">
        <v>1416.001</v>
      </c>
      <c r="Q607" s="1">
        <v>1391.94</v>
      </c>
      <c r="R607" s="1">
        <v>1454.7619999999999</v>
      </c>
      <c r="S607" s="1">
        <v>1415.3869999999999</v>
      </c>
      <c r="T607" s="1">
        <v>1336.115</v>
      </c>
      <c r="U607" s="1">
        <v>1236.2349999999999</v>
      </c>
      <c r="V607" s="1">
        <v>1172.0909999999999</v>
      </c>
      <c r="W607" s="1">
        <v>1219.2650000000001</v>
      </c>
      <c r="X607" s="1">
        <v>998.47</v>
      </c>
      <c r="Y607" s="1">
        <v>592.37900000000002</v>
      </c>
      <c r="AA607" s="1">
        <f t="shared" si="68"/>
        <v>2262.2640000000001</v>
      </c>
      <c r="AB607" s="1">
        <f t="shared" si="69"/>
        <v>2392.1120000000001</v>
      </c>
      <c r="AC607" s="1">
        <f t="shared" si="70"/>
        <v>1768.5350000000001</v>
      </c>
      <c r="AE607" s="8">
        <f t="shared" si="71"/>
        <v>6</v>
      </c>
      <c r="AF607" s="1">
        <f t="shared" si="72"/>
        <v>16407.851999999999</v>
      </c>
      <c r="AG607" s="1">
        <f t="shared" si="73"/>
        <v>6913.2830000000013</v>
      </c>
      <c r="AH607" s="1">
        <f t="shared" si="74"/>
        <v>10471.577999999996</v>
      </c>
      <c r="AI607" s="1">
        <f t="shared" si="75"/>
        <v>33792.712999999996</v>
      </c>
      <c r="AK607">
        <f t="shared" si="76"/>
        <v>8</v>
      </c>
      <c r="AL607">
        <f t="shared" si="77"/>
        <v>2024</v>
      </c>
    </row>
    <row r="608" spans="1:38" x14ac:dyDescent="0.2">
      <c r="A608" s="5">
        <v>45528</v>
      </c>
      <c r="B608" s="1">
        <v>578.10400000000004</v>
      </c>
      <c r="C608" s="1">
        <v>558.53499999999997</v>
      </c>
      <c r="D608" s="1">
        <v>558.72400000000005</v>
      </c>
      <c r="E608" s="1">
        <v>547.14300000000003</v>
      </c>
      <c r="F608" s="1">
        <v>550.971</v>
      </c>
      <c r="G608" s="1">
        <v>680.49</v>
      </c>
      <c r="H608" s="1">
        <v>1613.587</v>
      </c>
      <c r="I608" s="1">
        <v>1710.7239999999999</v>
      </c>
      <c r="J608" s="1">
        <v>1792.123</v>
      </c>
      <c r="K608" s="1">
        <v>1844.451</v>
      </c>
      <c r="L608" s="1">
        <v>1909.2560000000001</v>
      </c>
      <c r="M608" s="1">
        <v>1915.4010000000001</v>
      </c>
      <c r="N608" s="1">
        <v>1948.7729999999999</v>
      </c>
      <c r="O608" s="1">
        <v>1945.3710000000001</v>
      </c>
      <c r="P608" s="1">
        <v>1909.729</v>
      </c>
      <c r="Q608" s="1">
        <v>1962.575</v>
      </c>
      <c r="R608" s="1">
        <v>1985.9749999999999</v>
      </c>
      <c r="S608" s="1">
        <v>1961.7729999999999</v>
      </c>
      <c r="T608" s="1">
        <v>1569.39</v>
      </c>
      <c r="U608" s="1">
        <v>1009.06</v>
      </c>
      <c r="V608" s="1">
        <v>984.24199999999996</v>
      </c>
      <c r="W608" s="1">
        <v>974.17399999999998</v>
      </c>
      <c r="X608" s="1">
        <v>805.42200000000003</v>
      </c>
      <c r="Y608" s="1">
        <v>492.26400000000001</v>
      </c>
      <c r="AA608" s="1">
        <f t="shared" si="68"/>
        <v>0</v>
      </c>
      <c r="AB608" s="1">
        <f t="shared" si="69"/>
        <v>1985.9749999999999</v>
      </c>
      <c r="AC608" s="1">
        <f t="shared" si="70"/>
        <v>1613.587</v>
      </c>
      <c r="AE608" s="8">
        <f t="shared" si="71"/>
        <v>7</v>
      </c>
      <c r="AF608" s="1">
        <f t="shared" si="72"/>
        <v>0</v>
      </c>
      <c r="AG608" s="1">
        <f t="shared" si="73"/>
        <v>23464.600999999999</v>
      </c>
      <c r="AH608" s="1">
        <f t="shared" si="74"/>
        <v>8343.6559999999954</v>
      </c>
      <c r="AI608" s="1">
        <f t="shared" si="75"/>
        <v>31808.256999999994</v>
      </c>
      <c r="AK608">
        <f t="shared" si="76"/>
        <v>8</v>
      </c>
      <c r="AL608">
        <f t="shared" si="77"/>
        <v>2024</v>
      </c>
    </row>
    <row r="609" spans="1:38" x14ac:dyDescent="0.2">
      <c r="A609" s="5">
        <v>45529</v>
      </c>
      <c r="B609" s="1">
        <v>473.02499999999998</v>
      </c>
      <c r="C609" s="1">
        <v>478.649</v>
      </c>
      <c r="D609" s="1">
        <v>478.697</v>
      </c>
      <c r="E609" s="1">
        <v>547.52200000000005</v>
      </c>
      <c r="F609" s="1">
        <v>635.08799999999997</v>
      </c>
      <c r="G609" s="1">
        <v>820.50199999999995</v>
      </c>
      <c r="H609" s="1">
        <v>1472.96</v>
      </c>
      <c r="I609" s="1">
        <v>1608.9549999999999</v>
      </c>
      <c r="J609" s="1">
        <v>1667.26</v>
      </c>
      <c r="K609" s="1">
        <v>1936.2</v>
      </c>
      <c r="L609" s="1">
        <v>1946.4110000000001</v>
      </c>
      <c r="M609" s="1">
        <v>1858.1590000000001</v>
      </c>
      <c r="N609" s="1">
        <v>1871.11</v>
      </c>
      <c r="O609" s="1">
        <v>1860.19</v>
      </c>
      <c r="P609" s="1">
        <v>1857.7329999999999</v>
      </c>
      <c r="Q609" s="1">
        <v>1826.1089999999999</v>
      </c>
      <c r="R609" s="1">
        <v>1079.1130000000001</v>
      </c>
      <c r="S609" s="1">
        <v>1022.224</v>
      </c>
      <c r="T609" s="1">
        <v>1071.9280000000001</v>
      </c>
      <c r="U609" s="1">
        <v>1044.748</v>
      </c>
      <c r="V609" s="1">
        <v>891.97299999999996</v>
      </c>
      <c r="W609" s="1">
        <v>905.82299999999998</v>
      </c>
      <c r="X609" s="1">
        <v>888.33399999999995</v>
      </c>
      <c r="Y609" s="1">
        <v>722.74800000000005</v>
      </c>
      <c r="AA609" s="1">
        <f t="shared" si="68"/>
        <v>0</v>
      </c>
      <c r="AB609" s="1">
        <f t="shared" si="69"/>
        <v>1946.4110000000001</v>
      </c>
      <c r="AC609" s="1">
        <f t="shared" si="70"/>
        <v>1472.96</v>
      </c>
      <c r="AE609" s="8">
        <f t="shared" si="71"/>
        <v>1</v>
      </c>
      <c r="AF609" s="1">
        <f t="shared" si="72"/>
        <v>0</v>
      </c>
      <c r="AG609" s="1">
        <f t="shared" si="73"/>
        <v>20650.14</v>
      </c>
      <c r="AH609" s="1">
        <f t="shared" si="74"/>
        <v>8315.3209999999963</v>
      </c>
      <c r="AI609" s="1">
        <f t="shared" si="75"/>
        <v>28965.460999999996</v>
      </c>
      <c r="AK609">
        <f t="shared" si="76"/>
        <v>8</v>
      </c>
      <c r="AL609">
        <f t="shared" si="77"/>
        <v>2024</v>
      </c>
    </row>
    <row r="610" spans="1:38" x14ac:dyDescent="0.2">
      <c r="A610" s="5">
        <v>45530</v>
      </c>
      <c r="B610" s="1">
        <v>781.26800000000003</v>
      </c>
      <c r="C610" s="1">
        <v>826.88400000000001</v>
      </c>
      <c r="D610" s="1">
        <v>966.65800000000002</v>
      </c>
      <c r="E610" s="1">
        <v>915.96199999999999</v>
      </c>
      <c r="F610" s="1">
        <v>979.89400000000001</v>
      </c>
      <c r="G610" s="1">
        <v>1150.771</v>
      </c>
      <c r="H610" s="1">
        <v>1291.424</v>
      </c>
      <c r="I610" s="1">
        <v>1417.3009999999999</v>
      </c>
      <c r="J610" s="1">
        <v>1576.125</v>
      </c>
      <c r="K610" s="1">
        <v>1847.76</v>
      </c>
      <c r="L610" s="1">
        <v>2579.6770000000001</v>
      </c>
      <c r="M610" s="1">
        <v>2530.1640000000002</v>
      </c>
      <c r="N610" s="1">
        <v>2629.1930000000002</v>
      </c>
      <c r="O610" s="1">
        <v>2645.453</v>
      </c>
      <c r="P610" s="1">
        <v>2617.328</v>
      </c>
      <c r="Q610" s="1">
        <v>2464.6709999999998</v>
      </c>
      <c r="R610" s="1">
        <v>1656.059</v>
      </c>
      <c r="S610" s="1">
        <v>1629.9179999999999</v>
      </c>
      <c r="T610" s="1">
        <v>1403.7809999999999</v>
      </c>
      <c r="U610" s="1">
        <v>1249.2349999999999</v>
      </c>
      <c r="V610" s="1">
        <v>1259.4449999999999</v>
      </c>
      <c r="W610" s="1">
        <v>1271.546</v>
      </c>
      <c r="X610" s="1">
        <v>1075.2840000000001</v>
      </c>
      <c r="Y610" s="1">
        <v>818.75300000000004</v>
      </c>
      <c r="AA610" s="1">
        <f t="shared" si="68"/>
        <v>2579.6770000000001</v>
      </c>
      <c r="AB610" s="1">
        <f t="shared" si="69"/>
        <v>2645.453</v>
      </c>
      <c r="AC610" s="1">
        <f t="shared" si="70"/>
        <v>1291.424</v>
      </c>
      <c r="AE610" s="8">
        <f t="shared" si="71"/>
        <v>2</v>
      </c>
      <c r="AF610" s="1">
        <f t="shared" si="72"/>
        <v>15890.02</v>
      </c>
      <c r="AG610" s="1">
        <f t="shared" si="73"/>
        <v>10356.645</v>
      </c>
      <c r="AH610" s="1">
        <f t="shared" si="74"/>
        <v>11337.888999999996</v>
      </c>
      <c r="AI610" s="1">
        <f t="shared" si="75"/>
        <v>37584.553999999996</v>
      </c>
      <c r="AK610">
        <f t="shared" si="76"/>
        <v>8</v>
      </c>
      <c r="AL610">
        <f t="shared" si="77"/>
        <v>2024</v>
      </c>
    </row>
    <row r="611" spans="1:38" x14ac:dyDescent="0.2">
      <c r="A611" s="5">
        <v>45531</v>
      </c>
      <c r="B611" s="1">
        <v>821.63599999999997</v>
      </c>
      <c r="C611" s="1">
        <v>870.67700000000002</v>
      </c>
      <c r="D611" s="1">
        <v>981.38199999999995</v>
      </c>
      <c r="E611" s="1">
        <v>819.67600000000004</v>
      </c>
      <c r="F611" s="1">
        <v>821.73</v>
      </c>
      <c r="G611" s="1">
        <v>1006.224</v>
      </c>
      <c r="H611" s="1">
        <v>1154.317</v>
      </c>
      <c r="I611" s="1">
        <v>1192.7950000000001</v>
      </c>
      <c r="J611" s="1">
        <v>1283.4100000000001</v>
      </c>
      <c r="K611" s="1">
        <v>1362.3019999999999</v>
      </c>
      <c r="L611" s="1">
        <v>1438.8789999999999</v>
      </c>
      <c r="M611" s="1">
        <v>1412.9760000000001</v>
      </c>
      <c r="N611" s="1">
        <v>1508.413</v>
      </c>
      <c r="O611" s="1">
        <v>1505.7650000000001</v>
      </c>
      <c r="P611" s="1">
        <v>1453.864</v>
      </c>
      <c r="Q611" s="1">
        <v>1384.473</v>
      </c>
      <c r="R611" s="1">
        <v>1458.59</v>
      </c>
      <c r="S611" s="1">
        <v>1447.2460000000001</v>
      </c>
      <c r="T611" s="1">
        <v>1317.9639999999999</v>
      </c>
      <c r="U611" s="1">
        <v>1212.223</v>
      </c>
      <c r="V611" s="1">
        <v>1216.241</v>
      </c>
      <c r="W611" s="1">
        <v>1221.913</v>
      </c>
      <c r="X611" s="1">
        <v>1039.2629999999999</v>
      </c>
      <c r="Y611" s="1">
        <v>797.05600000000004</v>
      </c>
      <c r="AA611" s="1">
        <f t="shared" si="68"/>
        <v>1458.59</v>
      </c>
      <c r="AB611" s="1">
        <f t="shared" si="69"/>
        <v>1508.413</v>
      </c>
      <c r="AC611" s="1">
        <f t="shared" si="70"/>
        <v>1221.913</v>
      </c>
      <c r="AE611" s="8">
        <f t="shared" si="71"/>
        <v>3</v>
      </c>
      <c r="AF611" s="1">
        <f t="shared" si="72"/>
        <v>12126.385</v>
      </c>
      <c r="AG611" s="1">
        <f t="shared" si="73"/>
        <v>5852.5149999999994</v>
      </c>
      <c r="AH611" s="1">
        <f t="shared" si="74"/>
        <v>10750.115000000005</v>
      </c>
      <c r="AI611" s="1">
        <f t="shared" si="75"/>
        <v>28729.015000000003</v>
      </c>
      <c r="AK611">
        <f t="shared" si="76"/>
        <v>8</v>
      </c>
      <c r="AL611">
        <f t="shared" si="77"/>
        <v>2024</v>
      </c>
    </row>
    <row r="612" spans="1:38" x14ac:dyDescent="0.2">
      <c r="A612" s="5">
        <v>45532</v>
      </c>
      <c r="B612" s="1">
        <v>801.97199999999998</v>
      </c>
      <c r="C612" s="1">
        <v>815.91700000000003</v>
      </c>
      <c r="D612" s="1">
        <v>801.452</v>
      </c>
      <c r="E612" s="1">
        <v>757.20799999999997</v>
      </c>
      <c r="F612" s="1">
        <v>795.44899999999996</v>
      </c>
      <c r="G612" s="1">
        <v>1028.6289999999999</v>
      </c>
      <c r="H612" s="1">
        <v>2030.691</v>
      </c>
      <c r="I612" s="1">
        <v>2198.7339999999999</v>
      </c>
      <c r="J612" s="1">
        <v>2315.5830000000001</v>
      </c>
      <c r="K612" s="1">
        <v>2326.645</v>
      </c>
      <c r="L612" s="1">
        <v>2414.424</v>
      </c>
      <c r="M612" s="1">
        <v>2364.7440000000001</v>
      </c>
      <c r="N612" s="1">
        <v>2386.7719999999999</v>
      </c>
      <c r="O612" s="1">
        <v>2384.0300000000002</v>
      </c>
      <c r="P612" s="1">
        <v>2318.1840000000002</v>
      </c>
      <c r="Q612" s="1">
        <v>1500.991</v>
      </c>
      <c r="R612" s="1">
        <v>1464.2629999999999</v>
      </c>
      <c r="S612" s="1">
        <v>1452.7760000000001</v>
      </c>
      <c r="T612" s="1">
        <v>1317.019</v>
      </c>
      <c r="U612" s="1">
        <v>1179.748</v>
      </c>
      <c r="V612" s="1">
        <v>1139.3330000000001</v>
      </c>
      <c r="W612" s="1">
        <v>1156.681</v>
      </c>
      <c r="X612" s="1">
        <v>995.63400000000001</v>
      </c>
      <c r="Y612" s="1">
        <v>781.74099999999999</v>
      </c>
      <c r="AA612" s="1">
        <f t="shared" si="68"/>
        <v>2414.424</v>
      </c>
      <c r="AB612" s="1">
        <f t="shared" si="69"/>
        <v>2386.7719999999999</v>
      </c>
      <c r="AC612" s="1">
        <f t="shared" si="70"/>
        <v>2030.691</v>
      </c>
      <c r="AE612" s="8">
        <f t="shared" si="71"/>
        <v>4</v>
      </c>
      <c r="AF612" s="1">
        <f t="shared" si="72"/>
        <v>17033.936000000002</v>
      </c>
      <c r="AG612" s="1">
        <f t="shared" si="73"/>
        <v>8589.976999999999</v>
      </c>
      <c r="AH612" s="1">
        <f t="shared" si="74"/>
        <v>11104.707000000002</v>
      </c>
      <c r="AI612" s="1">
        <f t="shared" si="75"/>
        <v>36728.620000000003</v>
      </c>
      <c r="AK612">
        <f t="shared" si="76"/>
        <v>8</v>
      </c>
      <c r="AL612">
        <f t="shared" si="77"/>
        <v>2024</v>
      </c>
    </row>
    <row r="613" spans="1:38" x14ac:dyDescent="0.2">
      <c r="A613" s="5">
        <v>45533</v>
      </c>
      <c r="B613" s="1">
        <v>812.41899999999998</v>
      </c>
      <c r="C613" s="1">
        <v>811.28399999999999</v>
      </c>
      <c r="D613" s="1">
        <v>792.32899999999995</v>
      </c>
      <c r="E613" s="1">
        <v>749.78599999999994</v>
      </c>
      <c r="F613" s="1">
        <v>787.45899999999995</v>
      </c>
      <c r="G613" s="1">
        <v>915.98599999999999</v>
      </c>
      <c r="H613" s="1">
        <v>1579.1279999999999</v>
      </c>
      <c r="I613" s="1">
        <v>2029.6990000000001</v>
      </c>
      <c r="J613" s="1">
        <v>2131.7060000000001</v>
      </c>
      <c r="K613" s="1">
        <v>2165.3150000000001</v>
      </c>
      <c r="L613" s="1">
        <v>2221.9899999999998</v>
      </c>
      <c r="M613" s="1">
        <v>1651.6389999999999</v>
      </c>
      <c r="N613" s="1">
        <v>1343.395</v>
      </c>
      <c r="O613" s="1">
        <v>1349.3979999999999</v>
      </c>
      <c r="P613" s="1">
        <v>1342.78</v>
      </c>
      <c r="Q613" s="1">
        <v>1400.26</v>
      </c>
      <c r="R613" s="1">
        <v>1467.4770000000001</v>
      </c>
      <c r="S613" s="1">
        <v>1408.6990000000001</v>
      </c>
      <c r="T613" s="1">
        <v>1344.5530000000001</v>
      </c>
      <c r="U613" s="1">
        <v>1166.3019999999999</v>
      </c>
      <c r="V613" s="1">
        <v>1134.56</v>
      </c>
      <c r="W613" s="1">
        <v>1095.23</v>
      </c>
      <c r="X613" s="1">
        <v>930.875</v>
      </c>
      <c r="Y613" s="1">
        <v>744.49199999999996</v>
      </c>
      <c r="AA613" s="1">
        <f t="shared" si="68"/>
        <v>2221.9899999999998</v>
      </c>
      <c r="AB613" s="1">
        <f t="shared" si="69"/>
        <v>1400.26</v>
      </c>
      <c r="AC613" s="1">
        <f t="shared" si="70"/>
        <v>1579.1279999999999</v>
      </c>
      <c r="AE613" s="8">
        <f t="shared" si="71"/>
        <v>5</v>
      </c>
      <c r="AF613" s="1">
        <f t="shared" si="72"/>
        <v>15587.380000000001</v>
      </c>
      <c r="AG613" s="1">
        <f t="shared" si="73"/>
        <v>5435.8329999999996</v>
      </c>
      <c r="AH613" s="1">
        <f t="shared" si="74"/>
        <v>10353.547999999999</v>
      </c>
      <c r="AI613" s="1">
        <f t="shared" si="75"/>
        <v>31376.760999999999</v>
      </c>
      <c r="AK613">
        <f t="shared" si="76"/>
        <v>8</v>
      </c>
      <c r="AL613">
        <f t="shared" si="77"/>
        <v>2024</v>
      </c>
    </row>
    <row r="614" spans="1:38" x14ac:dyDescent="0.2">
      <c r="A614" s="5">
        <v>45534</v>
      </c>
      <c r="B614" s="1">
        <v>765.33799999999997</v>
      </c>
      <c r="C614" s="1">
        <v>780.60699999999997</v>
      </c>
      <c r="D614" s="1">
        <v>853.25900000000001</v>
      </c>
      <c r="E614" s="1">
        <v>916.64599999999996</v>
      </c>
      <c r="F614" s="1">
        <v>924.58799999999997</v>
      </c>
      <c r="G614" s="1">
        <v>926.10199999999998</v>
      </c>
      <c r="H614" s="1">
        <v>1343.278</v>
      </c>
      <c r="I614" s="1">
        <v>1452.068</v>
      </c>
      <c r="J614" s="1">
        <v>1260.058</v>
      </c>
      <c r="K614" s="1">
        <v>1307.1389999999999</v>
      </c>
      <c r="L614" s="1">
        <v>1286.152</v>
      </c>
      <c r="M614" s="1">
        <v>1229.643</v>
      </c>
      <c r="N614" s="1">
        <v>1272.3489999999999</v>
      </c>
      <c r="O614" s="1">
        <v>1312.576</v>
      </c>
      <c r="P614" s="1">
        <v>1255.521</v>
      </c>
      <c r="Q614" s="1">
        <v>1277.124</v>
      </c>
      <c r="R614" s="1">
        <v>1349.635</v>
      </c>
      <c r="S614" s="1">
        <v>1303.8309999999999</v>
      </c>
      <c r="T614" s="1">
        <v>1214.7270000000001</v>
      </c>
      <c r="U614" s="1">
        <v>1084.3119999999999</v>
      </c>
      <c r="V614" s="1">
        <v>1129.17</v>
      </c>
      <c r="W614" s="1">
        <v>1110.5930000000001</v>
      </c>
      <c r="X614" s="1">
        <v>910.12400000000002</v>
      </c>
      <c r="Y614" s="1">
        <v>535.65700000000004</v>
      </c>
      <c r="AA614" s="1">
        <f t="shared" si="68"/>
        <v>1452.068</v>
      </c>
      <c r="AB614" s="1">
        <f t="shared" si="69"/>
        <v>1312.576</v>
      </c>
      <c r="AC614" s="1">
        <f t="shared" si="70"/>
        <v>1343.278</v>
      </c>
      <c r="AE614" s="8">
        <f t="shared" si="71"/>
        <v>6</v>
      </c>
      <c r="AF614" s="1">
        <f t="shared" si="72"/>
        <v>11487.565000000001</v>
      </c>
      <c r="AG614" s="1">
        <f t="shared" si="73"/>
        <v>5117.57</v>
      </c>
      <c r="AH614" s="1">
        <f t="shared" si="74"/>
        <v>10195.361999999992</v>
      </c>
      <c r="AI614" s="1">
        <f t="shared" si="75"/>
        <v>26800.496999999992</v>
      </c>
      <c r="AK614">
        <f t="shared" si="76"/>
        <v>8</v>
      </c>
      <c r="AL614">
        <f t="shared" si="77"/>
        <v>2024</v>
      </c>
    </row>
    <row r="615" spans="1:38" x14ac:dyDescent="0.2">
      <c r="A615" s="5">
        <v>45535</v>
      </c>
      <c r="B615" s="1">
        <v>549.64800000000002</v>
      </c>
      <c r="C615" s="1">
        <v>547.80499999999995</v>
      </c>
      <c r="D615" s="1">
        <v>524.02800000000002</v>
      </c>
      <c r="E615" s="1">
        <v>543.17200000000003</v>
      </c>
      <c r="F615" s="1">
        <v>535.32600000000002</v>
      </c>
      <c r="G615" s="1">
        <v>697.31799999999998</v>
      </c>
      <c r="H615" s="1">
        <v>868.90499999999997</v>
      </c>
      <c r="I615" s="1">
        <v>825.37</v>
      </c>
      <c r="J615" s="1">
        <v>818.61</v>
      </c>
      <c r="K615" s="1">
        <v>834.63400000000001</v>
      </c>
      <c r="L615" s="1">
        <v>876.04200000000003</v>
      </c>
      <c r="M615" s="1">
        <v>902.37300000000005</v>
      </c>
      <c r="N615" s="1">
        <v>898.07</v>
      </c>
      <c r="O615" s="1">
        <v>910.125</v>
      </c>
      <c r="P615" s="1">
        <v>919.29399999999998</v>
      </c>
      <c r="Q615" s="1">
        <v>831.37400000000002</v>
      </c>
      <c r="R615" s="1">
        <v>839.03200000000004</v>
      </c>
      <c r="S615" s="1">
        <v>850.99</v>
      </c>
      <c r="T615" s="1">
        <v>836.14800000000002</v>
      </c>
      <c r="U615" s="1">
        <v>824.851</v>
      </c>
      <c r="V615" s="1">
        <v>803.81600000000003</v>
      </c>
      <c r="W615" s="1">
        <v>820.596</v>
      </c>
      <c r="X615" s="1">
        <v>698.92399999999998</v>
      </c>
      <c r="Y615" s="1">
        <v>492.78300000000002</v>
      </c>
      <c r="AA615" s="1">
        <f t="shared" si="68"/>
        <v>0</v>
      </c>
      <c r="AB615" s="1">
        <f t="shared" si="69"/>
        <v>919.29399999999998</v>
      </c>
      <c r="AC615" s="1">
        <f t="shared" si="70"/>
        <v>868.90499999999997</v>
      </c>
      <c r="AE615" s="8">
        <f t="shared" si="71"/>
        <v>7</v>
      </c>
      <c r="AF615" s="1">
        <f t="shared" si="72"/>
        <v>0</v>
      </c>
      <c r="AG615" s="1">
        <f t="shared" si="73"/>
        <v>11166.912999999999</v>
      </c>
      <c r="AH615" s="1">
        <f t="shared" si="74"/>
        <v>7082.3209999999981</v>
      </c>
      <c r="AI615" s="1">
        <f t="shared" si="75"/>
        <v>18249.233999999997</v>
      </c>
      <c r="AK615">
        <f t="shared" si="76"/>
        <v>8</v>
      </c>
      <c r="AL615">
        <f t="shared" si="77"/>
        <v>2024</v>
      </c>
    </row>
    <row r="616" spans="1:38" x14ac:dyDescent="0.2">
      <c r="A616" s="5">
        <v>45536</v>
      </c>
      <c r="B616" s="1">
        <v>493.30399999999997</v>
      </c>
      <c r="C616" s="1">
        <v>485.69299999999998</v>
      </c>
      <c r="D616" s="1">
        <v>492.02699999999999</v>
      </c>
      <c r="E616" s="1">
        <v>490.65600000000001</v>
      </c>
      <c r="F616" s="1">
        <v>484.08600000000001</v>
      </c>
      <c r="G616" s="1">
        <v>710.45799999999997</v>
      </c>
      <c r="H616" s="1">
        <v>789.16200000000003</v>
      </c>
      <c r="I616" s="1">
        <v>766.99199999999996</v>
      </c>
      <c r="J616" s="1">
        <v>773.89400000000001</v>
      </c>
      <c r="K616" s="1">
        <v>783.86800000000005</v>
      </c>
      <c r="L616" s="1">
        <v>821.16300000000001</v>
      </c>
      <c r="M616" s="1">
        <v>881.57299999999998</v>
      </c>
      <c r="N616" s="1">
        <v>902.18299999999999</v>
      </c>
      <c r="O616" s="1">
        <v>895.56600000000003</v>
      </c>
      <c r="P616" s="1">
        <v>921.89499999999998</v>
      </c>
      <c r="Q616" s="1">
        <v>911.25900000000001</v>
      </c>
      <c r="R616" s="1">
        <v>933.66399999999999</v>
      </c>
      <c r="S616" s="1">
        <v>926.38499999999999</v>
      </c>
      <c r="T616" s="1">
        <v>873.39499999999998</v>
      </c>
      <c r="U616" s="1">
        <v>841.53599999999994</v>
      </c>
      <c r="V616" s="1">
        <v>829.01</v>
      </c>
      <c r="W616" s="1">
        <v>821.96699999999998</v>
      </c>
      <c r="X616" s="1">
        <v>708.52</v>
      </c>
      <c r="Y616" s="1">
        <v>491.36500000000001</v>
      </c>
      <c r="AA616" s="1">
        <f t="shared" si="68"/>
        <v>0</v>
      </c>
      <c r="AB616" s="1">
        <f t="shared" si="69"/>
        <v>933.66399999999999</v>
      </c>
      <c r="AC616" s="1">
        <f t="shared" si="70"/>
        <v>829.01</v>
      </c>
      <c r="AE616" s="8">
        <f t="shared" si="71"/>
        <v>1</v>
      </c>
      <c r="AF616" s="1">
        <f t="shared" si="72"/>
        <v>0</v>
      </c>
      <c r="AG616" s="1">
        <f t="shared" si="73"/>
        <v>11233.373000000001</v>
      </c>
      <c r="AH616" s="1">
        <f t="shared" si="74"/>
        <v>6796.248000000005</v>
      </c>
      <c r="AI616" s="1">
        <f t="shared" si="75"/>
        <v>18029.621000000006</v>
      </c>
      <c r="AK616">
        <f t="shared" si="76"/>
        <v>9</v>
      </c>
      <c r="AL616">
        <f t="shared" si="77"/>
        <v>2024</v>
      </c>
    </row>
    <row r="617" spans="1:38" x14ac:dyDescent="0.2">
      <c r="A617" s="5">
        <v>45537</v>
      </c>
      <c r="B617" s="1">
        <v>489.947</v>
      </c>
      <c r="C617" s="1">
        <v>478.50799999999998</v>
      </c>
      <c r="D617" s="1">
        <v>466.73899999999998</v>
      </c>
      <c r="E617" s="1">
        <v>468.34500000000003</v>
      </c>
      <c r="F617" s="1">
        <v>463.00400000000002</v>
      </c>
      <c r="G617" s="1">
        <v>628.96699999999998</v>
      </c>
      <c r="H617" s="1">
        <v>703.53399999999999</v>
      </c>
      <c r="I617" s="1">
        <v>698.92499999999995</v>
      </c>
      <c r="J617" s="1">
        <v>719.86500000000001</v>
      </c>
      <c r="K617" s="1">
        <v>745.20100000000002</v>
      </c>
      <c r="L617" s="1">
        <v>775.69</v>
      </c>
      <c r="M617" s="1">
        <v>787.93299999999999</v>
      </c>
      <c r="N617" s="1">
        <v>785.71199999999999</v>
      </c>
      <c r="O617" s="1">
        <v>816.43700000000001</v>
      </c>
      <c r="P617" s="1">
        <v>833.40599999999995</v>
      </c>
      <c r="Q617" s="1">
        <v>839.505</v>
      </c>
      <c r="R617" s="1">
        <v>848.62699999999995</v>
      </c>
      <c r="S617" s="1">
        <v>832.17700000000002</v>
      </c>
      <c r="T617" s="1">
        <v>772.76</v>
      </c>
      <c r="U617" s="1">
        <v>761.08399999999995</v>
      </c>
      <c r="V617" s="1">
        <v>745.95799999999997</v>
      </c>
      <c r="W617" s="1">
        <v>726.10500000000002</v>
      </c>
      <c r="X617" s="1">
        <v>766.18899999999996</v>
      </c>
      <c r="Y617" s="1">
        <v>724.59199999999998</v>
      </c>
      <c r="AA617" s="1">
        <f t="shared" si="68"/>
        <v>848.62699999999995</v>
      </c>
      <c r="AB617" s="1">
        <f t="shared" si="69"/>
        <v>839.505</v>
      </c>
      <c r="AC617" s="1">
        <f t="shared" si="70"/>
        <v>766.18899999999996</v>
      </c>
      <c r="AE617" s="8">
        <f t="shared" si="71"/>
        <v>2</v>
      </c>
      <c r="AF617" s="1">
        <f t="shared" si="72"/>
        <v>6942.2619999999997</v>
      </c>
      <c r="AG617" s="1">
        <f t="shared" si="73"/>
        <v>3275.06</v>
      </c>
      <c r="AH617" s="1">
        <f t="shared" si="74"/>
        <v>6661.8880000000008</v>
      </c>
      <c r="AI617" s="1">
        <f t="shared" si="75"/>
        <v>16879.21</v>
      </c>
      <c r="AK617">
        <f t="shared" si="76"/>
        <v>9</v>
      </c>
      <c r="AL617">
        <f t="shared" si="77"/>
        <v>2024</v>
      </c>
    </row>
    <row r="618" spans="1:38" x14ac:dyDescent="0.2">
      <c r="A618" s="5">
        <v>45538</v>
      </c>
      <c r="B618" s="1">
        <v>727.23900000000003</v>
      </c>
      <c r="C618" s="1">
        <v>737.923</v>
      </c>
      <c r="D618" s="1">
        <v>727.66399999999999</v>
      </c>
      <c r="E618" s="1">
        <v>700.34199999999998</v>
      </c>
      <c r="F618" s="1">
        <v>726.48199999999997</v>
      </c>
      <c r="G618" s="1">
        <v>897.55100000000004</v>
      </c>
      <c r="H618" s="1">
        <v>1096.7909999999999</v>
      </c>
      <c r="I618" s="1">
        <v>1105.394</v>
      </c>
      <c r="J618" s="1">
        <v>1251.8340000000001</v>
      </c>
      <c r="K618" s="1">
        <v>1222.432</v>
      </c>
      <c r="L618" s="1">
        <v>1263.605</v>
      </c>
      <c r="M618" s="1">
        <v>1214.539</v>
      </c>
      <c r="N618" s="1">
        <v>1284.5440000000001</v>
      </c>
      <c r="O618" s="1">
        <v>1326.7080000000001</v>
      </c>
      <c r="P618" s="1">
        <v>1251.0309999999999</v>
      </c>
      <c r="Q618" s="1">
        <v>1286.4349999999999</v>
      </c>
      <c r="R618" s="1">
        <v>1336.163</v>
      </c>
      <c r="S618" s="1">
        <v>1298.7729999999999</v>
      </c>
      <c r="T618" s="1">
        <v>1180.741</v>
      </c>
      <c r="U618" s="1">
        <v>1062</v>
      </c>
      <c r="V618" s="1">
        <v>1051.5060000000001</v>
      </c>
      <c r="W618" s="1">
        <v>1098.067</v>
      </c>
      <c r="X618" s="1">
        <v>942.173</v>
      </c>
      <c r="Y618" s="1">
        <v>724.49699999999996</v>
      </c>
      <c r="AA618" s="1">
        <f t="shared" si="68"/>
        <v>1336.163</v>
      </c>
      <c r="AB618" s="1">
        <f t="shared" si="69"/>
        <v>1326.7080000000001</v>
      </c>
      <c r="AC618" s="1">
        <f t="shared" si="70"/>
        <v>1098.067</v>
      </c>
      <c r="AE618" s="8">
        <f t="shared" si="71"/>
        <v>3</v>
      </c>
      <c r="AF618" s="1">
        <f t="shared" si="72"/>
        <v>10935.480999999998</v>
      </c>
      <c r="AG618" s="1">
        <f t="shared" si="73"/>
        <v>5148.7180000000008</v>
      </c>
      <c r="AH618" s="1">
        <f t="shared" si="74"/>
        <v>9430.235000000006</v>
      </c>
      <c r="AI618" s="1">
        <f t="shared" si="75"/>
        <v>25514.434000000005</v>
      </c>
      <c r="AK618">
        <f t="shared" si="76"/>
        <v>9</v>
      </c>
      <c r="AL618">
        <f t="shared" si="77"/>
        <v>2024</v>
      </c>
    </row>
    <row r="619" spans="1:38" x14ac:dyDescent="0.2">
      <c r="A619" s="5">
        <v>45539</v>
      </c>
      <c r="B619" s="1">
        <v>765.149</v>
      </c>
      <c r="C619" s="1">
        <v>724.024</v>
      </c>
      <c r="D619" s="1">
        <v>741.846</v>
      </c>
      <c r="E619" s="1">
        <v>709.46500000000003</v>
      </c>
      <c r="F619" s="1">
        <v>725.49</v>
      </c>
      <c r="G619" s="1">
        <v>916.26800000000003</v>
      </c>
      <c r="H619" s="1">
        <v>1072.6369999999999</v>
      </c>
      <c r="I619" s="1">
        <v>1147.8409999999999</v>
      </c>
      <c r="J619" s="1">
        <v>1285.443</v>
      </c>
      <c r="K619" s="1">
        <v>1503.5429999999999</v>
      </c>
      <c r="L619" s="1">
        <v>1532</v>
      </c>
      <c r="M619" s="1">
        <v>1459.607</v>
      </c>
      <c r="N619" s="1">
        <v>1413.4480000000001</v>
      </c>
      <c r="O619" s="1">
        <v>1456.345</v>
      </c>
      <c r="P619" s="1">
        <v>1438.1220000000001</v>
      </c>
      <c r="Q619" s="1">
        <v>1483.289</v>
      </c>
      <c r="R619" s="1">
        <v>1583.665</v>
      </c>
      <c r="S619" s="1">
        <v>1417.49</v>
      </c>
      <c r="T619" s="1">
        <v>1290.453</v>
      </c>
      <c r="U619" s="1">
        <v>1226.0719999999999</v>
      </c>
      <c r="V619" s="1">
        <v>1198.0889999999999</v>
      </c>
      <c r="W619" s="1">
        <v>1201.02</v>
      </c>
      <c r="X619" s="1">
        <v>1066.2070000000001</v>
      </c>
      <c r="Y619" s="1">
        <v>772.85400000000004</v>
      </c>
      <c r="AA619" s="1">
        <f t="shared" si="68"/>
        <v>1583.665</v>
      </c>
      <c r="AB619" s="1">
        <f t="shared" si="69"/>
        <v>1483.289</v>
      </c>
      <c r="AC619" s="1">
        <f t="shared" si="70"/>
        <v>1201.02</v>
      </c>
      <c r="AE619" s="8">
        <f t="shared" si="71"/>
        <v>4</v>
      </c>
      <c r="AF619" s="1">
        <f t="shared" si="72"/>
        <v>12446.113999999998</v>
      </c>
      <c r="AG619" s="1">
        <f t="shared" si="73"/>
        <v>5791.2039999999997</v>
      </c>
      <c r="AH619" s="1">
        <f t="shared" si="74"/>
        <v>9893.0490000000045</v>
      </c>
      <c r="AI619" s="1">
        <f t="shared" si="75"/>
        <v>28130.367000000002</v>
      </c>
      <c r="AK619">
        <f t="shared" si="76"/>
        <v>9</v>
      </c>
      <c r="AL619">
        <f t="shared" si="77"/>
        <v>2024</v>
      </c>
    </row>
    <row r="620" spans="1:38" x14ac:dyDescent="0.2">
      <c r="A620" s="5">
        <v>45540</v>
      </c>
      <c r="B620" s="1">
        <v>758.67399999999998</v>
      </c>
      <c r="C620" s="1">
        <v>792.32799999999997</v>
      </c>
      <c r="D620" s="1">
        <v>762.07600000000002</v>
      </c>
      <c r="E620" s="1">
        <v>720.952</v>
      </c>
      <c r="F620" s="1">
        <v>757.255</v>
      </c>
      <c r="G620" s="1">
        <v>914.66300000000001</v>
      </c>
      <c r="H620" s="1">
        <v>1100.808</v>
      </c>
      <c r="I620" s="1">
        <v>1179.181</v>
      </c>
      <c r="J620" s="1">
        <v>1304.2560000000001</v>
      </c>
      <c r="K620" s="1">
        <v>1370.433</v>
      </c>
      <c r="L620" s="1">
        <v>1429.7090000000001</v>
      </c>
      <c r="M620" s="1">
        <v>1352.6590000000001</v>
      </c>
      <c r="N620" s="1">
        <v>1466.7670000000001</v>
      </c>
      <c r="O620" s="1">
        <v>1449.374</v>
      </c>
      <c r="P620" s="1">
        <v>1385.2760000000001</v>
      </c>
      <c r="Q620" s="1">
        <v>1325.81</v>
      </c>
      <c r="R620" s="1">
        <v>1367.2180000000001</v>
      </c>
      <c r="S620" s="1">
        <v>1343.49</v>
      </c>
      <c r="T620" s="1">
        <v>1238.4570000000001</v>
      </c>
      <c r="U620" s="1">
        <v>1112.9100000000001</v>
      </c>
      <c r="V620" s="1">
        <v>1108.8440000000001</v>
      </c>
      <c r="W620" s="1">
        <v>1125.01</v>
      </c>
      <c r="X620" s="1">
        <v>955.97500000000002</v>
      </c>
      <c r="Y620" s="1">
        <v>707.81200000000001</v>
      </c>
      <c r="AA620" s="1">
        <f t="shared" si="68"/>
        <v>1429.7090000000001</v>
      </c>
      <c r="AB620" s="1">
        <f t="shared" si="69"/>
        <v>1466.7670000000001</v>
      </c>
      <c r="AC620" s="1">
        <f t="shared" si="70"/>
        <v>1125.01</v>
      </c>
      <c r="AE620" s="8">
        <f t="shared" si="71"/>
        <v>5</v>
      </c>
      <c r="AF620" s="1">
        <f t="shared" si="72"/>
        <v>11698.313</v>
      </c>
      <c r="AG620" s="1">
        <f t="shared" si="73"/>
        <v>5627.2270000000008</v>
      </c>
      <c r="AH620" s="1">
        <f t="shared" si="74"/>
        <v>9704.3970000000008</v>
      </c>
      <c r="AI620" s="1">
        <f t="shared" si="75"/>
        <v>27029.937000000002</v>
      </c>
      <c r="AK620">
        <f t="shared" si="76"/>
        <v>9</v>
      </c>
      <c r="AL620">
        <f t="shared" si="77"/>
        <v>2024</v>
      </c>
    </row>
    <row r="621" spans="1:38" x14ac:dyDescent="0.2">
      <c r="A621" s="5">
        <v>45541</v>
      </c>
      <c r="B621" s="1">
        <v>758.01099999999997</v>
      </c>
      <c r="C621" s="1">
        <v>744.39800000000002</v>
      </c>
      <c r="D621" s="1">
        <v>751.01499999999999</v>
      </c>
      <c r="E621" s="1">
        <v>714.99599999999998</v>
      </c>
      <c r="F621" s="1">
        <v>743.64099999999996</v>
      </c>
      <c r="G621" s="1">
        <v>924.96699999999998</v>
      </c>
      <c r="H621" s="1">
        <v>1023.192</v>
      </c>
      <c r="I621" s="1">
        <v>1087.384</v>
      </c>
      <c r="J621" s="1">
        <v>1232.7850000000001</v>
      </c>
      <c r="K621" s="1">
        <v>1300.4749999999999</v>
      </c>
      <c r="L621" s="1">
        <v>1320.1379999999999</v>
      </c>
      <c r="M621" s="1">
        <v>1318.4369999999999</v>
      </c>
      <c r="N621" s="1">
        <v>1374.7819999999999</v>
      </c>
      <c r="O621" s="1">
        <v>1433.0170000000001</v>
      </c>
      <c r="P621" s="1">
        <v>1337.723</v>
      </c>
      <c r="Q621" s="1">
        <v>1310.9680000000001</v>
      </c>
      <c r="R621" s="1">
        <v>1370.623</v>
      </c>
      <c r="S621" s="1">
        <v>1333.5640000000001</v>
      </c>
      <c r="T621" s="1">
        <v>1248.289</v>
      </c>
      <c r="U621" s="1">
        <v>1151.954</v>
      </c>
      <c r="V621" s="1">
        <v>1114.5170000000001</v>
      </c>
      <c r="W621" s="1">
        <v>1123.972</v>
      </c>
      <c r="X621" s="1">
        <v>956.92100000000005</v>
      </c>
      <c r="Y621" s="1">
        <v>643.52499999999998</v>
      </c>
      <c r="AA621" s="1">
        <f t="shared" si="68"/>
        <v>1370.623</v>
      </c>
      <c r="AB621" s="1">
        <f t="shared" si="69"/>
        <v>1433.0170000000001</v>
      </c>
      <c r="AC621" s="1">
        <f t="shared" si="70"/>
        <v>1123.972</v>
      </c>
      <c r="AE621" s="8">
        <f t="shared" si="71"/>
        <v>6</v>
      </c>
      <c r="AF621" s="1">
        <f t="shared" si="72"/>
        <v>11363.648999999999</v>
      </c>
      <c r="AG621" s="1">
        <f t="shared" si="73"/>
        <v>5456.49</v>
      </c>
      <c r="AH621" s="1">
        <f t="shared" si="74"/>
        <v>9499.1550000000025</v>
      </c>
      <c r="AI621" s="1">
        <f t="shared" si="75"/>
        <v>26319.294000000002</v>
      </c>
      <c r="AK621">
        <f t="shared" si="76"/>
        <v>9</v>
      </c>
      <c r="AL621">
        <f t="shared" si="77"/>
        <v>2024</v>
      </c>
    </row>
    <row r="622" spans="1:38" x14ac:dyDescent="0.2">
      <c r="A622" s="5">
        <v>45542</v>
      </c>
      <c r="B622" s="1">
        <v>626.22400000000005</v>
      </c>
      <c r="C622" s="1">
        <v>629.72199999999998</v>
      </c>
      <c r="D622" s="1">
        <v>618.851</v>
      </c>
      <c r="E622" s="1">
        <v>607.12800000000004</v>
      </c>
      <c r="F622" s="1">
        <v>618.56700000000001</v>
      </c>
      <c r="G622" s="1">
        <v>790.53300000000002</v>
      </c>
      <c r="H622" s="1">
        <v>921.375</v>
      </c>
      <c r="I622" s="1">
        <v>942.74</v>
      </c>
      <c r="J622" s="1">
        <v>878.35900000000004</v>
      </c>
      <c r="K622" s="1">
        <v>926.57399999999996</v>
      </c>
      <c r="L622" s="1">
        <v>986.79499999999996</v>
      </c>
      <c r="M622" s="1">
        <v>978.09699999999998</v>
      </c>
      <c r="N622" s="1">
        <v>988.40200000000004</v>
      </c>
      <c r="O622" s="1">
        <v>1008.4450000000001</v>
      </c>
      <c r="P622" s="1">
        <v>1029.5260000000001</v>
      </c>
      <c r="Q622" s="1">
        <v>1024.5160000000001</v>
      </c>
      <c r="R622" s="1">
        <v>1043.423</v>
      </c>
      <c r="S622" s="1">
        <v>1063.087</v>
      </c>
      <c r="T622" s="1">
        <v>1036.9949999999999</v>
      </c>
      <c r="U622" s="1">
        <v>987.36300000000006</v>
      </c>
      <c r="V622" s="1">
        <v>1097.903</v>
      </c>
      <c r="W622" s="1">
        <v>1192.913</v>
      </c>
      <c r="X622" s="1">
        <v>1010.051</v>
      </c>
      <c r="Y622" s="1">
        <v>660.35199999999998</v>
      </c>
      <c r="AA622" s="1">
        <f t="shared" si="68"/>
        <v>0</v>
      </c>
      <c r="AB622" s="1">
        <f t="shared" si="69"/>
        <v>1063.087</v>
      </c>
      <c r="AC622" s="1">
        <f t="shared" si="70"/>
        <v>1192.913</v>
      </c>
      <c r="AE622" s="8">
        <f t="shared" si="71"/>
        <v>7</v>
      </c>
      <c r="AF622" s="1">
        <f t="shared" si="72"/>
        <v>0</v>
      </c>
      <c r="AG622" s="1">
        <f t="shared" si="73"/>
        <v>12894.321999999998</v>
      </c>
      <c r="AH622" s="1">
        <f t="shared" si="74"/>
        <v>8773.618999999997</v>
      </c>
      <c r="AI622" s="1">
        <f t="shared" si="75"/>
        <v>21667.940999999995</v>
      </c>
      <c r="AK622">
        <f t="shared" si="76"/>
        <v>9</v>
      </c>
      <c r="AL622">
        <f t="shared" si="77"/>
        <v>2024</v>
      </c>
    </row>
    <row r="623" spans="1:38" x14ac:dyDescent="0.2">
      <c r="A623" s="5">
        <v>45543</v>
      </c>
      <c r="B623" s="1">
        <v>572.66800000000001</v>
      </c>
      <c r="C623" s="1">
        <v>454.637</v>
      </c>
      <c r="D623" s="1">
        <v>458.22899999999998</v>
      </c>
      <c r="E623" s="1">
        <v>481.95800000000003</v>
      </c>
      <c r="F623" s="1">
        <v>451.13799999999998</v>
      </c>
      <c r="G623" s="1">
        <v>634.16600000000005</v>
      </c>
      <c r="H623" s="1">
        <v>749.22</v>
      </c>
      <c r="I623" s="1">
        <v>705.54200000000003</v>
      </c>
      <c r="J623" s="1">
        <v>727.476</v>
      </c>
      <c r="K623" s="1">
        <v>738.06399999999996</v>
      </c>
      <c r="L623" s="1">
        <v>754.79700000000003</v>
      </c>
      <c r="M623" s="1">
        <v>792.33</v>
      </c>
      <c r="N623" s="1">
        <v>792.51800000000003</v>
      </c>
      <c r="O623" s="1">
        <v>789.49300000000005</v>
      </c>
      <c r="P623" s="1">
        <v>797.245</v>
      </c>
      <c r="Q623" s="1">
        <v>796.96100000000001</v>
      </c>
      <c r="R623" s="1">
        <v>787.88599999999997</v>
      </c>
      <c r="S623" s="1">
        <v>776.16300000000001</v>
      </c>
      <c r="T623" s="1">
        <v>739.76599999999996</v>
      </c>
      <c r="U623" s="1">
        <v>728.04300000000001</v>
      </c>
      <c r="V623" s="1">
        <v>715.46799999999996</v>
      </c>
      <c r="W623" s="1">
        <v>735.13300000000004</v>
      </c>
      <c r="X623" s="1">
        <v>736.64599999999996</v>
      </c>
      <c r="Y623" s="1">
        <v>667.82100000000003</v>
      </c>
      <c r="AA623" s="1">
        <f t="shared" si="68"/>
        <v>0</v>
      </c>
      <c r="AB623" s="1">
        <f t="shared" si="69"/>
        <v>797.245</v>
      </c>
      <c r="AC623" s="1">
        <f t="shared" si="70"/>
        <v>749.22</v>
      </c>
      <c r="AE623" s="8">
        <f t="shared" si="71"/>
        <v>1</v>
      </c>
      <c r="AF623" s="1">
        <f t="shared" si="72"/>
        <v>0</v>
      </c>
      <c r="AG623" s="1">
        <f t="shared" si="73"/>
        <v>9926.2839999999997</v>
      </c>
      <c r="AH623" s="1">
        <f t="shared" si="74"/>
        <v>6657.0840000000026</v>
      </c>
      <c r="AI623" s="1">
        <f t="shared" si="75"/>
        <v>16583.368000000002</v>
      </c>
      <c r="AK623">
        <f t="shared" si="76"/>
        <v>9</v>
      </c>
      <c r="AL623">
        <f t="shared" si="77"/>
        <v>2024</v>
      </c>
    </row>
    <row r="624" spans="1:38" x14ac:dyDescent="0.2">
      <c r="A624" s="5">
        <v>45544</v>
      </c>
      <c r="B624" s="1">
        <v>738.34699999999998</v>
      </c>
      <c r="C624" s="1">
        <v>705.44799999999998</v>
      </c>
      <c r="D624" s="1">
        <v>698.35799999999995</v>
      </c>
      <c r="E624" s="1">
        <v>641.72900000000004</v>
      </c>
      <c r="F624" s="1">
        <v>721.99199999999996</v>
      </c>
      <c r="G624" s="1">
        <v>863.13900000000001</v>
      </c>
      <c r="H624" s="1">
        <v>1087.952</v>
      </c>
      <c r="I624" s="1">
        <v>1053.4459999999999</v>
      </c>
      <c r="J624" s="1">
        <v>1248.4780000000001</v>
      </c>
      <c r="K624" s="1">
        <v>1244.7919999999999</v>
      </c>
      <c r="L624" s="1">
        <v>1237.3230000000001</v>
      </c>
      <c r="M624" s="1">
        <v>1199.5070000000001</v>
      </c>
      <c r="N624" s="1">
        <v>1289.98</v>
      </c>
      <c r="O624" s="1">
        <v>1279.0139999999999</v>
      </c>
      <c r="P624" s="1">
        <v>1270.222</v>
      </c>
      <c r="Q624" s="1">
        <v>1238.836</v>
      </c>
      <c r="R624" s="1">
        <v>1307.7550000000001</v>
      </c>
      <c r="S624" s="1">
        <v>1307.376</v>
      </c>
      <c r="T624" s="1">
        <v>1211.6079999999999</v>
      </c>
      <c r="U624" s="1">
        <v>1107.3320000000001</v>
      </c>
      <c r="V624" s="1">
        <v>1088.046</v>
      </c>
      <c r="W624" s="1">
        <v>1140.799</v>
      </c>
      <c r="X624" s="1">
        <v>959.56899999999996</v>
      </c>
      <c r="Y624" s="1">
        <v>731.44600000000003</v>
      </c>
      <c r="AA624" s="1">
        <f t="shared" si="68"/>
        <v>1307.7550000000001</v>
      </c>
      <c r="AB624" s="1">
        <f t="shared" si="69"/>
        <v>1289.98</v>
      </c>
      <c r="AC624" s="1">
        <f t="shared" si="70"/>
        <v>1140.799</v>
      </c>
      <c r="AE624" s="8">
        <f t="shared" si="71"/>
        <v>2</v>
      </c>
      <c r="AF624" s="1">
        <f t="shared" si="72"/>
        <v>10917.617</v>
      </c>
      <c r="AG624" s="1">
        <f t="shared" si="73"/>
        <v>5078.0519999999997</v>
      </c>
      <c r="AH624" s="1">
        <f t="shared" si="74"/>
        <v>9376.8249999999953</v>
      </c>
      <c r="AI624" s="1">
        <f t="shared" si="75"/>
        <v>25372.493999999995</v>
      </c>
      <c r="AK624">
        <f t="shared" si="76"/>
        <v>9</v>
      </c>
      <c r="AL624">
        <f t="shared" si="77"/>
        <v>2024</v>
      </c>
    </row>
    <row r="625" spans="1:38" x14ac:dyDescent="0.2">
      <c r="A625" s="5">
        <v>45545</v>
      </c>
      <c r="B625" s="1">
        <v>753.18899999999996</v>
      </c>
      <c r="C625" s="1">
        <v>764.06100000000004</v>
      </c>
      <c r="D625" s="1">
        <v>754.98599999999999</v>
      </c>
      <c r="E625" s="1">
        <v>708.19</v>
      </c>
      <c r="F625" s="1">
        <v>743.45299999999997</v>
      </c>
      <c r="G625" s="1">
        <v>898.11699999999996</v>
      </c>
      <c r="H625" s="1">
        <v>1069.989</v>
      </c>
      <c r="I625" s="1">
        <v>1120.568</v>
      </c>
      <c r="J625" s="1">
        <v>1278.4469999999999</v>
      </c>
      <c r="K625" s="1">
        <v>1263.2270000000001</v>
      </c>
      <c r="L625" s="1">
        <v>1323.07</v>
      </c>
      <c r="M625" s="1">
        <v>1285.348</v>
      </c>
      <c r="N625" s="1">
        <v>1349.4449999999999</v>
      </c>
      <c r="O625" s="1">
        <v>1325.433</v>
      </c>
      <c r="P625" s="1">
        <v>1260.0119999999999</v>
      </c>
      <c r="Q625" s="1">
        <v>1260.8630000000001</v>
      </c>
      <c r="R625" s="1">
        <v>1354.645</v>
      </c>
      <c r="S625" s="1">
        <v>1326</v>
      </c>
      <c r="T625" s="1">
        <v>1239.2139999999999</v>
      </c>
      <c r="U625" s="1">
        <v>1126.145</v>
      </c>
      <c r="V625" s="1">
        <v>1159.8019999999999</v>
      </c>
      <c r="W625" s="1">
        <v>1045.788</v>
      </c>
      <c r="X625" s="1">
        <v>849.62</v>
      </c>
      <c r="Y625" s="1">
        <v>710.93100000000004</v>
      </c>
      <c r="AA625" s="1">
        <f t="shared" si="68"/>
        <v>1354.645</v>
      </c>
      <c r="AB625" s="1">
        <f t="shared" si="69"/>
        <v>1349.4449999999999</v>
      </c>
      <c r="AC625" s="1">
        <f t="shared" si="70"/>
        <v>1159.8019999999999</v>
      </c>
      <c r="AE625" s="8">
        <f t="shared" si="71"/>
        <v>3</v>
      </c>
      <c r="AF625" s="1">
        <f t="shared" si="72"/>
        <v>11316.664000000001</v>
      </c>
      <c r="AG625" s="1">
        <f t="shared" si="73"/>
        <v>5195.7529999999997</v>
      </c>
      <c r="AH625" s="1">
        <f t="shared" si="74"/>
        <v>9458.1260000000002</v>
      </c>
      <c r="AI625" s="1">
        <f t="shared" si="75"/>
        <v>25970.543000000001</v>
      </c>
      <c r="AK625">
        <f t="shared" si="76"/>
        <v>9</v>
      </c>
      <c r="AL625">
        <f t="shared" si="77"/>
        <v>2024</v>
      </c>
    </row>
    <row r="626" spans="1:38" x14ac:dyDescent="0.2">
      <c r="A626" s="5">
        <v>45546</v>
      </c>
      <c r="B626" s="1">
        <v>750.44799999999998</v>
      </c>
      <c r="C626" s="1">
        <v>771.625</v>
      </c>
      <c r="D626" s="1">
        <v>739.95399999999995</v>
      </c>
      <c r="E626" s="1">
        <v>712.91600000000005</v>
      </c>
      <c r="F626" s="1">
        <v>739.67100000000005</v>
      </c>
      <c r="G626" s="1">
        <v>930.26099999999997</v>
      </c>
      <c r="H626" s="1">
        <v>1099.107</v>
      </c>
      <c r="I626" s="1">
        <v>1098.2570000000001</v>
      </c>
      <c r="J626" s="1">
        <v>1257.933</v>
      </c>
      <c r="K626" s="1">
        <v>1305.9580000000001</v>
      </c>
      <c r="L626" s="1">
        <v>1326.402</v>
      </c>
      <c r="M626" s="1">
        <v>1250.653</v>
      </c>
      <c r="N626" s="1">
        <v>1322.3140000000001</v>
      </c>
      <c r="O626" s="1">
        <v>1358.2370000000001</v>
      </c>
      <c r="P626" s="1">
        <v>1336.3989999999999</v>
      </c>
      <c r="Q626" s="1">
        <v>1297.26</v>
      </c>
      <c r="R626" s="1">
        <v>1555.3030000000001</v>
      </c>
      <c r="S626" s="1">
        <v>1520.0640000000001</v>
      </c>
      <c r="T626" s="1">
        <v>1242.9000000000001</v>
      </c>
      <c r="U626" s="1">
        <v>1120.19</v>
      </c>
      <c r="V626" s="1">
        <v>1119.8109999999999</v>
      </c>
      <c r="W626" s="1">
        <v>1108.088</v>
      </c>
      <c r="X626" s="1">
        <v>964.29499999999996</v>
      </c>
      <c r="Y626" s="1">
        <v>742.60199999999998</v>
      </c>
      <c r="AA626" s="1">
        <f t="shared" si="68"/>
        <v>1555.3030000000001</v>
      </c>
      <c r="AB626" s="1">
        <f t="shared" si="69"/>
        <v>1358.2370000000001</v>
      </c>
      <c r="AC626" s="1">
        <f t="shared" si="70"/>
        <v>1119.8109999999999</v>
      </c>
      <c r="AE626" s="8">
        <f t="shared" si="71"/>
        <v>4</v>
      </c>
      <c r="AF626" s="1">
        <f t="shared" si="72"/>
        <v>11677.66</v>
      </c>
      <c r="AG626" s="1">
        <f t="shared" si="73"/>
        <v>5314.21</v>
      </c>
      <c r="AH626" s="1">
        <f t="shared" si="74"/>
        <v>9678.7779999999984</v>
      </c>
      <c r="AI626" s="1">
        <f t="shared" si="75"/>
        <v>26670.647999999997</v>
      </c>
      <c r="AK626">
        <f t="shared" si="76"/>
        <v>9</v>
      </c>
      <c r="AL626">
        <f t="shared" si="77"/>
        <v>2024</v>
      </c>
    </row>
    <row r="627" spans="1:38" x14ac:dyDescent="0.2">
      <c r="A627" s="5">
        <v>45547</v>
      </c>
      <c r="B627" s="1">
        <v>763.11699999999996</v>
      </c>
      <c r="C627" s="1">
        <v>788.16899999999998</v>
      </c>
      <c r="D627" s="1">
        <v>779.56600000000003</v>
      </c>
      <c r="E627" s="1">
        <v>751.67700000000002</v>
      </c>
      <c r="F627" s="1">
        <v>777.298</v>
      </c>
      <c r="G627" s="1">
        <v>943.11900000000003</v>
      </c>
      <c r="H627" s="1">
        <v>1096.366</v>
      </c>
      <c r="I627" s="1">
        <v>1114.6110000000001</v>
      </c>
      <c r="J627" s="1">
        <v>1232.501</v>
      </c>
      <c r="K627" s="1">
        <v>1233.731</v>
      </c>
      <c r="L627" s="1">
        <v>1348.595</v>
      </c>
      <c r="M627" s="1">
        <v>1307.306</v>
      </c>
      <c r="N627" s="1">
        <v>1393.596</v>
      </c>
      <c r="O627" s="1">
        <v>1361.0740000000001</v>
      </c>
      <c r="P627" s="1">
        <v>1347.5550000000001</v>
      </c>
      <c r="Q627" s="1">
        <v>1357.1980000000001</v>
      </c>
      <c r="R627" s="1">
        <v>1369.559</v>
      </c>
      <c r="S627" s="1">
        <v>1377.2170000000001</v>
      </c>
      <c r="T627" s="1">
        <v>1269.4659999999999</v>
      </c>
      <c r="U627" s="1">
        <v>1192.4159999999999</v>
      </c>
      <c r="V627" s="1">
        <v>1203.95</v>
      </c>
      <c r="W627" s="1">
        <v>1172.6590000000001</v>
      </c>
      <c r="X627" s="1">
        <v>996.81700000000001</v>
      </c>
      <c r="Y627" s="1">
        <v>734.18700000000001</v>
      </c>
      <c r="AA627" s="1">
        <f t="shared" si="68"/>
        <v>1377.2170000000001</v>
      </c>
      <c r="AB627" s="1">
        <f t="shared" si="69"/>
        <v>1393.596</v>
      </c>
      <c r="AC627" s="1">
        <f t="shared" si="70"/>
        <v>1203.95</v>
      </c>
      <c r="AE627" s="8">
        <f t="shared" si="71"/>
        <v>5</v>
      </c>
      <c r="AF627" s="1">
        <f t="shared" si="72"/>
        <v>11445.402</v>
      </c>
      <c r="AG627" s="1">
        <f t="shared" si="73"/>
        <v>5459.4230000000007</v>
      </c>
      <c r="AH627" s="1">
        <f t="shared" si="74"/>
        <v>10006.925000000003</v>
      </c>
      <c r="AI627" s="1">
        <f t="shared" si="75"/>
        <v>26911.750000000004</v>
      </c>
      <c r="AK627">
        <f t="shared" si="76"/>
        <v>9</v>
      </c>
      <c r="AL627">
        <f t="shared" si="77"/>
        <v>2024</v>
      </c>
    </row>
    <row r="628" spans="1:38" x14ac:dyDescent="0.2">
      <c r="A628" s="5">
        <v>45548</v>
      </c>
      <c r="B628" s="1">
        <v>793.46400000000006</v>
      </c>
      <c r="C628" s="1">
        <v>784.38800000000003</v>
      </c>
      <c r="D628" s="1">
        <v>780.41700000000003</v>
      </c>
      <c r="E628" s="1">
        <v>740.99400000000003</v>
      </c>
      <c r="F628" s="1">
        <v>766.70899999999995</v>
      </c>
      <c r="G628" s="1">
        <v>927.33</v>
      </c>
      <c r="H628" s="1">
        <v>1118.4880000000001</v>
      </c>
      <c r="I628" s="1">
        <v>1198.6559999999999</v>
      </c>
      <c r="J628" s="1">
        <v>1265.117</v>
      </c>
      <c r="K628" s="1">
        <v>1393.903</v>
      </c>
      <c r="L628" s="1">
        <v>1563.0329999999999</v>
      </c>
      <c r="M628" s="1">
        <v>1525.4059999999999</v>
      </c>
      <c r="N628" s="1">
        <v>1531.1010000000001</v>
      </c>
      <c r="O628" s="1">
        <v>1433.0170000000001</v>
      </c>
      <c r="P628" s="1">
        <v>1389.152</v>
      </c>
      <c r="Q628" s="1">
        <v>1433.325</v>
      </c>
      <c r="R628" s="1">
        <v>1458.921</v>
      </c>
      <c r="S628" s="1">
        <v>1594.9870000000001</v>
      </c>
      <c r="T628" s="1">
        <v>1395.557</v>
      </c>
      <c r="U628" s="1">
        <v>1219.2660000000001</v>
      </c>
      <c r="V628" s="1">
        <v>1202.4369999999999</v>
      </c>
      <c r="W628" s="1">
        <v>1184.3810000000001</v>
      </c>
      <c r="X628" s="1">
        <v>1123.0250000000001</v>
      </c>
      <c r="Y628" s="1">
        <v>973.46500000000003</v>
      </c>
      <c r="AA628" s="1">
        <f t="shared" si="68"/>
        <v>1594.9870000000001</v>
      </c>
      <c r="AB628" s="1">
        <f t="shared" si="69"/>
        <v>1531.1010000000001</v>
      </c>
      <c r="AC628" s="1">
        <f t="shared" si="70"/>
        <v>1202.4369999999999</v>
      </c>
      <c r="AE628" s="8">
        <f t="shared" si="71"/>
        <v>6</v>
      </c>
      <c r="AF628" s="1">
        <f t="shared" si="72"/>
        <v>12614.846000000001</v>
      </c>
      <c r="AG628" s="1">
        <f t="shared" si="73"/>
        <v>5786.5950000000003</v>
      </c>
      <c r="AH628" s="1">
        <f t="shared" si="74"/>
        <v>10395.097999999998</v>
      </c>
      <c r="AI628" s="1">
        <f t="shared" si="75"/>
        <v>28796.539000000001</v>
      </c>
      <c r="AK628">
        <f t="shared" si="76"/>
        <v>9</v>
      </c>
      <c r="AL628">
        <f t="shared" si="77"/>
        <v>2024</v>
      </c>
    </row>
    <row r="629" spans="1:38" x14ac:dyDescent="0.2">
      <c r="A629" s="5">
        <v>45549</v>
      </c>
      <c r="B629" s="1">
        <v>941.03800000000001</v>
      </c>
      <c r="C629" s="1">
        <v>931.86800000000005</v>
      </c>
      <c r="D629" s="1">
        <v>871.26800000000003</v>
      </c>
      <c r="E629" s="1">
        <v>639.649</v>
      </c>
      <c r="F629" s="1">
        <v>655.05899999999997</v>
      </c>
      <c r="G629" s="1">
        <v>823.33799999999997</v>
      </c>
      <c r="H629" s="1">
        <v>969.30600000000004</v>
      </c>
      <c r="I629" s="1">
        <v>938.48500000000001</v>
      </c>
      <c r="J629" s="1">
        <v>934.42</v>
      </c>
      <c r="K629" s="1">
        <v>947.46600000000001</v>
      </c>
      <c r="L629" s="1">
        <v>1021.019</v>
      </c>
      <c r="M629" s="1">
        <v>1006.247</v>
      </c>
      <c r="N629" s="1">
        <v>1181.829</v>
      </c>
      <c r="O629" s="1">
        <v>1153.277</v>
      </c>
      <c r="P629" s="1">
        <v>1087.691</v>
      </c>
      <c r="Q629" s="1">
        <v>1249.0920000000001</v>
      </c>
      <c r="R629" s="1">
        <v>1196.1500000000001</v>
      </c>
      <c r="S629" s="1">
        <v>1116.384</v>
      </c>
      <c r="T629" s="1">
        <v>1079.348</v>
      </c>
      <c r="U629" s="1">
        <v>1027.9190000000001</v>
      </c>
      <c r="V629" s="1">
        <v>999.55799999999999</v>
      </c>
      <c r="W629" s="1">
        <v>988.21299999999997</v>
      </c>
      <c r="X629" s="1">
        <v>829.95600000000002</v>
      </c>
      <c r="Y629" s="1">
        <v>579.995</v>
      </c>
      <c r="AA629" s="1">
        <f t="shared" si="68"/>
        <v>0</v>
      </c>
      <c r="AB629" s="1">
        <f t="shared" si="69"/>
        <v>1249.0920000000001</v>
      </c>
      <c r="AC629" s="1">
        <f t="shared" si="70"/>
        <v>999.55799999999999</v>
      </c>
      <c r="AE629" s="8">
        <f t="shared" si="71"/>
        <v>7</v>
      </c>
      <c r="AF629" s="1">
        <f t="shared" si="72"/>
        <v>0</v>
      </c>
      <c r="AG629" s="1">
        <f t="shared" si="73"/>
        <v>13939.327000000001</v>
      </c>
      <c r="AH629" s="1">
        <f t="shared" si="74"/>
        <v>9229.2479999999996</v>
      </c>
      <c r="AI629" s="1">
        <f t="shared" si="75"/>
        <v>23168.575000000001</v>
      </c>
      <c r="AK629">
        <f t="shared" si="76"/>
        <v>9</v>
      </c>
      <c r="AL629">
        <f t="shared" si="77"/>
        <v>2024</v>
      </c>
    </row>
    <row r="630" spans="1:38" x14ac:dyDescent="0.2">
      <c r="A630" s="5">
        <v>45550</v>
      </c>
      <c r="B630" s="1">
        <v>631.89599999999996</v>
      </c>
      <c r="C630" s="1">
        <v>635.01599999999996</v>
      </c>
      <c r="D630" s="1">
        <v>564.846</v>
      </c>
      <c r="E630" s="1">
        <v>436.58</v>
      </c>
      <c r="F630" s="1">
        <v>428.35500000000002</v>
      </c>
      <c r="G630" s="1">
        <v>592.66300000000001</v>
      </c>
      <c r="H630" s="1">
        <v>730.87900000000002</v>
      </c>
      <c r="I630" s="1">
        <v>650.99400000000003</v>
      </c>
      <c r="J630" s="1">
        <v>720.57399999999996</v>
      </c>
      <c r="K630" s="1">
        <v>762.35900000000004</v>
      </c>
      <c r="L630" s="1">
        <v>925.86500000000001</v>
      </c>
      <c r="M630" s="1">
        <v>981.19399999999996</v>
      </c>
      <c r="N630" s="1">
        <v>1011.163</v>
      </c>
      <c r="O630" s="1">
        <v>1013.597</v>
      </c>
      <c r="P630" s="1">
        <v>997.69100000000003</v>
      </c>
      <c r="Q630" s="1">
        <v>954.274</v>
      </c>
      <c r="R630" s="1">
        <v>823.71600000000001</v>
      </c>
      <c r="S630" s="1">
        <v>785.61599999999999</v>
      </c>
      <c r="T630" s="1">
        <v>765.38599999999997</v>
      </c>
      <c r="U630" s="1">
        <v>754.41899999999998</v>
      </c>
      <c r="V630" s="1">
        <v>728.51599999999996</v>
      </c>
      <c r="W630" s="1">
        <v>729.46</v>
      </c>
      <c r="X630" s="1">
        <v>853.21199999999999</v>
      </c>
      <c r="Y630" s="1">
        <v>949.64200000000005</v>
      </c>
      <c r="AA630" s="1">
        <f t="shared" si="68"/>
        <v>0</v>
      </c>
      <c r="AB630" s="1">
        <f t="shared" si="69"/>
        <v>1013.597</v>
      </c>
      <c r="AC630" s="1">
        <f t="shared" si="70"/>
        <v>949.64200000000005</v>
      </c>
      <c r="AE630" s="8">
        <f t="shared" si="71"/>
        <v>1</v>
      </c>
      <c r="AF630" s="1">
        <f t="shared" si="72"/>
        <v>0</v>
      </c>
      <c r="AG630" s="1">
        <f t="shared" si="73"/>
        <v>11146.848</v>
      </c>
      <c r="AH630" s="1">
        <f t="shared" si="74"/>
        <v>7281.0650000000005</v>
      </c>
      <c r="AI630" s="1">
        <f t="shared" si="75"/>
        <v>18427.913</v>
      </c>
      <c r="AK630">
        <f t="shared" si="76"/>
        <v>9</v>
      </c>
      <c r="AL630">
        <f t="shared" si="77"/>
        <v>2024</v>
      </c>
    </row>
    <row r="631" spans="1:38" x14ac:dyDescent="0.2">
      <c r="A631" s="5">
        <v>45551</v>
      </c>
      <c r="B631" s="1">
        <v>971.38499999999999</v>
      </c>
      <c r="C631" s="1">
        <v>942.74</v>
      </c>
      <c r="D631" s="1">
        <v>917.02499999999998</v>
      </c>
      <c r="E631" s="1">
        <v>888.00199999999995</v>
      </c>
      <c r="F631" s="1">
        <v>915.13499999999999</v>
      </c>
      <c r="G631" s="1">
        <v>984.90300000000002</v>
      </c>
      <c r="H631" s="1">
        <v>951.62699999999995</v>
      </c>
      <c r="I631" s="1">
        <v>1050.136</v>
      </c>
      <c r="J631" s="1">
        <v>1203.5719999999999</v>
      </c>
      <c r="K631" s="1">
        <v>1297.26</v>
      </c>
      <c r="L631" s="1">
        <v>1386.5050000000001</v>
      </c>
      <c r="M631" s="1">
        <v>1347.6489999999999</v>
      </c>
      <c r="N631" s="1">
        <v>1429.615</v>
      </c>
      <c r="O631" s="1">
        <v>1486.432</v>
      </c>
      <c r="P631" s="1">
        <v>1446.915</v>
      </c>
      <c r="Q631" s="1">
        <v>1476.6</v>
      </c>
      <c r="R631" s="1">
        <v>1533.9849999999999</v>
      </c>
      <c r="S631" s="1">
        <v>1530.771</v>
      </c>
      <c r="T631" s="1">
        <v>1378.374</v>
      </c>
      <c r="U631" s="1">
        <v>1244.6020000000001</v>
      </c>
      <c r="V631" s="1">
        <v>1223.1420000000001</v>
      </c>
      <c r="W631" s="1">
        <v>1241.482</v>
      </c>
      <c r="X631" s="1">
        <v>1154.6010000000001</v>
      </c>
      <c r="Y631" s="1">
        <v>1076.607</v>
      </c>
      <c r="AA631" s="1">
        <f t="shared" si="68"/>
        <v>1533.9849999999999</v>
      </c>
      <c r="AB631" s="1">
        <f t="shared" si="69"/>
        <v>1486.432</v>
      </c>
      <c r="AC631" s="1">
        <f t="shared" si="70"/>
        <v>1241.482</v>
      </c>
      <c r="AE631" s="8">
        <f t="shared" si="71"/>
        <v>2</v>
      </c>
      <c r="AF631" s="1">
        <f t="shared" si="72"/>
        <v>11972.853999999999</v>
      </c>
      <c r="AG631" s="1">
        <f t="shared" si="73"/>
        <v>5839.5619999999999</v>
      </c>
      <c r="AH631" s="1">
        <f t="shared" si="74"/>
        <v>11266.648999999999</v>
      </c>
      <c r="AI631" s="1">
        <f t="shared" si="75"/>
        <v>29079.064999999999</v>
      </c>
      <c r="AK631">
        <f t="shared" si="76"/>
        <v>9</v>
      </c>
      <c r="AL631">
        <f t="shared" si="77"/>
        <v>2024</v>
      </c>
    </row>
    <row r="632" spans="1:38" x14ac:dyDescent="0.2">
      <c r="A632" s="5">
        <v>45552</v>
      </c>
      <c r="B632" s="1">
        <v>1065.1679999999999</v>
      </c>
      <c r="C632" s="1">
        <v>1038.413</v>
      </c>
      <c r="D632" s="1">
        <v>1024.0440000000001</v>
      </c>
      <c r="E632" s="1">
        <v>932.90700000000004</v>
      </c>
      <c r="F632" s="1">
        <v>971.38499999999999</v>
      </c>
      <c r="G632" s="1">
        <v>979.89400000000001</v>
      </c>
      <c r="H632" s="1">
        <v>972.23599999999999</v>
      </c>
      <c r="I632" s="1">
        <v>1090.9770000000001</v>
      </c>
      <c r="J632" s="1">
        <v>1230.799</v>
      </c>
      <c r="K632" s="1">
        <v>1324.6759999999999</v>
      </c>
      <c r="L632" s="1">
        <v>1403.711</v>
      </c>
      <c r="M632" s="1">
        <v>1371.001</v>
      </c>
      <c r="N632" s="1">
        <v>1414.393</v>
      </c>
      <c r="O632" s="1">
        <v>1414.5820000000001</v>
      </c>
      <c r="P632" s="1">
        <v>1372.8910000000001</v>
      </c>
      <c r="Q632" s="1">
        <v>1380.643</v>
      </c>
      <c r="R632" s="1">
        <v>1425.077</v>
      </c>
      <c r="S632" s="1">
        <v>1384.8969999999999</v>
      </c>
      <c r="T632" s="1">
        <v>1276.461</v>
      </c>
      <c r="U632" s="1">
        <v>1145.6199999999999</v>
      </c>
      <c r="V632" s="1">
        <v>1126.4280000000001</v>
      </c>
      <c r="W632" s="1">
        <v>1125.7670000000001</v>
      </c>
      <c r="X632" s="1">
        <v>1106.576</v>
      </c>
      <c r="Y632" s="1">
        <v>999.65300000000002</v>
      </c>
      <c r="AA632" s="1">
        <f t="shared" si="68"/>
        <v>1425.077</v>
      </c>
      <c r="AB632" s="1">
        <f t="shared" si="69"/>
        <v>1414.5820000000001</v>
      </c>
      <c r="AC632" s="1">
        <f t="shared" si="70"/>
        <v>1126.4280000000001</v>
      </c>
      <c r="AE632" s="8">
        <f t="shared" si="71"/>
        <v>3</v>
      </c>
      <c r="AF632" s="1">
        <f t="shared" si="72"/>
        <v>11653.218999999997</v>
      </c>
      <c r="AG632" s="1">
        <f t="shared" si="73"/>
        <v>5582.509</v>
      </c>
      <c r="AH632" s="1">
        <f t="shared" si="74"/>
        <v>11342.471000000003</v>
      </c>
      <c r="AI632" s="1">
        <f t="shared" si="75"/>
        <v>28578.199000000001</v>
      </c>
      <c r="AK632">
        <f t="shared" si="76"/>
        <v>9</v>
      </c>
      <c r="AL632">
        <f t="shared" si="77"/>
        <v>2024</v>
      </c>
    </row>
    <row r="633" spans="1:38" x14ac:dyDescent="0.2">
      <c r="A633" s="5">
        <v>45553</v>
      </c>
      <c r="B633" s="1">
        <v>1135.3150000000001</v>
      </c>
      <c r="C633" s="1">
        <v>1128.2249999999999</v>
      </c>
      <c r="D633" s="1">
        <v>1120.8520000000001</v>
      </c>
      <c r="E633" s="1">
        <v>1026.028</v>
      </c>
      <c r="F633" s="1">
        <v>1068.0039999999999</v>
      </c>
      <c r="G633" s="1">
        <v>1067.626</v>
      </c>
      <c r="H633" s="1">
        <v>1053.7280000000001</v>
      </c>
      <c r="I633" s="1">
        <v>1162.354</v>
      </c>
      <c r="J633" s="1">
        <v>1285.5609999999999</v>
      </c>
      <c r="K633" s="1">
        <v>1515.1010000000001</v>
      </c>
      <c r="L633" s="1">
        <v>1601.77</v>
      </c>
      <c r="M633" s="1">
        <v>1489.173</v>
      </c>
      <c r="N633" s="1">
        <v>1392.65</v>
      </c>
      <c r="O633" s="1">
        <v>1416.9469999999999</v>
      </c>
      <c r="P633" s="1">
        <v>1392.7449999999999</v>
      </c>
      <c r="Q633" s="1">
        <v>1374.356</v>
      </c>
      <c r="R633" s="1">
        <v>1615.146</v>
      </c>
      <c r="S633" s="1">
        <v>1420.1849999999999</v>
      </c>
      <c r="T633" s="1">
        <v>1274.098</v>
      </c>
      <c r="U633" s="1">
        <v>1167.27</v>
      </c>
      <c r="V633" s="1">
        <v>1187.8789999999999</v>
      </c>
      <c r="W633" s="1">
        <v>1204.896</v>
      </c>
      <c r="X633" s="1">
        <v>1011.848</v>
      </c>
      <c r="Y633" s="1">
        <v>800.93200000000002</v>
      </c>
      <c r="AA633" s="1">
        <f t="shared" si="68"/>
        <v>1615.146</v>
      </c>
      <c r="AB633" s="1">
        <f t="shared" si="69"/>
        <v>1416.9469999999999</v>
      </c>
      <c r="AC633" s="1">
        <f t="shared" si="70"/>
        <v>1204.896</v>
      </c>
      <c r="AE633" s="8">
        <f t="shared" si="71"/>
        <v>4</v>
      </c>
      <c r="AF633" s="1">
        <f t="shared" si="72"/>
        <v>12530.657999999999</v>
      </c>
      <c r="AG633" s="1">
        <f t="shared" si="73"/>
        <v>5576.6979999999994</v>
      </c>
      <c r="AH633" s="1">
        <f t="shared" si="74"/>
        <v>11805.333000000006</v>
      </c>
      <c r="AI633" s="1">
        <f t="shared" si="75"/>
        <v>29912.689000000006</v>
      </c>
      <c r="AK633">
        <f t="shared" si="76"/>
        <v>9</v>
      </c>
      <c r="AL633">
        <f t="shared" si="77"/>
        <v>2024</v>
      </c>
    </row>
    <row r="634" spans="1:38" x14ac:dyDescent="0.2">
      <c r="A634" s="5">
        <v>45554</v>
      </c>
      <c r="B634" s="1">
        <v>837.61300000000006</v>
      </c>
      <c r="C634" s="1">
        <v>832.98</v>
      </c>
      <c r="D634" s="1">
        <v>829.10500000000002</v>
      </c>
      <c r="E634" s="1">
        <v>781.00900000000001</v>
      </c>
      <c r="F634" s="1">
        <v>994.28899999999999</v>
      </c>
      <c r="G634" s="1">
        <v>1186.7909999999999</v>
      </c>
      <c r="H634" s="1">
        <v>1286.152</v>
      </c>
      <c r="I634" s="1">
        <v>1360.153</v>
      </c>
      <c r="J634" s="1">
        <v>1452.682</v>
      </c>
      <c r="K634" s="1">
        <v>1525.145</v>
      </c>
      <c r="L634" s="1">
        <v>1598.4369999999999</v>
      </c>
      <c r="M634" s="1">
        <v>1541.075</v>
      </c>
      <c r="N634" s="1">
        <v>1633.89</v>
      </c>
      <c r="O634" s="1">
        <v>1628.6890000000001</v>
      </c>
      <c r="P634" s="1">
        <v>1579.4570000000001</v>
      </c>
      <c r="Q634" s="1">
        <v>1605.172</v>
      </c>
      <c r="R634" s="1">
        <v>1628.288</v>
      </c>
      <c r="S634" s="1">
        <v>1565.0650000000001</v>
      </c>
      <c r="T634" s="1">
        <v>1389.3879999999999</v>
      </c>
      <c r="U634" s="1">
        <v>1156.7760000000001</v>
      </c>
      <c r="V634" s="1">
        <v>1156.019</v>
      </c>
      <c r="W634" s="1">
        <v>1177.575</v>
      </c>
      <c r="X634" s="1">
        <v>975.35500000000002</v>
      </c>
      <c r="Y634" s="1">
        <v>744.20899999999995</v>
      </c>
      <c r="AA634" s="1">
        <f t="shared" si="68"/>
        <v>1628.288</v>
      </c>
      <c r="AB634" s="1">
        <f t="shared" si="69"/>
        <v>1633.89</v>
      </c>
      <c r="AC634" s="1">
        <f t="shared" si="70"/>
        <v>1286.152</v>
      </c>
      <c r="AE634" s="8">
        <f t="shared" si="71"/>
        <v>5</v>
      </c>
      <c r="AF634" s="1">
        <f t="shared" si="72"/>
        <v>13217.009</v>
      </c>
      <c r="AG634" s="1">
        <f t="shared" si="73"/>
        <v>6447.2080000000005</v>
      </c>
      <c r="AH634" s="1">
        <f t="shared" si="74"/>
        <v>10801.097</v>
      </c>
      <c r="AI634" s="1">
        <f t="shared" si="75"/>
        <v>30465.313999999998</v>
      </c>
      <c r="AK634">
        <f t="shared" si="76"/>
        <v>9</v>
      </c>
      <c r="AL634">
        <f t="shared" si="77"/>
        <v>2024</v>
      </c>
    </row>
    <row r="635" spans="1:38" x14ac:dyDescent="0.2">
      <c r="A635" s="5">
        <v>45555</v>
      </c>
      <c r="B635" s="1">
        <v>737.18399999999997</v>
      </c>
      <c r="C635" s="1">
        <v>734.005</v>
      </c>
      <c r="D635" s="1">
        <v>728.70600000000002</v>
      </c>
      <c r="E635" s="1">
        <v>756.67899999999997</v>
      </c>
      <c r="F635" s="1">
        <v>933.87199999999996</v>
      </c>
      <c r="G635" s="1">
        <v>982.60799999999995</v>
      </c>
      <c r="H635" s="1">
        <v>990.11599999999999</v>
      </c>
      <c r="I635" s="1">
        <v>1099.049</v>
      </c>
      <c r="J635" s="1">
        <v>1209.7629999999999</v>
      </c>
      <c r="K635" s="1">
        <v>1309.9269999999999</v>
      </c>
      <c r="L635" s="1">
        <v>1416.2239999999999</v>
      </c>
      <c r="M635" s="1">
        <v>1385.9449999999999</v>
      </c>
      <c r="N635" s="1">
        <v>1441.7270000000001</v>
      </c>
      <c r="O635" s="1">
        <v>1466.8489999999999</v>
      </c>
      <c r="P635" s="1">
        <v>1431.7529999999999</v>
      </c>
      <c r="Q635" s="1">
        <v>1426.5060000000001</v>
      </c>
      <c r="R635" s="1">
        <v>1456.17</v>
      </c>
      <c r="S635" s="1">
        <v>1420.4349999999999</v>
      </c>
      <c r="T635" s="1">
        <v>1352.5029999999999</v>
      </c>
      <c r="U635" s="1">
        <v>1215.96</v>
      </c>
      <c r="V635" s="1">
        <v>1156.8920000000001</v>
      </c>
      <c r="W635" s="1">
        <v>850.07399999999996</v>
      </c>
      <c r="X635" s="1">
        <v>744.327</v>
      </c>
      <c r="Y635" s="1">
        <v>675.928</v>
      </c>
      <c r="AA635" s="1">
        <f t="shared" si="68"/>
        <v>1456.17</v>
      </c>
      <c r="AB635" s="1">
        <f t="shared" si="69"/>
        <v>1466.8489999999999</v>
      </c>
      <c r="AC635" s="1">
        <f t="shared" si="70"/>
        <v>1156.8920000000001</v>
      </c>
      <c r="AE635" s="8">
        <f t="shared" si="71"/>
        <v>6</v>
      </c>
      <c r="AF635" s="1">
        <f t="shared" si="72"/>
        <v>11865.975999999999</v>
      </c>
      <c r="AG635" s="1">
        <f t="shared" si="73"/>
        <v>5766.835</v>
      </c>
      <c r="AH635" s="1">
        <f t="shared" si="74"/>
        <v>9290.3910000000033</v>
      </c>
      <c r="AI635" s="1">
        <f t="shared" si="75"/>
        <v>26923.202000000001</v>
      </c>
      <c r="AK635">
        <f t="shared" si="76"/>
        <v>9</v>
      </c>
      <c r="AL635">
        <f t="shared" si="77"/>
        <v>2024</v>
      </c>
    </row>
    <row r="636" spans="1:38" x14ac:dyDescent="0.2">
      <c r="A636" s="5">
        <v>45556</v>
      </c>
      <c r="B636" s="1">
        <v>440.267</v>
      </c>
      <c r="C636" s="1">
        <v>439.79500000000002</v>
      </c>
      <c r="D636" s="1">
        <v>442.72500000000002</v>
      </c>
      <c r="E636" s="1">
        <v>434.87700000000001</v>
      </c>
      <c r="F636" s="1">
        <v>433.27199999999999</v>
      </c>
      <c r="G636" s="1">
        <v>589.54300000000001</v>
      </c>
      <c r="H636" s="1">
        <v>703.274</v>
      </c>
      <c r="I636" s="1">
        <v>723.12599999999998</v>
      </c>
      <c r="J636" s="1">
        <v>730.40700000000004</v>
      </c>
      <c r="K636" s="1">
        <v>719.91200000000003</v>
      </c>
      <c r="L636" s="1">
        <v>721.61400000000003</v>
      </c>
      <c r="M636" s="1">
        <v>764.25099999999998</v>
      </c>
      <c r="N636" s="1">
        <v>772.66499999999996</v>
      </c>
      <c r="O636" s="1">
        <v>792.51900000000001</v>
      </c>
      <c r="P636" s="1">
        <v>806.98299999999995</v>
      </c>
      <c r="Q636" s="1">
        <v>780.98500000000001</v>
      </c>
      <c r="R636" s="1">
        <v>808.21199999999999</v>
      </c>
      <c r="S636" s="1">
        <v>805.28099999999995</v>
      </c>
      <c r="T636" s="1">
        <v>781.83500000000004</v>
      </c>
      <c r="U636" s="1">
        <v>794.88099999999997</v>
      </c>
      <c r="V636" s="1">
        <v>808.87199999999996</v>
      </c>
      <c r="W636" s="1">
        <v>781.17399999999998</v>
      </c>
      <c r="X636" s="1">
        <v>638.32500000000005</v>
      </c>
      <c r="Y636" s="1">
        <v>449.24799999999999</v>
      </c>
      <c r="AA636" s="1">
        <f t="shared" si="68"/>
        <v>0</v>
      </c>
      <c r="AB636" s="1">
        <f t="shared" si="69"/>
        <v>808.21199999999999</v>
      </c>
      <c r="AC636" s="1">
        <f t="shared" si="70"/>
        <v>808.87199999999996</v>
      </c>
      <c r="AE636" s="8">
        <f t="shared" si="71"/>
        <v>7</v>
      </c>
      <c r="AF636" s="1">
        <f t="shared" si="72"/>
        <v>0</v>
      </c>
      <c r="AG636" s="1">
        <f t="shared" si="73"/>
        <v>10002.670999999997</v>
      </c>
      <c r="AH636" s="1">
        <f t="shared" si="74"/>
        <v>6161.3720000000012</v>
      </c>
      <c r="AI636" s="1">
        <f t="shared" si="75"/>
        <v>16164.042999999998</v>
      </c>
      <c r="AK636">
        <f t="shared" si="76"/>
        <v>9</v>
      </c>
      <c r="AL636">
        <f t="shared" si="77"/>
        <v>2024</v>
      </c>
    </row>
    <row r="637" spans="1:38" x14ac:dyDescent="0.2">
      <c r="A637" s="5">
        <v>45557</v>
      </c>
      <c r="B637" s="1">
        <v>446.41199999999998</v>
      </c>
      <c r="C637" s="1">
        <v>442.53500000000003</v>
      </c>
      <c r="D637" s="1">
        <v>438.09199999999998</v>
      </c>
      <c r="E637" s="1">
        <v>430.81299999999999</v>
      </c>
      <c r="F637" s="1">
        <v>449.62599999999998</v>
      </c>
      <c r="G637" s="1">
        <v>608.452</v>
      </c>
      <c r="H637" s="1">
        <v>716.32</v>
      </c>
      <c r="I637" s="1">
        <v>687.20100000000002</v>
      </c>
      <c r="J637" s="1">
        <v>719.43899999999996</v>
      </c>
      <c r="K637" s="1">
        <v>720.19600000000003</v>
      </c>
      <c r="L637" s="1">
        <v>739.38800000000003</v>
      </c>
      <c r="M637" s="1">
        <v>745.81600000000003</v>
      </c>
      <c r="N637" s="1">
        <v>742.79100000000005</v>
      </c>
      <c r="O637" s="1">
        <v>744.02</v>
      </c>
      <c r="P637" s="1">
        <v>748.65200000000004</v>
      </c>
      <c r="Q637" s="1">
        <v>808.75699999999995</v>
      </c>
      <c r="R637" s="1">
        <v>808.94500000000005</v>
      </c>
      <c r="S637" s="1">
        <v>759.43</v>
      </c>
      <c r="T637" s="1">
        <v>744.58699999999999</v>
      </c>
      <c r="U637" s="1">
        <v>717.17100000000005</v>
      </c>
      <c r="V637" s="1">
        <v>693.91399999999999</v>
      </c>
      <c r="W637" s="1">
        <v>656.85500000000002</v>
      </c>
      <c r="X637" s="1">
        <v>681.71799999999996</v>
      </c>
      <c r="Y637" s="1">
        <v>683.32600000000002</v>
      </c>
      <c r="AA637" s="1">
        <f t="shared" si="68"/>
        <v>0</v>
      </c>
      <c r="AB637" s="1">
        <f t="shared" si="69"/>
        <v>808.94500000000005</v>
      </c>
      <c r="AC637" s="1">
        <f t="shared" si="70"/>
        <v>716.32</v>
      </c>
      <c r="AE637" s="8">
        <f t="shared" si="71"/>
        <v>1</v>
      </c>
      <c r="AF637" s="1">
        <f t="shared" si="72"/>
        <v>0</v>
      </c>
      <c r="AG637" s="1">
        <f t="shared" si="73"/>
        <v>9686.393</v>
      </c>
      <c r="AH637" s="1">
        <f t="shared" si="74"/>
        <v>6248.0630000000019</v>
      </c>
      <c r="AI637" s="1">
        <f t="shared" si="75"/>
        <v>15934.456000000002</v>
      </c>
      <c r="AK637">
        <f t="shared" si="76"/>
        <v>9</v>
      </c>
      <c r="AL637">
        <f t="shared" si="77"/>
        <v>2024</v>
      </c>
    </row>
    <row r="638" spans="1:38" x14ac:dyDescent="0.2">
      <c r="A638" s="5">
        <v>45558</v>
      </c>
      <c r="B638" s="1">
        <v>725.86800000000005</v>
      </c>
      <c r="C638" s="1">
        <v>718.30499999999995</v>
      </c>
      <c r="D638" s="1">
        <v>710.93100000000004</v>
      </c>
      <c r="E638" s="1">
        <v>673.96600000000001</v>
      </c>
      <c r="F638" s="1">
        <v>697.69500000000005</v>
      </c>
      <c r="G638" s="1">
        <v>893.86300000000006</v>
      </c>
      <c r="H638" s="1">
        <v>1107.521</v>
      </c>
      <c r="I638" s="1">
        <v>1126.0509999999999</v>
      </c>
      <c r="J638" s="1">
        <v>1208.867</v>
      </c>
      <c r="K638" s="1">
        <v>1208.394</v>
      </c>
      <c r="L638" s="1">
        <v>1231.366</v>
      </c>
      <c r="M638" s="1">
        <v>1272.894</v>
      </c>
      <c r="N638" s="1">
        <v>1355.7560000000001</v>
      </c>
      <c r="O638" s="1">
        <v>1435.9490000000001</v>
      </c>
      <c r="P638" s="1">
        <v>1516.211</v>
      </c>
      <c r="Q638" s="1">
        <v>1516.117</v>
      </c>
      <c r="R638" s="1">
        <v>1578.796</v>
      </c>
      <c r="S638" s="1">
        <v>1534.057</v>
      </c>
      <c r="T638" s="1">
        <v>1405.578</v>
      </c>
      <c r="U638" s="1">
        <v>1143.3050000000001</v>
      </c>
      <c r="V638" s="1">
        <v>1135.693</v>
      </c>
      <c r="W638" s="1">
        <v>1173.982</v>
      </c>
      <c r="X638" s="1">
        <v>985.755</v>
      </c>
      <c r="Y638" s="1">
        <v>752.05600000000004</v>
      </c>
      <c r="AA638" s="1">
        <f t="shared" si="68"/>
        <v>1578.796</v>
      </c>
      <c r="AB638" s="1">
        <f t="shared" si="69"/>
        <v>1516.211</v>
      </c>
      <c r="AC638" s="1">
        <f t="shared" si="70"/>
        <v>1173.982</v>
      </c>
      <c r="AE638" s="8">
        <f t="shared" si="71"/>
        <v>2</v>
      </c>
      <c r="AF638" s="1">
        <f t="shared" si="72"/>
        <v>11709.308000000001</v>
      </c>
      <c r="AG638" s="1">
        <f t="shared" si="73"/>
        <v>5824.0330000000004</v>
      </c>
      <c r="AH638" s="1">
        <f t="shared" si="74"/>
        <v>9575.635000000002</v>
      </c>
      <c r="AI638" s="1">
        <f t="shared" si="75"/>
        <v>27108.976000000002</v>
      </c>
      <c r="AK638">
        <f t="shared" si="76"/>
        <v>9</v>
      </c>
      <c r="AL638">
        <f t="shared" si="77"/>
        <v>2024</v>
      </c>
    </row>
    <row r="639" spans="1:38" x14ac:dyDescent="0.2">
      <c r="A639" s="5">
        <v>45559</v>
      </c>
      <c r="B639" s="1">
        <v>772.47500000000002</v>
      </c>
      <c r="C639" s="1">
        <v>795.827</v>
      </c>
      <c r="D639" s="1">
        <v>766.14099999999996</v>
      </c>
      <c r="E639" s="1">
        <v>720.85699999999997</v>
      </c>
      <c r="F639" s="1">
        <v>762.17200000000003</v>
      </c>
      <c r="G639" s="1">
        <v>960.702</v>
      </c>
      <c r="H639" s="1">
        <v>1139.664</v>
      </c>
      <c r="I639" s="1">
        <v>1151.1030000000001</v>
      </c>
      <c r="J639" s="1">
        <v>1210.403</v>
      </c>
      <c r="K639" s="1">
        <v>1355.874</v>
      </c>
      <c r="L639" s="1">
        <v>1370.0540000000001</v>
      </c>
      <c r="M639" s="1">
        <v>1266.7239999999999</v>
      </c>
      <c r="N639" s="1">
        <v>1319.193</v>
      </c>
      <c r="O639" s="1">
        <v>1303.69</v>
      </c>
      <c r="P639" s="1">
        <v>1291.8720000000001</v>
      </c>
      <c r="Q639" s="1">
        <v>1275.73</v>
      </c>
      <c r="R639" s="1">
        <v>1371.8520000000001</v>
      </c>
      <c r="S639" s="1">
        <v>1371.473</v>
      </c>
      <c r="T639" s="1">
        <v>1290.548</v>
      </c>
      <c r="U639" s="1">
        <v>1194.4970000000001</v>
      </c>
      <c r="V639" s="1">
        <v>1112.5319999999999</v>
      </c>
      <c r="W639" s="1">
        <v>1069.8</v>
      </c>
      <c r="X639" s="1">
        <v>968.73800000000006</v>
      </c>
      <c r="Y639" s="1">
        <v>721.89800000000002</v>
      </c>
      <c r="AA639" s="1">
        <f t="shared" si="68"/>
        <v>1371.8520000000001</v>
      </c>
      <c r="AB639" s="1">
        <f t="shared" si="69"/>
        <v>1319.193</v>
      </c>
      <c r="AC639" s="1">
        <f t="shared" si="70"/>
        <v>1139.664</v>
      </c>
      <c r="AE639" s="8">
        <f t="shared" si="71"/>
        <v>3</v>
      </c>
      <c r="AF639" s="1">
        <f t="shared" si="72"/>
        <v>11582.528</v>
      </c>
      <c r="AG639" s="1">
        <f t="shared" si="73"/>
        <v>5190.4850000000006</v>
      </c>
      <c r="AH639" s="1">
        <f t="shared" si="74"/>
        <v>9790.805999999995</v>
      </c>
      <c r="AI639" s="1">
        <f t="shared" si="75"/>
        <v>26563.818999999996</v>
      </c>
      <c r="AK639">
        <f t="shared" si="76"/>
        <v>9</v>
      </c>
      <c r="AL639">
        <f t="shared" si="77"/>
        <v>2024</v>
      </c>
    </row>
    <row r="640" spans="1:38" x14ac:dyDescent="0.2">
      <c r="A640" s="5">
        <v>45560</v>
      </c>
      <c r="B640" s="1">
        <v>766.80399999999997</v>
      </c>
      <c r="C640" s="1">
        <v>789.58600000000001</v>
      </c>
      <c r="D640" s="1">
        <v>776.06899999999996</v>
      </c>
      <c r="E640" s="1">
        <v>717.83299999999997</v>
      </c>
      <c r="F640" s="1">
        <v>770.77499999999998</v>
      </c>
      <c r="G640" s="1">
        <v>910.97500000000002</v>
      </c>
      <c r="H640" s="1">
        <v>1094.19</v>
      </c>
      <c r="I640" s="1">
        <v>1089.087</v>
      </c>
      <c r="J640" s="1">
        <v>1178.52</v>
      </c>
      <c r="K640" s="1">
        <v>1246.6110000000001</v>
      </c>
      <c r="L640" s="1">
        <v>1301.3019999999999</v>
      </c>
      <c r="M640" s="1">
        <v>1330.396</v>
      </c>
      <c r="N640" s="1">
        <v>1335.1479999999999</v>
      </c>
      <c r="O640" s="1">
        <v>1402.53</v>
      </c>
      <c r="P640" s="1">
        <v>1294.211</v>
      </c>
      <c r="Q640" s="1">
        <v>1260.578</v>
      </c>
      <c r="R640" s="1">
        <v>1387.9939999999999</v>
      </c>
      <c r="S640" s="1">
        <v>1257.0809999999999</v>
      </c>
      <c r="T640" s="1">
        <v>1199.79</v>
      </c>
      <c r="U640" s="1">
        <v>1138.624</v>
      </c>
      <c r="V640" s="1">
        <v>1123.97</v>
      </c>
      <c r="W640" s="1">
        <v>1142.5940000000001</v>
      </c>
      <c r="X640" s="1">
        <v>961.17499999999995</v>
      </c>
      <c r="Y640" s="1">
        <v>761.88800000000003</v>
      </c>
      <c r="AA640" s="1">
        <f t="shared" si="68"/>
        <v>1387.9939999999999</v>
      </c>
      <c r="AB640" s="1">
        <f t="shared" si="69"/>
        <v>1402.53</v>
      </c>
      <c r="AC640" s="1">
        <f t="shared" si="70"/>
        <v>1142.5940000000001</v>
      </c>
      <c r="AE640" s="8">
        <f t="shared" si="71"/>
        <v>4</v>
      </c>
      <c r="AF640" s="1">
        <f t="shared" si="72"/>
        <v>11129.404999999999</v>
      </c>
      <c r="AG640" s="1">
        <f t="shared" si="73"/>
        <v>5292.4670000000006</v>
      </c>
      <c r="AH640" s="1">
        <f t="shared" si="74"/>
        <v>9815.8590000000004</v>
      </c>
      <c r="AI640" s="1">
        <f t="shared" si="75"/>
        <v>26237.731</v>
      </c>
      <c r="AK640">
        <f t="shared" si="76"/>
        <v>9</v>
      </c>
      <c r="AL640">
        <f t="shared" si="77"/>
        <v>2024</v>
      </c>
    </row>
    <row r="641" spans="1:38" x14ac:dyDescent="0.2">
      <c r="A641" s="5">
        <v>45561</v>
      </c>
      <c r="B641" s="1">
        <v>793.08500000000004</v>
      </c>
      <c r="C641" s="1">
        <v>827.02499999999998</v>
      </c>
      <c r="D641" s="1">
        <v>776.82500000000005</v>
      </c>
      <c r="E641" s="1">
        <v>695.42700000000002</v>
      </c>
      <c r="F641" s="1">
        <v>774.36599999999999</v>
      </c>
      <c r="G641" s="1">
        <v>917.78300000000002</v>
      </c>
      <c r="H641" s="1">
        <v>1034.443</v>
      </c>
      <c r="I641" s="1">
        <v>1190.336</v>
      </c>
      <c r="J641" s="1">
        <v>1236.0930000000001</v>
      </c>
      <c r="K641" s="1">
        <v>1230.0429999999999</v>
      </c>
      <c r="L641" s="1">
        <v>1255.8520000000001</v>
      </c>
      <c r="M641" s="1">
        <v>1168.7829999999999</v>
      </c>
      <c r="N641" s="1">
        <v>1156.019</v>
      </c>
      <c r="O641" s="1">
        <v>1298.2059999999999</v>
      </c>
      <c r="P641" s="1">
        <v>1275.232</v>
      </c>
      <c r="Q641" s="1">
        <v>1297.922</v>
      </c>
      <c r="R641" s="1">
        <v>1309.077</v>
      </c>
      <c r="S641" s="1">
        <v>1317.2070000000001</v>
      </c>
      <c r="T641" s="1">
        <v>1245.1690000000001</v>
      </c>
      <c r="U641" s="1">
        <v>997.09900000000005</v>
      </c>
      <c r="V641" s="1">
        <v>1196.482</v>
      </c>
      <c r="W641" s="1">
        <v>1192.8900000000001</v>
      </c>
      <c r="X641" s="1">
        <v>1023.57</v>
      </c>
      <c r="Y641" s="1">
        <v>768.41099999999994</v>
      </c>
      <c r="AA641" s="1">
        <f t="shared" si="68"/>
        <v>1317.2070000000001</v>
      </c>
      <c r="AB641" s="1">
        <f t="shared" si="69"/>
        <v>1298.2059999999999</v>
      </c>
      <c r="AC641" s="1">
        <f t="shared" si="70"/>
        <v>1196.482</v>
      </c>
      <c r="AE641" s="8">
        <f t="shared" si="71"/>
        <v>5</v>
      </c>
      <c r="AF641" s="1">
        <f t="shared" si="72"/>
        <v>10949.659</v>
      </c>
      <c r="AG641" s="1">
        <f t="shared" si="73"/>
        <v>5027.3789999999999</v>
      </c>
      <c r="AH641" s="1">
        <f t="shared" si="74"/>
        <v>10000.307000000001</v>
      </c>
      <c r="AI641" s="1">
        <f t="shared" si="75"/>
        <v>25977.345000000001</v>
      </c>
      <c r="AK641">
        <f t="shared" si="76"/>
        <v>9</v>
      </c>
      <c r="AL641">
        <f t="shared" si="77"/>
        <v>2024</v>
      </c>
    </row>
    <row r="642" spans="1:38" x14ac:dyDescent="0.2">
      <c r="A642" s="5">
        <v>45562</v>
      </c>
      <c r="B642" s="1">
        <v>790.34400000000005</v>
      </c>
      <c r="C642" s="1">
        <v>790.91099999999994</v>
      </c>
      <c r="D642" s="1">
        <v>782.97</v>
      </c>
      <c r="E642" s="1">
        <v>737.21299999999997</v>
      </c>
      <c r="F642" s="1">
        <v>806.27300000000002</v>
      </c>
      <c r="G642" s="1">
        <v>997.85599999999999</v>
      </c>
      <c r="H642" s="1">
        <v>982.16200000000003</v>
      </c>
      <c r="I642" s="1">
        <v>1152.3330000000001</v>
      </c>
      <c r="J642" s="1">
        <v>1214.0650000000001</v>
      </c>
      <c r="K642" s="1">
        <v>1257.7660000000001</v>
      </c>
      <c r="L642" s="1">
        <v>1407.422</v>
      </c>
      <c r="M642" s="1">
        <v>1316.7819999999999</v>
      </c>
      <c r="N642" s="1">
        <v>1316.1679999999999</v>
      </c>
      <c r="O642" s="1">
        <v>1331.2</v>
      </c>
      <c r="P642" s="1">
        <v>1304.729</v>
      </c>
      <c r="Q642" s="1">
        <v>1313.3320000000001</v>
      </c>
      <c r="R642" s="1">
        <v>1368.33</v>
      </c>
      <c r="S642" s="1">
        <v>1340.653</v>
      </c>
      <c r="T642" s="1">
        <v>1280.2429999999999</v>
      </c>
      <c r="U642" s="1">
        <v>1147.038</v>
      </c>
      <c r="V642" s="1">
        <v>1159.423</v>
      </c>
      <c r="W642" s="1">
        <v>1119.0550000000001</v>
      </c>
      <c r="X642" s="1">
        <v>964.48500000000001</v>
      </c>
      <c r="Y642" s="1">
        <v>635.86800000000005</v>
      </c>
      <c r="AA642" s="1">
        <f t="shared" si="68"/>
        <v>1407.422</v>
      </c>
      <c r="AB642" s="1">
        <f t="shared" si="69"/>
        <v>1331.2</v>
      </c>
      <c r="AC642" s="1">
        <f t="shared" si="70"/>
        <v>1159.423</v>
      </c>
      <c r="AE642" s="8">
        <f t="shared" si="71"/>
        <v>6</v>
      </c>
      <c r="AF642" s="1">
        <f t="shared" si="72"/>
        <v>11484.632000000001</v>
      </c>
      <c r="AG642" s="1">
        <f t="shared" si="73"/>
        <v>5265.4290000000001</v>
      </c>
      <c r="AH642" s="1">
        <f t="shared" si="74"/>
        <v>9766.559999999994</v>
      </c>
      <c r="AI642" s="1">
        <f t="shared" si="75"/>
        <v>26516.620999999996</v>
      </c>
      <c r="AK642">
        <f t="shared" si="76"/>
        <v>9</v>
      </c>
      <c r="AL642">
        <f t="shared" si="77"/>
        <v>2024</v>
      </c>
    </row>
    <row r="643" spans="1:38" x14ac:dyDescent="0.2">
      <c r="A643" s="5">
        <v>45563</v>
      </c>
      <c r="B643" s="1">
        <v>628.11500000000001</v>
      </c>
      <c r="C643" s="1">
        <v>613.36699999999996</v>
      </c>
      <c r="D643" s="1">
        <v>604.12699999999995</v>
      </c>
      <c r="E643" s="1">
        <v>771.46</v>
      </c>
      <c r="F643" s="1">
        <v>766.875</v>
      </c>
      <c r="G643" s="1">
        <v>851.93600000000004</v>
      </c>
      <c r="H643" s="1">
        <v>857.04100000000005</v>
      </c>
      <c r="I643" s="1">
        <v>839.69200000000001</v>
      </c>
      <c r="J643" s="1">
        <v>914.851</v>
      </c>
      <c r="K643" s="1">
        <v>914.47299999999996</v>
      </c>
      <c r="L643" s="1">
        <v>968.83299999999997</v>
      </c>
      <c r="M643" s="1">
        <v>1135.057</v>
      </c>
      <c r="N643" s="1">
        <v>1122.884</v>
      </c>
      <c r="O643" s="1">
        <v>1117.1410000000001</v>
      </c>
      <c r="P643" s="1">
        <v>1111.68</v>
      </c>
      <c r="Q643" s="1">
        <v>978.92499999999995</v>
      </c>
      <c r="R643" s="1">
        <v>924.42399999999998</v>
      </c>
      <c r="S643" s="1">
        <v>847.04300000000001</v>
      </c>
      <c r="T643" s="1">
        <v>797.12800000000004</v>
      </c>
      <c r="U643" s="1">
        <v>754.41899999999998</v>
      </c>
      <c r="V643" s="1">
        <v>674.15599999999995</v>
      </c>
      <c r="W643" s="1">
        <v>665.93100000000004</v>
      </c>
      <c r="X643" s="1">
        <v>582.73699999999997</v>
      </c>
      <c r="Y643" s="1">
        <v>435.25700000000001</v>
      </c>
      <c r="AA643" s="1">
        <f t="shared" si="68"/>
        <v>0</v>
      </c>
      <c r="AB643" s="1">
        <f t="shared" si="69"/>
        <v>1135.057</v>
      </c>
      <c r="AC643" s="1">
        <f t="shared" si="70"/>
        <v>857.04100000000005</v>
      </c>
      <c r="AE643" s="8">
        <f t="shared" si="71"/>
        <v>7</v>
      </c>
      <c r="AF643" s="1">
        <f t="shared" si="72"/>
        <v>0</v>
      </c>
      <c r="AG643" s="1">
        <f t="shared" si="73"/>
        <v>12426.55</v>
      </c>
      <c r="AH643" s="1">
        <f t="shared" si="74"/>
        <v>7451.002000000004</v>
      </c>
      <c r="AI643" s="1">
        <f t="shared" si="75"/>
        <v>19877.552000000003</v>
      </c>
      <c r="AK643">
        <f t="shared" si="76"/>
        <v>9</v>
      </c>
      <c r="AL643">
        <f t="shared" si="77"/>
        <v>2024</v>
      </c>
    </row>
    <row r="644" spans="1:38" x14ac:dyDescent="0.2">
      <c r="A644" s="5">
        <v>45564</v>
      </c>
      <c r="B644" s="1">
        <v>523.76900000000001</v>
      </c>
      <c r="C644" s="1">
        <v>432.51499999999999</v>
      </c>
      <c r="D644" s="1">
        <v>548.04200000000003</v>
      </c>
      <c r="E644" s="1">
        <v>628.56500000000005</v>
      </c>
      <c r="F644" s="1">
        <v>635.37099999999998</v>
      </c>
      <c r="G644" s="1">
        <v>774.745</v>
      </c>
      <c r="H644" s="1">
        <v>876.94100000000003</v>
      </c>
      <c r="I644" s="1">
        <v>858.17399999999998</v>
      </c>
      <c r="J644" s="1">
        <v>864.32100000000003</v>
      </c>
      <c r="K644" s="1">
        <v>876.58799999999997</v>
      </c>
      <c r="L644" s="1">
        <v>823.197</v>
      </c>
      <c r="M644" s="1">
        <v>775.40700000000004</v>
      </c>
      <c r="N644" s="1">
        <v>774.83900000000006</v>
      </c>
      <c r="O644" s="1">
        <v>793.08500000000004</v>
      </c>
      <c r="P644" s="1">
        <v>787.22400000000005</v>
      </c>
      <c r="Q644" s="1">
        <v>792.99099999999999</v>
      </c>
      <c r="R644" s="1">
        <v>786.04200000000003</v>
      </c>
      <c r="S644" s="1">
        <v>855.38599999999997</v>
      </c>
      <c r="T644" s="1">
        <v>773.23199999999997</v>
      </c>
      <c r="U644" s="1">
        <v>797.97900000000004</v>
      </c>
      <c r="V644" s="1">
        <v>729.649</v>
      </c>
      <c r="W644" s="1">
        <v>738.72500000000002</v>
      </c>
      <c r="X644" s="1">
        <v>762.26599999999996</v>
      </c>
      <c r="Y644" s="1">
        <v>699.68200000000002</v>
      </c>
      <c r="AA644" s="1">
        <f t="shared" si="68"/>
        <v>0</v>
      </c>
      <c r="AB644" s="1">
        <f t="shared" si="69"/>
        <v>876.58799999999997</v>
      </c>
      <c r="AC644" s="1">
        <f t="shared" si="70"/>
        <v>876.94100000000003</v>
      </c>
      <c r="AE644" s="8">
        <f t="shared" si="71"/>
        <v>1</v>
      </c>
      <c r="AF644" s="1">
        <f t="shared" si="72"/>
        <v>0</v>
      </c>
      <c r="AG644" s="1">
        <f t="shared" si="73"/>
        <v>10558.465</v>
      </c>
      <c r="AH644" s="1">
        <f t="shared" si="74"/>
        <v>7350.27</v>
      </c>
      <c r="AI644" s="1">
        <f t="shared" si="75"/>
        <v>17908.735000000001</v>
      </c>
      <c r="AK644">
        <f t="shared" si="76"/>
        <v>9</v>
      </c>
      <c r="AL644">
        <f t="shared" si="77"/>
        <v>2024</v>
      </c>
    </row>
    <row r="645" spans="1:38" x14ac:dyDescent="0.2">
      <c r="A645" s="5">
        <v>45565</v>
      </c>
      <c r="B645" s="1">
        <v>723.03200000000004</v>
      </c>
      <c r="C645" s="1">
        <v>725.96199999999999</v>
      </c>
      <c r="D645" s="1">
        <v>717.92700000000002</v>
      </c>
      <c r="E645" s="1">
        <v>667.255</v>
      </c>
      <c r="F645" s="1">
        <v>713.673</v>
      </c>
      <c r="G645" s="1">
        <v>889.98699999999997</v>
      </c>
      <c r="H645" s="1">
        <v>1080.8620000000001</v>
      </c>
      <c r="I645" s="1">
        <v>1051.931</v>
      </c>
      <c r="J645" s="1">
        <v>1106.954</v>
      </c>
      <c r="K645" s="1">
        <v>1219.29</v>
      </c>
      <c r="L645" s="1">
        <v>1359.6089999999999</v>
      </c>
      <c r="M645" s="1">
        <v>1220.779</v>
      </c>
      <c r="N645" s="1">
        <v>1268.8040000000001</v>
      </c>
      <c r="O645" s="1">
        <v>1337.817</v>
      </c>
      <c r="P645" s="1">
        <v>1306.43</v>
      </c>
      <c r="Q645" s="1">
        <v>1323.3530000000001</v>
      </c>
      <c r="R645" s="1">
        <v>1359.3720000000001</v>
      </c>
      <c r="S645" s="1">
        <v>1356.915</v>
      </c>
      <c r="T645" s="1">
        <v>1286.577</v>
      </c>
      <c r="U645" s="1">
        <v>1106.008</v>
      </c>
      <c r="V645" s="1">
        <v>1124.2539999999999</v>
      </c>
      <c r="W645" s="1">
        <v>1109.127</v>
      </c>
      <c r="X645" s="1">
        <v>934.89300000000003</v>
      </c>
      <c r="Y645" s="1">
        <v>748.274</v>
      </c>
      <c r="AA645" s="1">
        <f t="shared" si="68"/>
        <v>1359.6089999999999</v>
      </c>
      <c r="AB645" s="1">
        <f t="shared" si="69"/>
        <v>1337.817</v>
      </c>
      <c r="AC645" s="1">
        <f t="shared" si="70"/>
        <v>1124.2539999999999</v>
      </c>
      <c r="AE645" s="8">
        <f t="shared" si="71"/>
        <v>2</v>
      </c>
      <c r="AF645" s="1">
        <f t="shared" si="72"/>
        <v>11067.434999999999</v>
      </c>
      <c r="AG645" s="1">
        <f t="shared" si="73"/>
        <v>5236.4040000000005</v>
      </c>
      <c r="AH645" s="1">
        <f t="shared" si="74"/>
        <v>9435.2460000000065</v>
      </c>
      <c r="AI645" s="1">
        <f t="shared" si="75"/>
        <v>25739.085000000006</v>
      </c>
      <c r="AK645">
        <f t="shared" si="76"/>
        <v>9</v>
      </c>
      <c r="AL645">
        <f t="shared" si="77"/>
        <v>2024</v>
      </c>
    </row>
    <row r="646" spans="1:38" x14ac:dyDescent="0.2">
      <c r="A646" s="7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8"/>
      <c r="AF646" s="1"/>
      <c r="AG646" s="1"/>
      <c r="AH646" s="1"/>
      <c r="AI646" s="1"/>
    </row>
    <row r="647" spans="1:38" x14ac:dyDescent="0.2">
      <c r="A647" s="7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8"/>
      <c r="AF647" s="1"/>
      <c r="AG647" s="1"/>
      <c r="AH647" s="1"/>
      <c r="AI647" s="1"/>
    </row>
    <row r="648" spans="1:38" x14ac:dyDescent="0.2">
      <c r="A648" s="7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8"/>
      <c r="AF648" s="1"/>
      <c r="AG648" s="1"/>
      <c r="AH648" s="1"/>
      <c r="AI648" s="1"/>
    </row>
    <row r="649" spans="1:38" x14ac:dyDescent="0.2">
      <c r="A649" s="7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8"/>
      <c r="AF649" s="1"/>
      <c r="AG649" s="1"/>
      <c r="AH649" s="1"/>
      <c r="AI649" s="1"/>
    </row>
    <row r="650" spans="1:38" x14ac:dyDescent="0.2">
      <c r="A650" s="7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8"/>
      <c r="AF650" s="1"/>
      <c r="AG650" s="1"/>
      <c r="AH650" s="1"/>
      <c r="AI650" s="1"/>
    </row>
    <row r="651" spans="1:38" x14ac:dyDescent="0.2">
      <c r="A651" s="7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8"/>
      <c r="AF651" s="1"/>
      <c r="AG651" s="1"/>
      <c r="AH651" s="1"/>
      <c r="AI651" s="1"/>
    </row>
    <row r="652" spans="1:38" x14ac:dyDescent="0.2">
      <c r="A652" s="7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8"/>
      <c r="AF652" s="1"/>
      <c r="AG652" s="1"/>
      <c r="AH652" s="1"/>
      <c r="AI652" s="1"/>
    </row>
    <row r="653" spans="1:38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8"/>
      <c r="AF653" s="1"/>
      <c r="AG653" s="1"/>
      <c r="AH653" s="1"/>
      <c r="AI653" s="1"/>
    </row>
    <row r="654" spans="1:38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8"/>
      <c r="AF654" s="1"/>
      <c r="AG654" s="1"/>
      <c r="AH654" s="1"/>
      <c r="AI654" s="1"/>
    </row>
    <row r="655" spans="1:38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8"/>
      <c r="AF655" s="1"/>
      <c r="AG655" s="1"/>
      <c r="AH655" s="1"/>
      <c r="AI655" s="1"/>
    </row>
    <row r="656" spans="1:38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8"/>
      <c r="AF656" s="1"/>
      <c r="AG656" s="1"/>
      <c r="AH656" s="1"/>
      <c r="AI656" s="1"/>
    </row>
    <row r="657" spans="1:35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8"/>
      <c r="AF657" s="1"/>
      <c r="AG657" s="1"/>
      <c r="AH657" s="1"/>
      <c r="AI657" s="1"/>
    </row>
    <row r="658" spans="1:35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8"/>
      <c r="AF658" s="1"/>
      <c r="AG658" s="1"/>
      <c r="AH658" s="1"/>
      <c r="AI658" s="1"/>
    </row>
    <row r="659" spans="1:35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8"/>
      <c r="AF659" s="1"/>
      <c r="AG659" s="1"/>
      <c r="AH659" s="1"/>
      <c r="AI659" s="1"/>
    </row>
    <row r="660" spans="1:35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8"/>
      <c r="AF660" s="1"/>
      <c r="AG660" s="1"/>
      <c r="AH660" s="1"/>
      <c r="AI660" s="1"/>
    </row>
    <row r="661" spans="1:35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8"/>
      <c r="AF661" s="1"/>
      <c r="AG661" s="1"/>
      <c r="AH661" s="1"/>
      <c r="AI661" s="1"/>
    </row>
    <row r="662" spans="1:35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8"/>
      <c r="AF662" s="1"/>
      <c r="AG662" s="1"/>
      <c r="AH662" s="1"/>
      <c r="AI662" s="1"/>
    </row>
    <row r="663" spans="1:35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8"/>
      <c r="AF663" s="1"/>
      <c r="AG663" s="1"/>
      <c r="AH663" s="1"/>
      <c r="AI663" s="1"/>
    </row>
    <row r="664" spans="1:35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8"/>
      <c r="AF664" s="1"/>
      <c r="AG664" s="1"/>
      <c r="AH664" s="1"/>
      <c r="AI664" s="1"/>
    </row>
    <row r="665" spans="1:35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8"/>
      <c r="AF665" s="1"/>
      <c r="AG665" s="1"/>
      <c r="AH665" s="1"/>
      <c r="AI665" s="1"/>
    </row>
    <row r="666" spans="1:35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8"/>
      <c r="AF666" s="1"/>
      <c r="AG666" s="1"/>
      <c r="AH666" s="1"/>
      <c r="AI666" s="1"/>
    </row>
    <row r="667" spans="1:35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8"/>
      <c r="AF667" s="1"/>
      <c r="AG667" s="1"/>
      <c r="AH667" s="1"/>
      <c r="AI667" s="1"/>
    </row>
    <row r="668" spans="1:35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8"/>
      <c r="AF668" s="1"/>
      <c r="AG668" s="1"/>
      <c r="AH668" s="1"/>
      <c r="AI668" s="1"/>
    </row>
    <row r="669" spans="1:35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8"/>
      <c r="AF669" s="1"/>
      <c r="AG669" s="1"/>
      <c r="AH669" s="1"/>
      <c r="AI669" s="1"/>
    </row>
    <row r="670" spans="1:35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8"/>
      <c r="AF670" s="1"/>
      <c r="AG670" s="1"/>
      <c r="AH670" s="1"/>
      <c r="AI670" s="1"/>
    </row>
    <row r="671" spans="1:35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8"/>
      <c r="AF671" s="1"/>
      <c r="AG671" s="1"/>
      <c r="AH671" s="1"/>
      <c r="AI671" s="1"/>
    </row>
    <row r="672" spans="1:35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8"/>
      <c r="AF672" s="1"/>
      <c r="AG672" s="1"/>
      <c r="AH672" s="1"/>
      <c r="AI672" s="1"/>
    </row>
    <row r="673" spans="1:35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8"/>
      <c r="AF673" s="1"/>
      <c r="AG673" s="1"/>
      <c r="AH673" s="1"/>
      <c r="AI673" s="1"/>
    </row>
    <row r="674" spans="1:35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8"/>
      <c r="AF674" s="1"/>
      <c r="AG674" s="1"/>
      <c r="AH674" s="1"/>
      <c r="AI674" s="1"/>
    </row>
    <row r="675" spans="1:35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8"/>
      <c r="AF675" s="1"/>
      <c r="AG675" s="1"/>
      <c r="AH675" s="1"/>
      <c r="AI675" s="1"/>
    </row>
    <row r="676" spans="1:35" x14ac:dyDescent="0.2"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0.39997558519241921"/>
  </sheetPr>
  <dimension ref="A1:CI678"/>
  <sheetViews>
    <sheetView topLeftCell="A559" zoomScale="50" zoomScaleNormal="50" workbookViewId="0">
      <selection activeCell="A585" sqref="A585:Y645"/>
    </sheetView>
  </sheetViews>
  <sheetFormatPr defaultRowHeight="12.75" x14ac:dyDescent="0.2"/>
  <cols>
    <col min="1" max="1" width="14.42578125" customWidth="1"/>
    <col min="27" max="27" width="7.140625" style="1" bestFit="1" customWidth="1"/>
    <col min="28" max="28" width="8.28515625" style="1" bestFit="1" customWidth="1"/>
    <col min="29" max="29" width="8.140625" style="1" bestFit="1" customWidth="1"/>
    <col min="31" max="31" width="7.5703125" bestFit="1" customWidth="1"/>
    <col min="32" max="32" width="8.140625" bestFit="1" customWidth="1"/>
    <col min="33" max="33" width="8.28515625" bestFit="1" customWidth="1"/>
    <col min="34" max="35" width="8.140625" bestFit="1" customWidth="1"/>
    <col min="37" max="37" width="6.140625" bestFit="1" customWidth="1"/>
    <col min="38" max="38" width="5.5703125" bestFit="1" customWidth="1"/>
    <col min="40" max="40" width="8.28515625" bestFit="1" customWidth="1"/>
    <col min="41" max="44" width="9.85546875" bestFit="1" customWidth="1"/>
    <col min="45" max="45" width="10.140625" bestFit="1" customWidth="1"/>
    <col min="46" max="46" width="10.85546875" bestFit="1" customWidth="1"/>
    <col min="47" max="47" width="10.140625" bestFit="1" customWidth="1"/>
    <col min="48" max="48" width="10.85546875" bestFit="1" customWidth="1"/>
    <col min="49" max="49" width="10.140625" bestFit="1" customWidth="1"/>
    <col min="50" max="58" width="9.85546875" bestFit="1" customWidth="1"/>
    <col min="59" max="59" width="10.140625" bestFit="1" customWidth="1"/>
    <col min="60" max="61" width="9.85546875" bestFit="1" customWidth="1"/>
    <col min="63" max="63" width="10.85546875" customWidth="1"/>
    <col min="64" max="64" width="9.140625" customWidth="1"/>
    <col min="65" max="65" width="9.140625" style="7" customWidth="1"/>
    <col min="66" max="87" width="9.140625" customWidth="1"/>
  </cols>
  <sheetData>
    <row r="1" spans="1:87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87" x14ac:dyDescent="0.2">
      <c r="A2" s="6" t="s">
        <v>17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87" x14ac:dyDescent="0.2">
      <c r="A3" s="6" t="s">
        <v>16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87" ht="15" x14ac:dyDescent="0.25">
      <c r="A4" s="1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87" x14ac:dyDescent="0.2">
      <c r="A5" s="2"/>
      <c r="B5" s="1"/>
      <c r="C5" s="1"/>
      <c r="D5" s="1"/>
      <c r="E5" s="1"/>
      <c r="F5" s="1"/>
      <c r="G5" s="1"/>
      <c r="H5" s="1">
        <v>1.05043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87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87" ht="13.5" thickTop="1" x14ac:dyDescent="0.2">
      <c r="A7" s="5">
        <v>44927</v>
      </c>
      <c r="B7" s="1">
        <v>2221</v>
      </c>
      <c r="C7" s="1">
        <v>2339</v>
      </c>
      <c r="D7" s="1">
        <v>2610</v>
      </c>
      <c r="E7" s="1">
        <v>3099</v>
      </c>
      <c r="F7" s="1">
        <v>2530</v>
      </c>
      <c r="G7" s="1">
        <v>2223</v>
      </c>
      <c r="H7" s="1">
        <v>2220</v>
      </c>
      <c r="I7" s="1">
        <v>2142</v>
      </c>
      <c r="J7" s="1">
        <v>2141</v>
      </c>
      <c r="K7" s="1">
        <v>2132</v>
      </c>
      <c r="L7" s="1">
        <v>2096</v>
      </c>
      <c r="M7" s="1">
        <v>2104</v>
      </c>
      <c r="N7" s="1">
        <v>2126</v>
      </c>
      <c r="O7" s="1">
        <v>2144</v>
      </c>
      <c r="P7" s="1">
        <v>2143</v>
      </c>
      <c r="Q7" s="1">
        <v>2177</v>
      </c>
      <c r="R7" s="1">
        <v>2248</v>
      </c>
      <c r="S7" s="1">
        <v>2236</v>
      </c>
      <c r="T7" s="1">
        <v>2229</v>
      </c>
      <c r="U7" s="1">
        <v>2227</v>
      </c>
      <c r="V7" s="1">
        <v>2241</v>
      </c>
      <c r="W7" s="1">
        <v>2254</v>
      </c>
      <c r="X7" s="1">
        <v>2255</v>
      </c>
      <c r="Y7" s="1">
        <v>2228</v>
      </c>
      <c r="AA7" s="1">
        <v>0</v>
      </c>
      <c r="AB7" s="1">
        <v>2248</v>
      </c>
      <c r="AC7" s="1">
        <v>3099</v>
      </c>
      <c r="AE7" s="8">
        <v>1</v>
      </c>
      <c r="AF7" s="1">
        <v>0</v>
      </c>
      <c r="AG7" s="1">
        <v>28145</v>
      </c>
      <c r="AH7" s="1">
        <v>26220</v>
      </c>
      <c r="AI7" s="1">
        <v>54365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  <c r="BK7" s="13"/>
      <c r="BL7" s="11"/>
      <c r="BM7" s="13"/>
      <c r="BN7" s="11"/>
      <c r="BO7" s="11"/>
      <c r="BP7" s="11"/>
      <c r="BQ7" s="11"/>
      <c r="BR7" s="11"/>
      <c r="BS7" s="11"/>
      <c r="BT7" s="11"/>
      <c r="BU7" s="11"/>
      <c r="BV7" s="12"/>
      <c r="BW7" s="12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</row>
    <row r="8" spans="1:87" x14ac:dyDescent="0.2">
      <c r="A8" s="5">
        <v>44928</v>
      </c>
      <c r="B8" s="1">
        <v>2220</v>
      </c>
      <c r="C8" s="1">
        <v>2231</v>
      </c>
      <c r="D8" s="1">
        <v>2231</v>
      </c>
      <c r="E8" s="1">
        <v>2229</v>
      </c>
      <c r="F8" s="1">
        <v>2256</v>
      </c>
      <c r="G8" s="1">
        <v>2238</v>
      </c>
      <c r="H8" s="1">
        <v>2238</v>
      </c>
      <c r="I8" s="1">
        <v>2150</v>
      </c>
      <c r="J8" s="1">
        <v>2113</v>
      </c>
      <c r="K8" s="1">
        <v>2187</v>
      </c>
      <c r="L8" s="1">
        <v>2846</v>
      </c>
      <c r="M8" s="1">
        <v>2116</v>
      </c>
      <c r="N8" s="1">
        <v>2109</v>
      </c>
      <c r="O8" s="1">
        <v>2101</v>
      </c>
      <c r="P8" s="1">
        <v>2117</v>
      </c>
      <c r="Q8" s="1">
        <v>2117</v>
      </c>
      <c r="R8" s="1">
        <v>2209</v>
      </c>
      <c r="S8" s="1">
        <v>2242</v>
      </c>
      <c r="T8" s="1">
        <v>2267</v>
      </c>
      <c r="U8" s="1">
        <v>2230</v>
      </c>
      <c r="V8" s="1">
        <v>2231</v>
      </c>
      <c r="W8" s="1">
        <v>2224</v>
      </c>
      <c r="X8" s="1">
        <v>2217</v>
      </c>
      <c r="Y8" s="1">
        <v>2220</v>
      </c>
      <c r="AA8" s="1">
        <v>2846</v>
      </c>
      <c r="AB8" s="1">
        <v>2117</v>
      </c>
      <c r="AC8" s="1">
        <v>2256</v>
      </c>
      <c r="AE8" s="8">
        <v>2</v>
      </c>
      <c r="AF8" s="1">
        <v>20360</v>
      </c>
      <c r="AG8" s="1">
        <v>8444</v>
      </c>
      <c r="AH8" s="1">
        <v>24535</v>
      </c>
      <c r="AI8" s="1">
        <v>53339</v>
      </c>
      <c r="AK8">
        <v>1</v>
      </c>
      <c r="AL8">
        <v>2023</v>
      </c>
      <c r="AN8" t="s">
        <v>5</v>
      </c>
      <c r="AO8" s="1">
        <v>421629</v>
      </c>
      <c r="AP8" s="1">
        <v>386974</v>
      </c>
      <c r="AQ8" s="1">
        <v>349894</v>
      </c>
      <c r="AR8" s="1">
        <v>397103</v>
      </c>
      <c r="AS8" s="1">
        <v>395344</v>
      </c>
      <c r="AT8" s="1">
        <v>301860</v>
      </c>
      <c r="AU8" s="1">
        <v>382039</v>
      </c>
      <c r="AV8" s="1">
        <v>431166</v>
      </c>
      <c r="AW8" s="1">
        <v>389259</v>
      </c>
      <c r="AX8" s="1">
        <v>382688</v>
      </c>
      <c r="AY8" s="1">
        <f t="shared" ref="AY8:BJ8" si="1">SUMIFS($AF:$AF,$AK:$AK,AY6,$AL:$AL,AY7)</f>
        <v>339101</v>
      </c>
      <c r="AZ8" s="1">
        <f t="shared" si="1"/>
        <v>346995</v>
      </c>
      <c r="BA8" s="1">
        <f t="shared" si="1"/>
        <v>395921</v>
      </c>
      <c r="BB8" s="1">
        <f t="shared" si="1"/>
        <v>397866</v>
      </c>
      <c r="BC8" s="1">
        <f t="shared" si="1"/>
        <v>402500</v>
      </c>
      <c r="BD8" s="1">
        <f t="shared" si="1"/>
        <v>407463.63199999998</v>
      </c>
      <c r="BE8" s="1">
        <f t="shared" si="1"/>
        <v>424554.84899999999</v>
      </c>
      <c r="BF8" s="1">
        <f t="shared" si="1"/>
        <v>363163.59700000001</v>
      </c>
      <c r="BG8" s="1">
        <f t="shared" si="1"/>
        <v>387823.52600000007</v>
      </c>
      <c r="BH8" s="1">
        <f t="shared" si="1"/>
        <v>413228.44500000007</v>
      </c>
      <c r="BI8" s="1">
        <f t="shared" si="1"/>
        <v>383125.29300000001</v>
      </c>
      <c r="BJ8" s="1">
        <f t="shared" si="1"/>
        <v>0</v>
      </c>
      <c r="BK8" s="13"/>
      <c r="BL8" s="11"/>
      <c r="BM8" s="13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</row>
    <row r="9" spans="1:87" x14ac:dyDescent="0.2">
      <c r="A9" s="5">
        <v>44929</v>
      </c>
      <c r="B9" s="1">
        <v>2242</v>
      </c>
      <c r="C9" s="1">
        <v>2237</v>
      </c>
      <c r="D9" s="1">
        <v>2232</v>
      </c>
      <c r="E9" s="1">
        <v>2218</v>
      </c>
      <c r="F9" s="1">
        <v>2226</v>
      </c>
      <c r="G9" s="1">
        <v>2222</v>
      </c>
      <c r="H9" s="1">
        <v>2246</v>
      </c>
      <c r="I9" s="1">
        <v>2175</v>
      </c>
      <c r="J9" s="1">
        <v>2129</v>
      </c>
      <c r="K9" s="1">
        <v>2356</v>
      </c>
      <c r="L9" s="1">
        <v>2908</v>
      </c>
      <c r="M9" s="1">
        <v>3005</v>
      </c>
      <c r="N9" s="1">
        <v>2874</v>
      </c>
      <c r="O9" s="1">
        <v>2133</v>
      </c>
      <c r="P9" s="1">
        <v>2161</v>
      </c>
      <c r="Q9" s="1">
        <v>2157</v>
      </c>
      <c r="R9" s="1">
        <v>2226</v>
      </c>
      <c r="S9" s="1">
        <v>2227</v>
      </c>
      <c r="T9" s="1">
        <v>2237</v>
      </c>
      <c r="U9" s="1">
        <v>2254</v>
      </c>
      <c r="V9" s="1">
        <v>2250</v>
      </c>
      <c r="W9" s="1">
        <v>2263</v>
      </c>
      <c r="X9" s="1">
        <v>2289</v>
      </c>
      <c r="Y9" s="1">
        <v>2300</v>
      </c>
      <c r="AA9" s="1">
        <v>3005</v>
      </c>
      <c r="AB9" s="1">
        <v>2874</v>
      </c>
      <c r="AC9" s="1">
        <v>2300</v>
      </c>
      <c r="AE9" s="8">
        <v>3</v>
      </c>
      <c r="AF9" s="1">
        <v>21517</v>
      </c>
      <c r="AG9" s="1">
        <v>9325</v>
      </c>
      <c r="AH9" s="1">
        <v>24725</v>
      </c>
      <c r="AI9" s="1">
        <v>55567</v>
      </c>
      <c r="AK9">
        <v>1</v>
      </c>
      <c r="AL9">
        <v>2023</v>
      </c>
      <c r="AN9" t="s">
        <v>6</v>
      </c>
      <c r="AO9" s="1">
        <v>457039</v>
      </c>
      <c r="AP9" s="1">
        <v>358804</v>
      </c>
      <c r="AQ9" s="1">
        <v>329145</v>
      </c>
      <c r="AR9" s="1">
        <v>464624</v>
      </c>
      <c r="AS9" s="1">
        <v>341127</v>
      </c>
      <c r="AT9" s="1">
        <v>309695</v>
      </c>
      <c r="AU9" s="1">
        <v>459967</v>
      </c>
      <c r="AV9" s="1">
        <v>405720</v>
      </c>
      <c r="AW9" s="1">
        <v>381526</v>
      </c>
      <c r="AX9" s="1">
        <v>369740</v>
      </c>
      <c r="AY9" s="1">
        <f t="shared" ref="AY9:BJ9" si="2">SUMIFS($AG:$AG,$AK:$AK,AY6,$AL:$AL,AY7)</f>
        <v>376932</v>
      </c>
      <c r="AZ9" s="1">
        <f t="shared" si="2"/>
        <v>472582</v>
      </c>
      <c r="BA9" s="1">
        <f t="shared" si="2"/>
        <v>468329</v>
      </c>
      <c r="BB9" s="1">
        <f t="shared" si="2"/>
        <v>437888</v>
      </c>
      <c r="BC9" s="1">
        <f t="shared" si="2"/>
        <v>464380</v>
      </c>
      <c r="BD9" s="1">
        <f t="shared" si="2"/>
        <v>405397.96</v>
      </c>
      <c r="BE9" s="1">
        <f t="shared" si="2"/>
        <v>442383.22899999999</v>
      </c>
      <c r="BF9" s="1">
        <f t="shared" si="2"/>
        <v>472782.96200000006</v>
      </c>
      <c r="BG9" s="1">
        <f t="shared" si="2"/>
        <v>411891.16999999993</v>
      </c>
      <c r="BH9" s="1">
        <f t="shared" si="2"/>
        <v>432470.01199999999</v>
      </c>
      <c r="BI9" s="1">
        <f t="shared" si="2"/>
        <v>374680.83600000007</v>
      </c>
      <c r="BJ9" s="1">
        <f t="shared" si="2"/>
        <v>0</v>
      </c>
      <c r="BK9" s="13"/>
      <c r="BL9" s="11"/>
      <c r="BM9" s="13"/>
      <c r="BN9" s="11"/>
      <c r="BO9" s="11"/>
      <c r="BP9" s="11"/>
      <c r="BQ9" s="11"/>
      <c r="BR9" s="11"/>
      <c r="BS9" s="11"/>
      <c r="BT9" s="11"/>
      <c r="BU9" s="11"/>
      <c r="BV9" s="11"/>
      <c r="BW9" s="12"/>
      <c r="BX9" s="12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</row>
    <row r="10" spans="1:87" x14ac:dyDescent="0.2">
      <c r="A10" s="5">
        <v>44930</v>
      </c>
      <c r="B10" s="1">
        <v>2237</v>
      </c>
      <c r="C10" s="1">
        <v>2225</v>
      </c>
      <c r="D10" s="1">
        <v>2224</v>
      </c>
      <c r="E10" s="1">
        <v>2245</v>
      </c>
      <c r="F10" s="1">
        <v>2230</v>
      </c>
      <c r="G10" s="1">
        <v>2220</v>
      </c>
      <c r="H10" s="1">
        <v>2228</v>
      </c>
      <c r="I10" s="1">
        <v>496</v>
      </c>
      <c r="J10" s="1">
        <v>395</v>
      </c>
      <c r="K10" s="1">
        <v>360</v>
      </c>
      <c r="L10" s="1">
        <v>370</v>
      </c>
      <c r="M10" s="1">
        <v>357</v>
      </c>
      <c r="N10" s="1">
        <v>541</v>
      </c>
      <c r="O10" s="1">
        <v>411</v>
      </c>
      <c r="P10" s="1">
        <v>837</v>
      </c>
      <c r="Q10" s="1">
        <v>2091</v>
      </c>
      <c r="R10" s="1">
        <v>2208</v>
      </c>
      <c r="S10" s="1">
        <v>2238</v>
      </c>
      <c r="T10" s="1">
        <v>2241</v>
      </c>
      <c r="U10" s="1">
        <v>2235</v>
      </c>
      <c r="V10" s="1">
        <v>2248</v>
      </c>
      <c r="W10" s="1">
        <v>2247</v>
      </c>
      <c r="X10" s="1">
        <v>2225</v>
      </c>
      <c r="Y10" s="1">
        <v>2239</v>
      </c>
      <c r="AA10" s="1">
        <v>2241</v>
      </c>
      <c r="AB10" s="1">
        <v>2091</v>
      </c>
      <c r="AC10" s="1">
        <v>2248</v>
      </c>
      <c r="AE10" s="8">
        <v>4</v>
      </c>
      <c r="AF10" s="1">
        <v>10900</v>
      </c>
      <c r="AG10" s="1">
        <v>3880</v>
      </c>
      <c r="AH10" s="1">
        <v>24568</v>
      </c>
      <c r="AI10" s="1">
        <v>39348</v>
      </c>
      <c r="AK10">
        <v>1</v>
      </c>
      <c r="AL10">
        <v>2023</v>
      </c>
      <c r="AN10" t="s">
        <v>7</v>
      </c>
      <c r="AO10" s="1">
        <v>814972</v>
      </c>
      <c r="AP10" s="1">
        <v>690151</v>
      </c>
      <c r="AQ10" s="1">
        <v>611490</v>
      </c>
      <c r="AR10" s="1">
        <v>804102</v>
      </c>
      <c r="AS10" s="1">
        <v>729131</v>
      </c>
      <c r="AT10" s="1">
        <v>584784</v>
      </c>
      <c r="AU10" s="1">
        <v>834785</v>
      </c>
      <c r="AV10" s="1">
        <v>798848</v>
      </c>
      <c r="AW10" s="1">
        <v>732768</v>
      </c>
      <c r="AX10" s="1">
        <v>709640</v>
      </c>
      <c r="AY10" s="1">
        <f t="shared" ref="AY10:BJ10" si="3">SUMIFS($AH:$AH,$AK:$AK,AY6,$AL:$AL,AY7)</f>
        <v>625971</v>
      </c>
      <c r="AZ10" s="1">
        <f t="shared" si="3"/>
        <v>732108</v>
      </c>
      <c r="BA10" s="1">
        <f t="shared" si="3"/>
        <v>795113</v>
      </c>
      <c r="BB10" s="1">
        <f t="shared" si="3"/>
        <v>743074</v>
      </c>
      <c r="BC10" s="1">
        <f t="shared" si="3"/>
        <v>776661</v>
      </c>
      <c r="BD10" s="1">
        <f t="shared" si="3"/>
        <v>745417.50600000017</v>
      </c>
      <c r="BE10" s="1">
        <f t="shared" si="3"/>
        <v>774275.97699999972</v>
      </c>
      <c r="BF10" s="1">
        <f t="shared" si="3"/>
        <v>737358.58299999987</v>
      </c>
      <c r="BG10" s="1">
        <f t="shared" si="3"/>
        <v>755362.04899999988</v>
      </c>
      <c r="BH10" s="1">
        <f t="shared" si="3"/>
        <v>764668.28900000022</v>
      </c>
      <c r="BI10" s="1">
        <f t="shared" si="3"/>
        <v>711901.50600000005</v>
      </c>
      <c r="BJ10" s="1">
        <f t="shared" si="3"/>
        <v>0</v>
      </c>
      <c r="BK10" s="13"/>
      <c r="BL10" s="11"/>
      <c r="BM10" s="13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</row>
    <row r="11" spans="1:87" x14ac:dyDescent="0.2">
      <c r="A11" s="5">
        <v>44931</v>
      </c>
      <c r="B11" s="1">
        <v>2243</v>
      </c>
      <c r="C11" s="1">
        <v>2238</v>
      </c>
      <c r="D11" s="1">
        <v>2250</v>
      </c>
      <c r="E11" s="1">
        <v>2264</v>
      </c>
      <c r="F11" s="1">
        <v>2250</v>
      </c>
      <c r="G11" s="1">
        <v>2228</v>
      </c>
      <c r="H11" s="1">
        <v>2227</v>
      </c>
      <c r="I11" s="1">
        <v>2210</v>
      </c>
      <c r="J11" s="1">
        <v>2145</v>
      </c>
      <c r="K11" s="1">
        <v>2139</v>
      </c>
      <c r="L11" s="1">
        <v>2163</v>
      </c>
      <c r="M11" s="1">
        <v>2143</v>
      </c>
      <c r="N11" s="1">
        <v>2528</v>
      </c>
      <c r="O11" s="1">
        <v>3083</v>
      </c>
      <c r="P11" s="1">
        <v>3132</v>
      </c>
      <c r="Q11" s="1">
        <v>3157</v>
      </c>
      <c r="R11" s="1">
        <v>3211</v>
      </c>
      <c r="S11" s="1">
        <v>3227</v>
      </c>
      <c r="T11" s="1">
        <v>3160</v>
      </c>
      <c r="U11" s="1">
        <v>3229</v>
      </c>
      <c r="V11" s="1">
        <v>3255</v>
      </c>
      <c r="W11" s="1">
        <v>3242</v>
      </c>
      <c r="X11" s="1">
        <v>3232</v>
      </c>
      <c r="Y11" s="1">
        <v>3229</v>
      </c>
      <c r="AA11" s="1">
        <v>3229</v>
      </c>
      <c r="AB11" s="1">
        <v>3157</v>
      </c>
      <c r="AC11" s="1">
        <v>3255</v>
      </c>
      <c r="AE11" s="8">
        <v>5</v>
      </c>
      <c r="AF11" s="1">
        <v>23627</v>
      </c>
      <c r="AG11" s="1">
        <v>11900</v>
      </c>
      <c r="AH11" s="1">
        <v>28658</v>
      </c>
      <c r="AI11" s="1">
        <v>64185</v>
      </c>
      <c r="AK11">
        <v>1</v>
      </c>
      <c r="AL11">
        <v>2023</v>
      </c>
      <c r="BK11" s="13"/>
      <c r="BL11" s="12"/>
      <c r="BM11" s="13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1"/>
      <c r="CA11" s="11"/>
      <c r="CB11" s="11"/>
      <c r="CC11" s="11"/>
      <c r="CD11" s="12"/>
      <c r="CE11" s="12"/>
      <c r="CF11" s="11"/>
      <c r="CG11" s="12"/>
      <c r="CH11" s="11"/>
      <c r="CI11" s="11"/>
    </row>
    <row r="12" spans="1:87" x14ac:dyDescent="0.2">
      <c r="A12" s="5">
        <v>44932</v>
      </c>
      <c r="B12" s="1">
        <v>3245</v>
      </c>
      <c r="C12" s="1">
        <v>3252</v>
      </c>
      <c r="D12" s="1">
        <v>3252</v>
      </c>
      <c r="E12" s="1">
        <v>3248</v>
      </c>
      <c r="F12" s="1">
        <v>3253</v>
      </c>
      <c r="G12" s="1">
        <v>3225</v>
      </c>
      <c r="H12" s="1">
        <v>3256</v>
      </c>
      <c r="I12" s="1">
        <v>3249</v>
      </c>
      <c r="J12" s="1">
        <v>3155</v>
      </c>
      <c r="K12" s="1">
        <v>3180</v>
      </c>
      <c r="L12" s="1">
        <v>3197</v>
      </c>
      <c r="M12" s="1">
        <v>3192</v>
      </c>
      <c r="N12" s="1">
        <v>3176</v>
      </c>
      <c r="O12" s="1">
        <v>3102</v>
      </c>
      <c r="P12" s="1">
        <v>3135</v>
      </c>
      <c r="Q12" s="1">
        <v>3210</v>
      </c>
      <c r="R12" s="1">
        <v>3242</v>
      </c>
      <c r="S12" s="1">
        <v>3233</v>
      </c>
      <c r="T12" s="1">
        <v>3251</v>
      </c>
      <c r="U12" s="1">
        <v>3250</v>
      </c>
      <c r="V12" s="1">
        <v>3257</v>
      </c>
      <c r="W12" s="1">
        <v>3219</v>
      </c>
      <c r="X12" s="1">
        <v>3140</v>
      </c>
      <c r="Y12" s="1">
        <v>3069</v>
      </c>
      <c r="AA12" s="1">
        <v>3251</v>
      </c>
      <c r="AB12" s="1">
        <v>3210</v>
      </c>
      <c r="AC12" s="1">
        <v>3257</v>
      </c>
      <c r="AE12" s="8">
        <v>6</v>
      </c>
      <c r="AF12" s="1">
        <v>28949</v>
      </c>
      <c r="AG12" s="1">
        <v>12623</v>
      </c>
      <c r="AH12" s="1">
        <v>35416</v>
      </c>
      <c r="AI12" s="1">
        <v>76988</v>
      </c>
      <c r="AK12">
        <v>1</v>
      </c>
      <c r="AL12">
        <v>2023</v>
      </c>
      <c r="AO12" s="1">
        <v>1693640</v>
      </c>
      <c r="AP12" s="1">
        <v>1435929</v>
      </c>
      <c r="AQ12" s="1">
        <v>1290529</v>
      </c>
      <c r="AR12" s="1">
        <v>1665829</v>
      </c>
      <c r="AS12" s="1">
        <v>1465602</v>
      </c>
      <c r="AT12" s="1">
        <v>1196339</v>
      </c>
      <c r="AU12" s="1">
        <v>1676791</v>
      </c>
      <c r="AV12" s="1">
        <v>1635734</v>
      </c>
      <c r="AW12" s="1">
        <v>1503553</v>
      </c>
      <c r="AX12" s="1">
        <v>1462068</v>
      </c>
      <c r="AY12" s="1">
        <f t="shared" ref="AY12:BJ12" si="4">SUM(AY8:AY10)</f>
        <v>1342004</v>
      </c>
      <c r="AZ12" s="1">
        <f t="shared" si="4"/>
        <v>1551685</v>
      </c>
      <c r="BA12" s="1">
        <f t="shared" si="4"/>
        <v>1659363</v>
      </c>
      <c r="BB12" s="1">
        <f t="shared" si="4"/>
        <v>1578828</v>
      </c>
      <c r="BC12" s="1">
        <f t="shared" si="4"/>
        <v>1643541</v>
      </c>
      <c r="BD12" s="1">
        <f t="shared" si="4"/>
        <v>1558279.0980000002</v>
      </c>
      <c r="BE12" s="1">
        <f t="shared" si="4"/>
        <v>1641214.0549999997</v>
      </c>
      <c r="BF12" s="1">
        <f t="shared" si="4"/>
        <v>1573305.142</v>
      </c>
      <c r="BG12" s="1">
        <f t="shared" si="4"/>
        <v>1555076.7449999999</v>
      </c>
      <c r="BH12" s="1">
        <f t="shared" si="4"/>
        <v>1610366.7460000003</v>
      </c>
      <c r="BI12" s="1">
        <f t="shared" si="4"/>
        <v>1469707.6350000002</v>
      </c>
      <c r="BJ12" s="1">
        <f t="shared" si="4"/>
        <v>0</v>
      </c>
      <c r="BK12" s="13"/>
      <c r="BL12" s="11"/>
      <c r="BM12" s="13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</row>
    <row r="13" spans="1:87" x14ac:dyDescent="0.2">
      <c r="A13" s="5">
        <v>44933</v>
      </c>
      <c r="B13" s="1">
        <v>2974</v>
      </c>
      <c r="C13" s="1">
        <v>2897</v>
      </c>
      <c r="D13" s="1">
        <v>2857</v>
      </c>
      <c r="E13" s="1">
        <v>2889</v>
      </c>
      <c r="F13" s="1">
        <v>2882</v>
      </c>
      <c r="G13" s="1">
        <v>2990</v>
      </c>
      <c r="H13" s="1">
        <v>3125</v>
      </c>
      <c r="I13" s="1">
        <v>3232</v>
      </c>
      <c r="J13" s="1">
        <v>3194</v>
      </c>
      <c r="K13" s="1">
        <v>3127</v>
      </c>
      <c r="L13" s="1">
        <v>3129</v>
      </c>
      <c r="M13" s="1">
        <v>3093</v>
      </c>
      <c r="N13" s="1">
        <v>3093</v>
      </c>
      <c r="O13" s="1">
        <v>3095</v>
      </c>
      <c r="P13" s="1">
        <v>3101</v>
      </c>
      <c r="Q13" s="1">
        <v>2972</v>
      </c>
      <c r="R13" s="1">
        <v>2268</v>
      </c>
      <c r="S13" s="1">
        <v>2259</v>
      </c>
      <c r="T13" s="1">
        <v>2242</v>
      </c>
      <c r="U13" s="1">
        <v>2258</v>
      </c>
      <c r="V13" s="1">
        <v>2274</v>
      </c>
      <c r="W13" s="1">
        <v>2254</v>
      </c>
      <c r="X13" s="1">
        <v>2250</v>
      </c>
      <c r="Y13" s="1">
        <v>2252</v>
      </c>
      <c r="AA13" s="1">
        <v>0</v>
      </c>
      <c r="AB13" s="1">
        <v>3232</v>
      </c>
      <c r="AC13" s="1">
        <v>3125</v>
      </c>
      <c r="AE13" s="8">
        <v>7</v>
      </c>
      <c r="AF13" s="1">
        <v>0</v>
      </c>
      <c r="AG13" s="1">
        <v>37063</v>
      </c>
      <c r="AH13" s="1">
        <v>29644</v>
      </c>
      <c r="AI13" s="1">
        <v>66707</v>
      </c>
      <c r="AK13">
        <v>1</v>
      </c>
      <c r="AL13">
        <v>2023</v>
      </c>
      <c r="BK13" s="13"/>
      <c r="BL13" s="11"/>
      <c r="BM13" s="13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</row>
    <row r="14" spans="1:87" x14ac:dyDescent="0.2">
      <c r="A14" s="5">
        <v>44934</v>
      </c>
      <c r="B14" s="1">
        <v>2283</v>
      </c>
      <c r="C14" s="1">
        <v>2264</v>
      </c>
      <c r="D14" s="1">
        <v>2262</v>
      </c>
      <c r="E14" s="1">
        <v>2262</v>
      </c>
      <c r="F14" s="1">
        <v>2259</v>
      </c>
      <c r="G14" s="1">
        <v>2262</v>
      </c>
      <c r="H14" s="1">
        <v>2254</v>
      </c>
      <c r="I14" s="1">
        <v>2197</v>
      </c>
      <c r="J14" s="1">
        <v>2163</v>
      </c>
      <c r="K14" s="1">
        <v>2143</v>
      </c>
      <c r="L14" s="1">
        <v>2128</v>
      </c>
      <c r="M14" s="1">
        <v>2142</v>
      </c>
      <c r="N14" s="1">
        <v>2132</v>
      </c>
      <c r="O14" s="1">
        <v>2212</v>
      </c>
      <c r="P14" s="1">
        <v>2267</v>
      </c>
      <c r="Q14" s="1">
        <v>2333</v>
      </c>
      <c r="R14" s="1">
        <v>2205</v>
      </c>
      <c r="S14" s="1">
        <v>2246</v>
      </c>
      <c r="T14" s="1">
        <v>2243</v>
      </c>
      <c r="U14" s="1">
        <v>2243</v>
      </c>
      <c r="V14" s="1">
        <v>2261</v>
      </c>
      <c r="W14" s="1">
        <v>2265</v>
      </c>
      <c r="X14" s="1">
        <v>2295</v>
      </c>
      <c r="Y14" s="1">
        <v>2302</v>
      </c>
      <c r="AA14" s="1">
        <v>0</v>
      </c>
      <c r="AB14" s="1">
        <v>2333</v>
      </c>
      <c r="AC14" s="1">
        <v>2302</v>
      </c>
      <c r="AE14" s="8">
        <v>1</v>
      </c>
      <c r="AF14" s="1">
        <v>0</v>
      </c>
      <c r="AG14" s="1">
        <v>28654</v>
      </c>
      <c r="AH14" s="1">
        <v>24969</v>
      </c>
      <c r="AI14" s="1">
        <v>53623</v>
      </c>
      <c r="AK14">
        <v>1</v>
      </c>
      <c r="AL14">
        <v>2023</v>
      </c>
      <c r="BK14" s="13"/>
      <c r="BL14" s="11"/>
      <c r="BM14" s="13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</row>
    <row r="15" spans="1:87" x14ac:dyDescent="0.2">
      <c r="A15" s="5">
        <v>44935</v>
      </c>
      <c r="B15" s="1">
        <v>2298</v>
      </c>
      <c r="C15" s="1">
        <v>2303</v>
      </c>
      <c r="D15" s="1">
        <v>2305</v>
      </c>
      <c r="E15" s="1">
        <v>2322</v>
      </c>
      <c r="F15" s="1">
        <v>2322</v>
      </c>
      <c r="G15" s="1">
        <v>2291</v>
      </c>
      <c r="H15" s="1">
        <v>2292</v>
      </c>
      <c r="I15" s="1">
        <v>1147</v>
      </c>
      <c r="J15" s="1">
        <v>604</v>
      </c>
      <c r="K15" s="1">
        <v>1125</v>
      </c>
      <c r="L15" s="1">
        <v>839</v>
      </c>
      <c r="M15" s="1">
        <v>922</v>
      </c>
      <c r="N15" s="1">
        <v>794</v>
      </c>
      <c r="O15" s="1">
        <v>961</v>
      </c>
      <c r="P15" s="1">
        <v>1721</v>
      </c>
      <c r="Q15" s="1">
        <v>2925</v>
      </c>
      <c r="R15" s="1">
        <v>1297</v>
      </c>
      <c r="S15" s="1">
        <v>2253</v>
      </c>
      <c r="T15" s="1">
        <v>2220</v>
      </c>
      <c r="U15" s="1">
        <v>2230</v>
      </c>
      <c r="V15" s="1">
        <v>2224</v>
      </c>
      <c r="W15" s="1">
        <v>2225</v>
      </c>
      <c r="X15" s="1">
        <v>2222</v>
      </c>
      <c r="Y15" s="1">
        <v>2835</v>
      </c>
      <c r="AA15" s="1">
        <v>2253</v>
      </c>
      <c r="AB15" s="1">
        <v>2925</v>
      </c>
      <c r="AC15" s="1">
        <v>2835</v>
      </c>
      <c r="AE15" s="8">
        <v>2</v>
      </c>
      <c r="AF15" s="1">
        <v>12637</v>
      </c>
      <c r="AG15" s="1">
        <v>6401</v>
      </c>
      <c r="AH15" s="1">
        <v>25639</v>
      </c>
      <c r="AI15" s="1">
        <v>44677</v>
      </c>
      <c r="AK15">
        <v>1</v>
      </c>
      <c r="AL15">
        <v>2023</v>
      </c>
      <c r="BK15" s="13"/>
      <c r="BL15" s="11"/>
      <c r="BM15" s="13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</row>
    <row r="16" spans="1:87" x14ac:dyDescent="0.2">
      <c r="A16" s="5">
        <v>44936</v>
      </c>
      <c r="B16" s="1">
        <v>2618</v>
      </c>
      <c r="C16" s="1">
        <v>2218</v>
      </c>
      <c r="D16" s="1">
        <v>2234</v>
      </c>
      <c r="E16" s="1">
        <v>2214</v>
      </c>
      <c r="F16" s="1">
        <v>2218</v>
      </c>
      <c r="G16" s="1">
        <v>2202</v>
      </c>
      <c r="H16" s="1">
        <v>2212</v>
      </c>
      <c r="I16" s="1">
        <v>2143</v>
      </c>
      <c r="J16" s="1">
        <v>2113</v>
      </c>
      <c r="K16" s="1">
        <v>2137</v>
      </c>
      <c r="L16" s="1">
        <v>2131</v>
      </c>
      <c r="M16" s="1">
        <v>2142</v>
      </c>
      <c r="N16" s="1">
        <v>2128</v>
      </c>
      <c r="O16" s="1">
        <v>2164</v>
      </c>
      <c r="P16" s="1">
        <v>2173</v>
      </c>
      <c r="Q16" s="1">
        <v>2159</v>
      </c>
      <c r="R16" s="1">
        <v>2197</v>
      </c>
      <c r="S16" s="1">
        <v>2231</v>
      </c>
      <c r="T16" s="1">
        <v>2264</v>
      </c>
      <c r="U16" s="1">
        <v>2275</v>
      </c>
      <c r="V16" s="1">
        <v>2297</v>
      </c>
      <c r="W16" s="1">
        <v>2278</v>
      </c>
      <c r="X16" s="1">
        <v>2255</v>
      </c>
      <c r="Y16" s="1">
        <v>2270</v>
      </c>
      <c r="AA16" s="1">
        <v>2275</v>
      </c>
      <c r="AB16" s="1">
        <v>2173</v>
      </c>
      <c r="AC16" s="1">
        <v>2618</v>
      </c>
      <c r="AE16" s="8">
        <v>3</v>
      </c>
      <c r="AF16" s="1">
        <v>19633</v>
      </c>
      <c r="AG16" s="1">
        <v>8624</v>
      </c>
      <c r="AH16" s="1">
        <v>25016</v>
      </c>
      <c r="AI16" s="1">
        <v>53273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K16" s="13"/>
      <c r="BL16" s="11"/>
      <c r="BM16" s="13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</row>
    <row r="17" spans="1:87" x14ac:dyDescent="0.2">
      <c r="A17" s="5">
        <v>44937</v>
      </c>
      <c r="B17" s="1">
        <v>2268</v>
      </c>
      <c r="C17" s="1">
        <v>2274</v>
      </c>
      <c r="D17" s="1">
        <v>2270</v>
      </c>
      <c r="E17" s="1">
        <v>2293</v>
      </c>
      <c r="F17" s="1">
        <v>2326</v>
      </c>
      <c r="G17" s="1">
        <v>2349</v>
      </c>
      <c r="H17" s="1">
        <v>2360</v>
      </c>
      <c r="I17" s="1">
        <v>2271</v>
      </c>
      <c r="J17" s="1">
        <v>2246</v>
      </c>
      <c r="K17" s="1">
        <v>2232</v>
      </c>
      <c r="L17" s="1">
        <v>2173</v>
      </c>
      <c r="M17" s="1">
        <v>2162</v>
      </c>
      <c r="N17" s="1">
        <v>2164</v>
      </c>
      <c r="O17" s="1">
        <v>2171</v>
      </c>
      <c r="P17" s="1">
        <v>2174</v>
      </c>
      <c r="Q17" s="1">
        <v>2160</v>
      </c>
      <c r="R17" s="1">
        <v>2313</v>
      </c>
      <c r="S17" s="1">
        <v>2310</v>
      </c>
      <c r="T17" s="1">
        <v>2306</v>
      </c>
      <c r="U17" s="1">
        <v>2301</v>
      </c>
      <c r="V17" s="1">
        <v>2296</v>
      </c>
      <c r="W17" s="1">
        <v>2294</v>
      </c>
      <c r="X17" s="1">
        <v>2288</v>
      </c>
      <c r="Y17" s="1">
        <v>2301</v>
      </c>
      <c r="AA17" s="1">
        <v>2313</v>
      </c>
      <c r="AB17" s="1">
        <v>2174</v>
      </c>
      <c r="AC17" s="1">
        <v>2360</v>
      </c>
      <c r="AE17" s="8">
        <v>4</v>
      </c>
      <c r="AF17" s="1">
        <v>20314</v>
      </c>
      <c r="AG17" s="1">
        <v>8669</v>
      </c>
      <c r="AH17" s="1">
        <v>25319</v>
      </c>
      <c r="AI17" s="1">
        <v>54302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AZ17" si="5">AY7</f>
        <v>2023</v>
      </c>
      <c r="AZ17">
        <f t="shared" si="5"/>
        <v>2023</v>
      </c>
      <c r="BA17">
        <f>AO17+1</f>
        <v>2024</v>
      </c>
      <c r="BB17">
        <f t="shared" ref="BB17" si="6">AP17+1</f>
        <v>2024</v>
      </c>
      <c r="BC17">
        <f t="shared" ref="BC17" si="7">AQ17+1</f>
        <v>2024</v>
      </c>
      <c r="BD17">
        <f t="shared" ref="BD17" si="8">AR17+1</f>
        <v>2024</v>
      </c>
      <c r="BE17">
        <f t="shared" ref="BE17" si="9">AS17+1</f>
        <v>2024</v>
      </c>
      <c r="BF17">
        <f t="shared" ref="BF17" si="10">AT17+1</f>
        <v>2024</v>
      </c>
      <c r="BG17">
        <f t="shared" ref="BG17" si="11">AU17+1</f>
        <v>2024</v>
      </c>
      <c r="BH17">
        <f t="shared" ref="BH17:BJ17" si="12">BH7</f>
        <v>2024</v>
      </c>
      <c r="BI17">
        <f t="shared" si="12"/>
        <v>2024</v>
      </c>
      <c r="BJ17">
        <f t="shared" si="12"/>
        <v>2024</v>
      </c>
      <c r="BK17" s="13"/>
      <c r="BL17" s="11"/>
      <c r="BM17" s="13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</row>
    <row r="18" spans="1:87" x14ac:dyDescent="0.2">
      <c r="A18" s="5">
        <v>44938</v>
      </c>
      <c r="B18" s="1">
        <v>2741</v>
      </c>
      <c r="C18" s="1">
        <v>2683</v>
      </c>
      <c r="D18" s="1">
        <v>2294</v>
      </c>
      <c r="E18" s="1">
        <v>2293</v>
      </c>
      <c r="F18" s="1">
        <v>2282</v>
      </c>
      <c r="G18" s="1">
        <v>2281</v>
      </c>
      <c r="H18" s="1">
        <v>2284</v>
      </c>
      <c r="I18" s="1">
        <v>2311</v>
      </c>
      <c r="J18" s="1">
        <v>2291</v>
      </c>
      <c r="K18" s="1">
        <v>2194</v>
      </c>
      <c r="L18" s="1">
        <v>2198</v>
      </c>
      <c r="M18" s="1">
        <v>2204</v>
      </c>
      <c r="N18" s="1">
        <v>2200</v>
      </c>
      <c r="O18" s="1">
        <v>2217</v>
      </c>
      <c r="P18" s="1">
        <v>2228</v>
      </c>
      <c r="Q18" s="1">
        <v>2222</v>
      </c>
      <c r="R18" s="1">
        <v>2314</v>
      </c>
      <c r="S18" s="1">
        <v>2310</v>
      </c>
      <c r="T18" s="1">
        <v>2318</v>
      </c>
      <c r="U18" s="1">
        <v>2307</v>
      </c>
      <c r="V18" s="1">
        <v>2314</v>
      </c>
      <c r="W18" s="1">
        <v>2321</v>
      </c>
      <c r="X18" s="1">
        <v>2300</v>
      </c>
      <c r="Y18" s="1">
        <v>2291</v>
      </c>
      <c r="AA18" s="1">
        <v>2318</v>
      </c>
      <c r="AB18" s="1">
        <v>2228</v>
      </c>
      <c r="AC18" s="1">
        <v>2741</v>
      </c>
      <c r="AE18" s="8">
        <v>5</v>
      </c>
      <c r="AF18" s="1">
        <v>20447</v>
      </c>
      <c r="AG18" s="1">
        <v>8867</v>
      </c>
      <c r="AH18" s="1">
        <v>26084</v>
      </c>
      <c r="AI18" s="1">
        <v>55398</v>
      </c>
      <c r="AK18">
        <v>1</v>
      </c>
      <c r="AL18">
        <v>2023</v>
      </c>
      <c r="AN18" t="s">
        <v>5</v>
      </c>
      <c r="AO18" s="1">
        <v>3251</v>
      </c>
      <c r="AP18" s="1">
        <v>3438</v>
      </c>
      <c r="AQ18" s="1">
        <v>3189</v>
      </c>
      <c r="AR18" s="1">
        <v>3232</v>
      </c>
      <c r="AS18" s="1">
        <v>2953</v>
      </c>
      <c r="AT18" s="1">
        <v>3061</v>
      </c>
      <c r="AU18" s="1">
        <v>3126</v>
      </c>
      <c r="AV18" s="1">
        <v>3118</v>
      </c>
      <c r="AW18" s="1">
        <v>3354</v>
      </c>
      <c r="AX18" s="1">
        <v>3130</v>
      </c>
      <c r="AY18" s="1">
        <f t="array" ref="AY18">MAX(IF($AK$7:$AK$616=AY$16,IF($AL$7:$AL$616=AY$17,$AA$7:$AA$616)))</f>
        <v>2415</v>
      </c>
      <c r="AZ18" s="1">
        <f t="array" ref="AZ18">MAX(IF($AK$7:$AK$616=AZ$16,IF($AL$7:$AL$616=AZ$17,$AA$7:$AA$616)))</f>
        <v>2444</v>
      </c>
      <c r="BA18" s="1">
        <f t="array" ref="BA18">MAX(IF($AK$7:$AK$616=BA$16,IF($AL$7:$AL$616=BA$17,$AA$7:$AA$616)))</f>
        <v>2664</v>
      </c>
      <c r="BB18" s="1">
        <f t="array" ref="BB18">MAX(IF($AK$7:$AK$616=BB$16,IF($AL$7:$AL$616=BB$17,$AA$7:$AA$616)))</f>
        <v>2604</v>
      </c>
      <c r="BC18" s="1">
        <f t="array" ref="BC18">MAX(IF($AK$7:$AK$616=BC$16,IF($AL$7:$AL$616=BC$17,$AA$7:$AA$616)))</f>
        <v>2384</v>
      </c>
      <c r="BD18" s="1">
        <f t="array" ref="BD18">MAX(IF($AK$7:$AK$616=BD$16,IF($AL$7:$AL$616=BD$17,$AA$7:$AA$616)))</f>
        <v>2339.2820000000002</v>
      </c>
      <c r="BE18" s="1">
        <f t="array" ref="BE18">MAX(IF($AK$7:$AK$616=BE$16,IF($AL$7:$AL$616=BE$17,$AA$7:$AA$616)))</f>
        <v>2350.567</v>
      </c>
      <c r="BF18" s="1">
        <f t="array" ref="BF18">MAX(IF($AK$7:$AK$616=BF$16,IF($AL$7:$AL$616=BF$17,$AA$7:$AA$616)))</f>
        <v>2386.83</v>
      </c>
      <c r="BG18" s="1">
        <f t="array" ref="BG18">MAX(IF($AK$7:$AK$616=BG$16,IF($AL$7:$AL$616=BG$17,$AA$7:$AA$616)))</f>
        <v>2300.2440000000001</v>
      </c>
      <c r="BH18" s="1">
        <f t="array" ref="BH18">MAX(IF($AK$7:$AK$716=BH$16,IF($AL$7:$AL$716=BH$17,$AA$7:$AA$716)))</f>
        <v>2319.7049999999999</v>
      </c>
      <c r="BI18" s="1">
        <f t="array" ref="BI18">MAX(IF($AK$7:$AK$716=BI$16,IF($AL$7:$AL$716=BI$17,$AA$7:$AA$716)))</f>
        <v>2370.7199999999998</v>
      </c>
      <c r="BJ18" s="1">
        <f t="array" ref="BJ18">MAX(IF($AK$7:$AK$716=BJ$16,IF($AL$7:$AL$716=BJ$17,$AA$7:$AA$716)))</f>
        <v>0</v>
      </c>
      <c r="BK18" s="13"/>
      <c r="BL18" s="11"/>
      <c r="BM18" s="13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</row>
    <row r="19" spans="1:87" x14ac:dyDescent="0.2">
      <c r="A19" s="5">
        <v>44939</v>
      </c>
      <c r="B19" s="1">
        <v>2310</v>
      </c>
      <c r="C19" s="1">
        <v>2301</v>
      </c>
      <c r="D19" s="1">
        <v>2315</v>
      </c>
      <c r="E19" s="1">
        <v>2343</v>
      </c>
      <c r="F19" s="1">
        <v>2341</v>
      </c>
      <c r="G19" s="1">
        <v>2315</v>
      </c>
      <c r="H19" s="1">
        <v>2325</v>
      </c>
      <c r="I19" s="1">
        <v>2260</v>
      </c>
      <c r="J19" s="1">
        <v>2198</v>
      </c>
      <c r="K19" s="1">
        <v>2164</v>
      </c>
      <c r="L19" s="1">
        <v>2172</v>
      </c>
      <c r="M19" s="1">
        <v>2168</v>
      </c>
      <c r="N19" s="1">
        <v>2164</v>
      </c>
      <c r="O19" s="1">
        <v>2171</v>
      </c>
      <c r="P19" s="1">
        <v>2191</v>
      </c>
      <c r="Q19" s="1">
        <v>2185</v>
      </c>
      <c r="R19" s="1">
        <v>2257</v>
      </c>
      <c r="S19" s="1">
        <v>2291</v>
      </c>
      <c r="T19" s="1">
        <v>2298</v>
      </c>
      <c r="U19" s="1">
        <v>2266</v>
      </c>
      <c r="V19" s="1">
        <v>2260</v>
      </c>
      <c r="W19" s="1">
        <v>2272</v>
      </c>
      <c r="X19" s="1">
        <v>2245</v>
      </c>
      <c r="Y19" s="1">
        <v>2266</v>
      </c>
      <c r="AA19" s="1">
        <v>2298</v>
      </c>
      <c r="AB19" s="1">
        <v>2191</v>
      </c>
      <c r="AC19" s="1">
        <v>2343</v>
      </c>
      <c r="AE19" s="8">
        <v>6</v>
      </c>
      <c r="AF19" s="1">
        <v>20074</v>
      </c>
      <c r="AG19" s="1">
        <v>8711</v>
      </c>
      <c r="AH19" s="1">
        <v>25293</v>
      </c>
      <c r="AI19" s="1">
        <v>54078</v>
      </c>
      <c r="AK19">
        <v>1</v>
      </c>
      <c r="AL19">
        <v>2023</v>
      </c>
      <c r="AN19" t="s">
        <v>6</v>
      </c>
      <c r="AO19" s="1">
        <v>3232</v>
      </c>
      <c r="AP19" s="1">
        <v>3459</v>
      </c>
      <c r="AQ19" s="1">
        <v>3126</v>
      </c>
      <c r="AR19" s="1">
        <v>3199</v>
      </c>
      <c r="AS19" s="1">
        <v>3042</v>
      </c>
      <c r="AT19" s="1">
        <v>3069</v>
      </c>
      <c r="AU19" s="1">
        <v>3300</v>
      </c>
      <c r="AV19" s="1">
        <v>3184</v>
      </c>
      <c r="AW19" s="1">
        <v>3185</v>
      </c>
      <c r="AX19" s="1">
        <v>3091</v>
      </c>
      <c r="AY19" s="1">
        <f t="array" ref="AY19">MAX(IF($AK$7:$AK$616=AY$16,IF($AL$7:$AL$616=AY$17,$AB$7:$AB$616)))</f>
        <v>2391</v>
      </c>
      <c r="AZ19" s="1">
        <f t="array" ref="AZ19">MAX(IF($AK$7:$AK$616=AZ$16,IF($AL$7:$AL$616=AZ$17,$AB$7:$AB$616)))</f>
        <v>2381</v>
      </c>
      <c r="BA19" s="1">
        <f t="array" ref="BA19">MAX(IF($AK$7:$AK$616=BA$16,IF($AL$7:$AL$616=BA$17,$AB$7:$AB$616)))</f>
        <v>2651</v>
      </c>
      <c r="BB19" s="1">
        <f t="array" ref="BB19">MAX(IF($AK$7:$AK$616=BB$16,IF($AL$7:$AL$616=BB$17,$AB$7:$AB$616)))</f>
        <v>2526</v>
      </c>
      <c r="BC19" s="1">
        <f t="array" ref="BC19">MAX(IF($AK$7:$AK$616=BC$16,IF($AL$7:$AL$616=BC$17,$AB$7:$AB$616)))</f>
        <v>2385</v>
      </c>
      <c r="BD19" s="1">
        <f t="array" ref="BD19">MAX(IF($AK$7:$AK$616=BD$16,IF($AL$7:$AL$616=BD$17,$AB$7:$AB$616)))</f>
        <v>2338.2460000000001</v>
      </c>
      <c r="BE19" s="1">
        <f t="array" ref="BE19">MAX(IF($AK$7:$AK$616=BE$16,IF($AL$7:$AL$616=BE$17,$AB$7:$AB$616)))</f>
        <v>2367.61</v>
      </c>
      <c r="BF19" s="1">
        <f t="array" ref="BF19">MAX(IF($AK$7:$AK$616=BF$16,IF($AL$7:$AL$616=BF$17,$AB$7:$AB$616)))</f>
        <v>2309.7269999999999</v>
      </c>
      <c r="BG19" s="1">
        <f t="array" ref="BG19">MAX(IF($AK$7:$AK$616=BG$16,IF($AL$7:$AL$616=BG$17,$AB$7:$AB$616)))</f>
        <v>2537.4650000000001</v>
      </c>
      <c r="BH19" s="1">
        <f t="array" ref="BH19">MAX(IF($AK$7:$AK$716=BH$16,IF($AL$7:$AL$716=BH$17,$AB$7:$AB$716)))</f>
        <v>2298.0549999999998</v>
      </c>
      <c r="BI19" s="1">
        <f t="array" ref="BI19">MAX(IF($AK$7:$AK$716=BI$16,IF($AL$7:$AL$716=BI$17,$AB$7:$AB$716)))</f>
        <v>2272.491</v>
      </c>
      <c r="BJ19" s="1">
        <f t="array" ref="BJ19">MAX(IF($AK$7:$AK$716=BJ$16,IF($AL$7:$AL$716=BJ$17,$AB$7:$AB$716)))</f>
        <v>0</v>
      </c>
      <c r="BK19" s="13"/>
      <c r="BL19" s="11"/>
      <c r="BM19" s="13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</row>
    <row r="20" spans="1:87" x14ac:dyDescent="0.2">
      <c r="A20" s="5">
        <v>44940</v>
      </c>
      <c r="B20" s="1">
        <v>2255</v>
      </c>
      <c r="C20" s="1">
        <v>2273</v>
      </c>
      <c r="D20" s="1">
        <v>2286</v>
      </c>
      <c r="E20" s="1">
        <v>2304</v>
      </c>
      <c r="F20" s="1">
        <v>2275</v>
      </c>
      <c r="G20" s="1">
        <v>2259</v>
      </c>
      <c r="H20" s="1">
        <v>2253</v>
      </c>
      <c r="I20" s="1">
        <v>2212</v>
      </c>
      <c r="J20" s="1">
        <v>2181</v>
      </c>
      <c r="K20" s="1">
        <v>2161</v>
      </c>
      <c r="L20" s="1">
        <v>2182</v>
      </c>
      <c r="M20" s="1">
        <v>2164</v>
      </c>
      <c r="N20" s="1">
        <v>2162</v>
      </c>
      <c r="O20" s="1">
        <v>2169</v>
      </c>
      <c r="P20" s="1">
        <v>2194</v>
      </c>
      <c r="Q20" s="1">
        <v>2198</v>
      </c>
      <c r="R20" s="1">
        <v>2249</v>
      </c>
      <c r="S20" s="1">
        <v>2281</v>
      </c>
      <c r="T20" s="1">
        <v>2291</v>
      </c>
      <c r="U20" s="1">
        <v>2310</v>
      </c>
      <c r="V20" s="1">
        <v>2293</v>
      </c>
      <c r="W20" s="1">
        <v>2310</v>
      </c>
      <c r="X20" s="1">
        <v>2295</v>
      </c>
      <c r="Y20" s="1">
        <v>2263</v>
      </c>
      <c r="AA20" s="1">
        <v>0</v>
      </c>
      <c r="AB20" s="1">
        <v>2310</v>
      </c>
      <c r="AC20" s="1">
        <v>2310</v>
      </c>
      <c r="AE20" s="8">
        <v>7</v>
      </c>
      <c r="AF20" s="1">
        <v>0</v>
      </c>
      <c r="AG20" s="1">
        <v>28754</v>
      </c>
      <c r="AH20" s="1">
        <v>25066</v>
      </c>
      <c r="AI20" s="1">
        <v>53820</v>
      </c>
      <c r="AK20">
        <v>1</v>
      </c>
      <c r="AL20">
        <v>2023</v>
      </c>
      <c r="AN20" t="s">
        <v>7</v>
      </c>
      <c r="AO20" s="1">
        <v>3324</v>
      </c>
      <c r="AP20" s="1">
        <v>3564</v>
      </c>
      <c r="AQ20" s="1">
        <v>3388</v>
      </c>
      <c r="AR20" s="1">
        <v>3399</v>
      </c>
      <c r="AS20" s="1">
        <v>3229</v>
      </c>
      <c r="AT20" s="1">
        <v>3226</v>
      </c>
      <c r="AU20" s="1">
        <v>3417</v>
      </c>
      <c r="AV20" s="1">
        <v>3245</v>
      </c>
      <c r="AW20" s="1">
        <v>3185</v>
      </c>
      <c r="AX20" s="1">
        <v>3069</v>
      </c>
      <c r="AY20" s="1">
        <f t="array" ref="AY20">MAX(IF($AK$7:$AK$616=AY$16,IF($AL$7:$AL$616=AY$17,$AC$7:$AC$616)))</f>
        <v>2453</v>
      </c>
      <c r="AZ20" s="1">
        <f t="array" ref="AZ20">MAX(IF($AK$7:$AK$616=AZ$16,IF($AL$7:$AL$616=AZ$17,$AC$7:$AC$616)))</f>
        <v>2426</v>
      </c>
      <c r="BA20" s="1">
        <f t="array" ref="BA20">MAX(IF($AK$7:$AK$616=BA$16,IF($AL$7:$AL$616=BA$17,$AC$7:$AC$616)))</f>
        <v>2463</v>
      </c>
      <c r="BB20" s="1">
        <f t="array" ref="BB20">MAX(IF($AK$7:$AK$616=BB$16,IF($AL$7:$AL$616=BB$17,$AC$7:$AC$616)))</f>
        <v>2491</v>
      </c>
      <c r="BC20" s="1">
        <f t="array" ref="BC20">MAX(IF($AK$7:$AK$616=BC$16,IF($AL$7:$AL$616=BC$17,$AC$7:$AC$616)))</f>
        <v>2400</v>
      </c>
      <c r="BD20" s="1">
        <f t="array" ref="BD20">MAX(IF($AK$7:$AK$616=BD$16,IF($AL$7:$AL$616=BD$17,$AC$7:$AC$616)))</f>
        <v>2356.9009999999998</v>
      </c>
      <c r="BE20" s="1">
        <f t="array" ref="BE20">MAX(IF($AK$7:$AK$616=BE$16,IF($AL$7:$AL$616=BE$17,$AC$7:$AC$616)))</f>
        <v>2355.634</v>
      </c>
      <c r="BF20" s="1">
        <f t="array" ref="BF20">MAX(IF($AK$7:$AK$616=BF$16,IF($AL$7:$AL$616=BF$17,$AC$7:$AC$616)))</f>
        <v>2413.6379999999999</v>
      </c>
      <c r="BG20" s="1">
        <f t="array" ref="BG20">MAX(IF($AK$7:$AK$616=BG$16,IF($AL$7:$AL$616=BG$17,$AC$7:$AC$616)))</f>
        <v>2509.252</v>
      </c>
      <c r="BH20" s="1">
        <f t="array" ref="BH20">MAX(IF($AK$7:$AK$716=BH$16,IF($AL$7:$AL$716=BH$17,$AC$7:$AC$716)))</f>
        <v>2307.614</v>
      </c>
      <c r="BI20" s="1">
        <f t="array" ref="BI20">MAX(IF($AK$7:$AK$716=BI$16,IF($AL$7:$AL$716=BI$17,$AC$7:$AC$716)))</f>
        <v>2302.7779999999998</v>
      </c>
      <c r="BJ20" s="1">
        <f t="array" ref="BJ20">MAX(IF($AK$7:$AK$716=BJ$16,IF($AL$7:$AL$716=BJ$17,$AC$7:$AC$716)))</f>
        <v>0</v>
      </c>
      <c r="BK20" s="13"/>
      <c r="BL20" s="11"/>
      <c r="BM20" s="13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</row>
    <row r="21" spans="1:87" x14ac:dyDescent="0.2">
      <c r="A21" s="5">
        <v>44941</v>
      </c>
      <c r="B21" s="1">
        <v>2313</v>
      </c>
      <c r="C21" s="1">
        <v>2334</v>
      </c>
      <c r="D21" s="1">
        <v>2393</v>
      </c>
      <c r="E21" s="1">
        <v>2411</v>
      </c>
      <c r="F21" s="1">
        <v>2444</v>
      </c>
      <c r="G21" s="1">
        <v>2395</v>
      </c>
      <c r="H21" s="1">
        <v>2382</v>
      </c>
      <c r="I21" s="1">
        <v>2298</v>
      </c>
      <c r="J21" s="1">
        <v>2285</v>
      </c>
      <c r="K21" s="1">
        <v>2275</v>
      </c>
      <c r="L21" s="1">
        <v>2264</v>
      </c>
      <c r="M21" s="1">
        <v>2219</v>
      </c>
      <c r="N21" s="1">
        <v>2230</v>
      </c>
      <c r="O21" s="1">
        <v>2230</v>
      </c>
      <c r="P21" s="1">
        <v>2234</v>
      </c>
      <c r="Q21" s="1">
        <v>2247</v>
      </c>
      <c r="R21" s="1">
        <v>2292</v>
      </c>
      <c r="S21" s="1">
        <v>2341</v>
      </c>
      <c r="T21" s="1">
        <v>2391</v>
      </c>
      <c r="U21" s="1">
        <v>2347</v>
      </c>
      <c r="V21" s="1">
        <v>2317</v>
      </c>
      <c r="W21" s="1">
        <v>2313</v>
      </c>
      <c r="X21" s="1">
        <v>2304</v>
      </c>
      <c r="Y21" s="1">
        <v>2317</v>
      </c>
      <c r="AA21" s="1">
        <v>0</v>
      </c>
      <c r="AB21" s="1">
        <v>2391</v>
      </c>
      <c r="AC21" s="1">
        <v>2444</v>
      </c>
      <c r="AE21" s="8">
        <v>1</v>
      </c>
      <c r="AF21" s="1">
        <v>0</v>
      </c>
      <c r="AG21" s="1">
        <v>29653</v>
      </c>
      <c r="AH21" s="1">
        <v>25923</v>
      </c>
      <c r="AI21" s="1">
        <v>55576</v>
      </c>
      <c r="AK21">
        <v>1</v>
      </c>
      <c r="AL21">
        <v>2023</v>
      </c>
      <c r="BK21" s="13"/>
      <c r="BL21" s="11"/>
      <c r="BM21" s="13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</row>
    <row r="22" spans="1:87" x14ac:dyDescent="0.2">
      <c r="A22" s="5">
        <v>44942</v>
      </c>
      <c r="B22" s="1">
        <v>2323</v>
      </c>
      <c r="C22" s="1">
        <v>2370</v>
      </c>
      <c r="D22" s="1">
        <v>2368</v>
      </c>
      <c r="E22" s="1">
        <v>2360</v>
      </c>
      <c r="F22" s="1">
        <v>2375</v>
      </c>
      <c r="G22" s="1">
        <v>2362</v>
      </c>
      <c r="H22" s="1">
        <v>2346</v>
      </c>
      <c r="I22" s="1">
        <v>2268</v>
      </c>
      <c r="J22" s="1">
        <v>2264</v>
      </c>
      <c r="K22" s="1">
        <v>2283</v>
      </c>
      <c r="L22" s="1">
        <v>2325</v>
      </c>
      <c r="M22" s="1">
        <v>2337</v>
      </c>
      <c r="N22" s="1">
        <v>2376</v>
      </c>
      <c r="O22" s="1">
        <v>2415</v>
      </c>
      <c r="P22" s="1">
        <v>2445</v>
      </c>
      <c r="Q22" s="1">
        <v>2535</v>
      </c>
      <c r="R22" s="1">
        <v>2592</v>
      </c>
      <c r="S22" s="1">
        <v>2575</v>
      </c>
      <c r="T22" s="1">
        <v>2562</v>
      </c>
      <c r="U22" s="1">
        <v>2576</v>
      </c>
      <c r="V22" s="1">
        <v>2582</v>
      </c>
      <c r="W22" s="1">
        <v>2577</v>
      </c>
      <c r="X22" s="1">
        <v>2585</v>
      </c>
      <c r="Y22" s="1">
        <v>2568</v>
      </c>
      <c r="AA22" s="1">
        <v>2592</v>
      </c>
      <c r="AB22" s="1">
        <v>2535</v>
      </c>
      <c r="AC22" s="1">
        <v>2585</v>
      </c>
      <c r="AE22" s="8">
        <v>2</v>
      </c>
      <c r="AF22" s="1">
        <v>21782</v>
      </c>
      <c r="AG22" s="1">
        <v>9771</v>
      </c>
      <c r="AH22" s="1">
        <v>26816</v>
      </c>
      <c r="AI22" s="1">
        <v>58369</v>
      </c>
      <c r="AK22">
        <v>1</v>
      </c>
      <c r="AL22">
        <v>2023</v>
      </c>
      <c r="BK22" s="13"/>
      <c r="BL22" s="11"/>
      <c r="BM22" s="13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</row>
    <row r="23" spans="1:87" x14ac:dyDescent="0.2">
      <c r="A23" s="5">
        <v>44943</v>
      </c>
      <c r="B23" s="1">
        <v>2571</v>
      </c>
      <c r="C23" s="1">
        <v>2572</v>
      </c>
      <c r="D23" s="1">
        <v>2567</v>
      </c>
      <c r="E23" s="1">
        <v>2554</v>
      </c>
      <c r="F23" s="1">
        <v>2529</v>
      </c>
      <c r="G23" s="1">
        <v>2567</v>
      </c>
      <c r="H23" s="1">
        <v>2571</v>
      </c>
      <c r="I23" s="1">
        <v>2466</v>
      </c>
      <c r="J23" s="1">
        <v>2465</v>
      </c>
      <c r="K23" s="1">
        <v>2077</v>
      </c>
      <c r="L23" s="1">
        <v>1359</v>
      </c>
      <c r="M23" s="1">
        <v>1699</v>
      </c>
      <c r="N23" s="1">
        <v>2726</v>
      </c>
      <c r="O23" s="1">
        <v>1504</v>
      </c>
      <c r="P23" s="1">
        <v>2334</v>
      </c>
      <c r="Q23" s="1">
        <v>2408</v>
      </c>
      <c r="R23" s="1">
        <v>2448</v>
      </c>
      <c r="S23" s="1">
        <v>2495</v>
      </c>
      <c r="T23" s="1">
        <v>2511</v>
      </c>
      <c r="U23" s="1">
        <v>2516</v>
      </c>
      <c r="V23" s="1">
        <v>2486</v>
      </c>
      <c r="W23" s="1">
        <v>2479</v>
      </c>
      <c r="X23" s="1">
        <v>2475</v>
      </c>
      <c r="Y23" s="1">
        <v>2438</v>
      </c>
      <c r="AA23" s="1">
        <v>2516</v>
      </c>
      <c r="AB23" s="1">
        <v>2726</v>
      </c>
      <c r="AC23" s="1">
        <v>2572</v>
      </c>
      <c r="AE23" s="8">
        <v>3</v>
      </c>
      <c r="AF23" s="1">
        <v>20036</v>
      </c>
      <c r="AG23" s="1">
        <v>8972</v>
      </c>
      <c r="AH23" s="1">
        <v>27809</v>
      </c>
      <c r="AI23" s="1">
        <v>56817</v>
      </c>
      <c r="AK23">
        <v>1</v>
      </c>
      <c r="AL23">
        <v>2023</v>
      </c>
      <c r="BK23" s="13"/>
      <c r="BL23" s="11"/>
      <c r="BM23" s="13"/>
      <c r="BN23" s="11"/>
      <c r="BO23" s="11"/>
      <c r="BP23" s="11"/>
      <c r="BQ23" s="11"/>
      <c r="BR23" s="11"/>
      <c r="BS23" s="12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</row>
    <row r="24" spans="1:87" x14ac:dyDescent="0.2">
      <c r="A24" s="5">
        <v>44944</v>
      </c>
      <c r="B24" s="1">
        <v>2432</v>
      </c>
      <c r="C24" s="1">
        <v>2439</v>
      </c>
      <c r="D24" s="1">
        <v>2430</v>
      </c>
      <c r="E24" s="1">
        <v>2400</v>
      </c>
      <c r="F24" s="1">
        <v>2425</v>
      </c>
      <c r="G24" s="1">
        <v>2386</v>
      </c>
      <c r="H24" s="1">
        <v>2366</v>
      </c>
      <c r="I24" s="1">
        <v>506</v>
      </c>
      <c r="J24" s="1">
        <v>394</v>
      </c>
      <c r="K24" s="1">
        <v>388</v>
      </c>
      <c r="L24" s="1">
        <v>373</v>
      </c>
      <c r="M24" s="1">
        <v>402</v>
      </c>
      <c r="N24" s="1">
        <v>384</v>
      </c>
      <c r="O24" s="1">
        <v>373</v>
      </c>
      <c r="P24" s="1">
        <v>545</v>
      </c>
      <c r="Q24" s="1">
        <v>2157</v>
      </c>
      <c r="R24" s="1">
        <v>2237</v>
      </c>
      <c r="S24" s="1">
        <v>2303</v>
      </c>
      <c r="T24" s="1">
        <v>2293</v>
      </c>
      <c r="U24" s="1">
        <v>2254</v>
      </c>
      <c r="V24" s="1">
        <v>2275</v>
      </c>
      <c r="W24" s="1">
        <v>2265</v>
      </c>
      <c r="X24" s="1">
        <v>2264</v>
      </c>
      <c r="Y24" s="1">
        <v>2270</v>
      </c>
      <c r="AA24" s="1">
        <v>2303</v>
      </c>
      <c r="AB24" s="1">
        <v>2157</v>
      </c>
      <c r="AC24" s="1">
        <v>2439</v>
      </c>
      <c r="AE24" s="8">
        <v>4</v>
      </c>
      <c r="AF24" s="1">
        <v>11150</v>
      </c>
      <c r="AG24" s="1">
        <v>3459</v>
      </c>
      <c r="AH24" s="1">
        <v>25952</v>
      </c>
      <c r="AI24" s="1">
        <v>40561</v>
      </c>
      <c r="AK24">
        <v>1</v>
      </c>
      <c r="AL24">
        <v>2023</v>
      </c>
      <c r="BK24" s="13"/>
      <c r="BL24" s="11"/>
      <c r="BM24" s="13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</row>
    <row r="25" spans="1:87" x14ac:dyDescent="0.2">
      <c r="A25" s="5">
        <v>44945</v>
      </c>
      <c r="B25" s="1">
        <v>2274</v>
      </c>
      <c r="C25" s="1">
        <v>2292</v>
      </c>
      <c r="D25" s="1">
        <v>2290</v>
      </c>
      <c r="E25" s="1">
        <v>2289</v>
      </c>
      <c r="F25" s="1">
        <v>2291</v>
      </c>
      <c r="G25" s="1">
        <v>2280</v>
      </c>
      <c r="H25" s="1">
        <v>2242</v>
      </c>
      <c r="I25" s="1">
        <v>2206</v>
      </c>
      <c r="J25" s="1">
        <v>2181</v>
      </c>
      <c r="K25" s="1">
        <v>2144</v>
      </c>
      <c r="L25" s="1">
        <v>2130</v>
      </c>
      <c r="M25" s="1">
        <v>2132</v>
      </c>
      <c r="N25" s="1">
        <v>2152</v>
      </c>
      <c r="O25" s="1">
        <v>2155</v>
      </c>
      <c r="P25" s="1">
        <v>2164</v>
      </c>
      <c r="Q25" s="1">
        <v>2163</v>
      </c>
      <c r="R25" s="1">
        <v>2215</v>
      </c>
      <c r="S25" s="1">
        <v>2241</v>
      </c>
      <c r="T25" s="1">
        <v>2251</v>
      </c>
      <c r="U25" s="1">
        <v>2278</v>
      </c>
      <c r="V25" s="1">
        <v>2283</v>
      </c>
      <c r="W25" s="1">
        <v>2307</v>
      </c>
      <c r="X25" s="1">
        <v>2275</v>
      </c>
      <c r="Y25" s="1">
        <v>2271</v>
      </c>
      <c r="AA25" s="1">
        <v>2278</v>
      </c>
      <c r="AB25" s="1">
        <v>2164</v>
      </c>
      <c r="AC25" s="1">
        <v>2307</v>
      </c>
      <c r="AE25" s="8">
        <v>5</v>
      </c>
      <c r="AF25" s="1">
        <v>19778</v>
      </c>
      <c r="AG25" s="1">
        <v>8634</v>
      </c>
      <c r="AH25" s="1">
        <v>25094</v>
      </c>
      <c r="AI25" s="1">
        <v>53506</v>
      </c>
      <c r="AK25">
        <v>1</v>
      </c>
      <c r="AL25">
        <v>2023</v>
      </c>
      <c r="BK25" s="13"/>
      <c r="BL25" s="11"/>
      <c r="BM25" s="13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2"/>
      <c r="CE25" s="12"/>
      <c r="CF25" s="12"/>
      <c r="CG25" s="11"/>
      <c r="CH25" s="11"/>
      <c r="CI25" s="11"/>
    </row>
    <row r="26" spans="1:87" x14ac:dyDescent="0.2">
      <c r="A26" s="5">
        <v>44946</v>
      </c>
      <c r="B26" s="1">
        <v>2245</v>
      </c>
      <c r="C26" s="1">
        <v>2248</v>
      </c>
      <c r="D26" s="1">
        <v>2254</v>
      </c>
      <c r="E26" s="1">
        <v>2256</v>
      </c>
      <c r="F26" s="1">
        <v>2273</v>
      </c>
      <c r="G26" s="1">
        <v>2288</v>
      </c>
      <c r="H26" s="1">
        <v>2270</v>
      </c>
      <c r="I26" s="1">
        <v>2236</v>
      </c>
      <c r="J26" s="1">
        <v>2164</v>
      </c>
      <c r="K26" s="1">
        <v>2163</v>
      </c>
      <c r="L26" s="1">
        <v>2183</v>
      </c>
      <c r="M26" s="1">
        <v>2198</v>
      </c>
      <c r="N26" s="1">
        <v>2160</v>
      </c>
      <c r="O26" s="1">
        <v>2148</v>
      </c>
      <c r="P26" s="1">
        <v>2148</v>
      </c>
      <c r="Q26" s="1">
        <v>2180</v>
      </c>
      <c r="R26" s="1">
        <v>2256</v>
      </c>
      <c r="S26" s="1">
        <v>2267</v>
      </c>
      <c r="T26" s="1">
        <v>2303</v>
      </c>
      <c r="U26" s="1">
        <v>2270</v>
      </c>
      <c r="V26" s="1">
        <v>2285</v>
      </c>
      <c r="W26" s="1">
        <v>2291</v>
      </c>
      <c r="X26" s="1">
        <v>2285</v>
      </c>
      <c r="Y26" s="1">
        <v>2282</v>
      </c>
      <c r="AA26" s="1">
        <v>2303</v>
      </c>
      <c r="AB26" s="1">
        <v>2180</v>
      </c>
      <c r="AC26" s="1">
        <v>2291</v>
      </c>
      <c r="AE26" s="8">
        <v>6</v>
      </c>
      <c r="AF26" s="1">
        <v>20040</v>
      </c>
      <c r="AG26" s="1">
        <v>8636</v>
      </c>
      <c r="AH26" s="1">
        <v>24977</v>
      </c>
      <c r="AI26" s="1">
        <v>53653</v>
      </c>
      <c r="AK26">
        <v>1</v>
      </c>
      <c r="AL26">
        <v>2023</v>
      </c>
      <c r="BK26" s="13"/>
      <c r="BL26" s="11"/>
      <c r="BM26" s="13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2"/>
      <c r="CB26" s="12"/>
      <c r="CC26" s="12"/>
      <c r="CD26" s="12"/>
      <c r="CE26" s="12"/>
      <c r="CF26" s="12"/>
      <c r="CG26" s="12"/>
      <c r="CH26" s="12"/>
      <c r="CI26" s="12"/>
    </row>
    <row r="27" spans="1:87" x14ac:dyDescent="0.2">
      <c r="A27" s="5">
        <v>44947</v>
      </c>
      <c r="B27" s="1">
        <v>2287</v>
      </c>
      <c r="C27" s="1">
        <v>2315</v>
      </c>
      <c r="D27" s="1">
        <v>2271</v>
      </c>
      <c r="E27" s="1">
        <v>2279</v>
      </c>
      <c r="F27" s="1">
        <v>2277</v>
      </c>
      <c r="G27" s="1">
        <v>2266</v>
      </c>
      <c r="H27" s="1">
        <v>2273</v>
      </c>
      <c r="I27" s="1">
        <v>2181</v>
      </c>
      <c r="J27" s="1">
        <v>2215</v>
      </c>
      <c r="K27" s="1">
        <v>2178</v>
      </c>
      <c r="L27" s="1">
        <v>2168</v>
      </c>
      <c r="M27" s="1">
        <v>2159</v>
      </c>
      <c r="N27" s="1">
        <v>2158</v>
      </c>
      <c r="O27" s="1">
        <v>2142</v>
      </c>
      <c r="P27" s="1">
        <v>2166</v>
      </c>
      <c r="Q27" s="1">
        <v>2157</v>
      </c>
      <c r="R27" s="1">
        <v>2200</v>
      </c>
      <c r="S27" s="1">
        <v>2261</v>
      </c>
      <c r="T27" s="1">
        <v>2262</v>
      </c>
      <c r="U27" s="1">
        <v>2286</v>
      </c>
      <c r="V27" s="1">
        <v>2269</v>
      </c>
      <c r="W27" s="1">
        <v>2285</v>
      </c>
      <c r="X27" s="1">
        <v>2313</v>
      </c>
      <c r="Y27" s="1">
        <v>2279</v>
      </c>
      <c r="AA27" s="1">
        <v>0</v>
      </c>
      <c r="AB27" s="1">
        <v>2286</v>
      </c>
      <c r="AC27" s="1">
        <v>2315</v>
      </c>
      <c r="AE27" s="8">
        <v>7</v>
      </c>
      <c r="AF27" s="1">
        <v>0</v>
      </c>
      <c r="AG27" s="1">
        <v>28533</v>
      </c>
      <c r="AH27" s="1">
        <v>25114</v>
      </c>
      <c r="AI27" s="1">
        <v>53647</v>
      </c>
      <c r="AK27">
        <v>1</v>
      </c>
      <c r="AL27">
        <v>2023</v>
      </c>
      <c r="BK27" s="13"/>
      <c r="BL27" s="12"/>
      <c r="BM27" s="13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1"/>
      <c r="CC27" s="11"/>
      <c r="CD27" s="11"/>
      <c r="CE27" s="11"/>
      <c r="CF27" s="11"/>
      <c r="CG27" s="11"/>
      <c r="CH27" s="11"/>
      <c r="CI27" s="11"/>
    </row>
    <row r="28" spans="1:87" x14ac:dyDescent="0.2">
      <c r="A28" s="5">
        <v>44948</v>
      </c>
      <c r="B28" s="1">
        <v>2293</v>
      </c>
      <c r="C28" s="1">
        <v>2264</v>
      </c>
      <c r="D28" s="1">
        <v>3188</v>
      </c>
      <c r="E28" s="1">
        <v>3324</v>
      </c>
      <c r="F28" s="1">
        <v>3120</v>
      </c>
      <c r="G28" s="1">
        <v>2589</v>
      </c>
      <c r="H28" s="1">
        <v>2268</v>
      </c>
      <c r="I28" s="1">
        <v>2159</v>
      </c>
      <c r="J28" s="1">
        <v>2151</v>
      </c>
      <c r="K28" s="1">
        <v>2163</v>
      </c>
      <c r="L28" s="1">
        <v>2192</v>
      </c>
      <c r="M28" s="1">
        <v>2326</v>
      </c>
      <c r="N28" s="1">
        <v>2718</v>
      </c>
      <c r="O28" s="1">
        <v>3140</v>
      </c>
      <c r="P28" s="1">
        <v>2925</v>
      </c>
      <c r="Q28" s="1">
        <v>2170</v>
      </c>
      <c r="R28" s="1">
        <v>2234</v>
      </c>
      <c r="S28" s="1">
        <v>2267</v>
      </c>
      <c r="T28" s="1">
        <v>2278</v>
      </c>
      <c r="U28" s="1">
        <v>2287</v>
      </c>
      <c r="V28" s="1">
        <v>2256</v>
      </c>
      <c r="W28" s="1">
        <v>2270</v>
      </c>
      <c r="X28" s="1">
        <v>2273</v>
      </c>
      <c r="Y28" s="1">
        <v>2263</v>
      </c>
      <c r="AA28" s="1">
        <v>0</v>
      </c>
      <c r="AB28" s="1">
        <v>3140</v>
      </c>
      <c r="AC28" s="1">
        <v>3324</v>
      </c>
      <c r="AE28" s="8">
        <v>1</v>
      </c>
      <c r="AF28" s="1">
        <v>0</v>
      </c>
      <c r="AG28" s="1">
        <v>31010</v>
      </c>
      <c r="AH28" s="1">
        <v>28108</v>
      </c>
      <c r="AI28" s="1">
        <v>59118</v>
      </c>
      <c r="AK28">
        <v>1</v>
      </c>
      <c r="AL28">
        <v>2023</v>
      </c>
      <c r="BK28" s="13"/>
      <c r="BL28" s="11"/>
      <c r="BM28" s="13"/>
      <c r="BN28" s="12"/>
      <c r="BO28" s="12"/>
      <c r="BP28" s="12"/>
      <c r="BQ28" s="12"/>
      <c r="BR28" s="12"/>
      <c r="BS28" s="12"/>
      <c r="BT28" s="12"/>
      <c r="BU28" s="12"/>
      <c r="BV28" s="12"/>
      <c r="BW28" s="12"/>
      <c r="BX28" s="12"/>
      <c r="BY28" s="12"/>
      <c r="BZ28" s="12"/>
      <c r="CA28" s="11"/>
      <c r="CB28" s="11"/>
      <c r="CC28" s="11"/>
      <c r="CD28" s="11"/>
      <c r="CE28" s="11"/>
      <c r="CF28" s="11"/>
      <c r="CG28" s="11"/>
      <c r="CH28" s="11"/>
      <c r="CI28" s="11"/>
    </row>
    <row r="29" spans="1:87" x14ac:dyDescent="0.2">
      <c r="A29" s="5">
        <v>44949</v>
      </c>
      <c r="B29" s="1">
        <v>2266</v>
      </c>
      <c r="C29" s="1">
        <v>2264</v>
      </c>
      <c r="D29" s="1">
        <v>2284</v>
      </c>
      <c r="E29" s="1">
        <v>2247</v>
      </c>
      <c r="F29" s="1">
        <v>2265</v>
      </c>
      <c r="G29" s="1">
        <v>2265</v>
      </c>
      <c r="H29" s="1">
        <v>2270</v>
      </c>
      <c r="I29" s="1">
        <v>593</v>
      </c>
      <c r="J29" s="1">
        <v>447</v>
      </c>
      <c r="K29" s="1">
        <v>419</v>
      </c>
      <c r="L29" s="1">
        <v>609</v>
      </c>
      <c r="M29" s="1">
        <v>440</v>
      </c>
      <c r="N29" s="1">
        <v>1109</v>
      </c>
      <c r="O29" s="1">
        <v>2365</v>
      </c>
      <c r="P29" s="1">
        <v>2377</v>
      </c>
      <c r="Q29" s="1">
        <v>2310</v>
      </c>
      <c r="R29" s="1">
        <v>2467</v>
      </c>
      <c r="S29" s="1">
        <v>2526</v>
      </c>
      <c r="T29" s="1">
        <v>2604</v>
      </c>
      <c r="U29" s="1">
        <v>2631</v>
      </c>
      <c r="V29" s="1">
        <v>2615</v>
      </c>
      <c r="W29" s="1">
        <v>2644</v>
      </c>
      <c r="X29" s="1">
        <v>2670</v>
      </c>
      <c r="Y29" s="1">
        <v>2683</v>
      </c>
      <c r="AA29" s="1">
        <v>2631</v>
      </c>
      <c r="AB29" s="1">
        <v>2377</v>
      </c>
      <c r="AC29" s="1">
        <v>2683</v>
      </c>
      <c r="AE29" s="8">
        <v>2</v>
      </c>
      <c r="AF29" s="1">
        <v>12736</v>
      </c>
      <c r="AG29" s="1">
        <v>8161</v>
      </c>
      <c r="AH29" s="1">
        <v>26473</v>
      </c>
      <c r="AI29" s="1">
        <v>47370</v>
      </c>
      <c r="AK29">
        <v>1</v>
      </c>
      <c r="AL29">
        <v>2023</v>
      </c>
      <c r="BK29" s="13"/>
      <c r="BL29" s="11"/>
      <c r="BM29" s="13"/>
      <c r="BN29" s="11"/>
      <c r="BO29" s="11"/>
      <c r="BP29" s="11"/>
      <c r="BQ29" s="11"/>
      <c r="BR29" s="11"/>
      <c r="BS29" s="11"/>
      <c r="BT29" s="11"/>
      <c r="BU29" s="11"/>
      <c r="BV29" s="12"/>
      <c r="BW29" s="11"/>
      <c r="BX29" s="11"/>
      <c r="BY29" s="11"/>
      <c r="BZ29" s="12"/>
      <c r="CA29" s="12"/>
      <c r="CB29" s="12"/>
      <c r="CC29" s="12"/>
      <c r="CD29" s="12"/>
      <c r="CE29" s="12"/>
      <c r="CF29" s="12"/>
      <c r="CG29" s="12"/>
      <c r="CH29" s="12"/>
      <c r="CI29" s="12"/>
    </row>
    <row r="30" spans="1:87" x14ac:dyDescent="0.2">
      <c r="A30" s="5">
        <v>44950</v>
      </c>
      <c r="B30" s="1">
        <v>2643</v>
      </c>
      <c r="C30" s="1">
        <v>2649</v>
      </c>
      <c r="D30" s="1">
        <v>2648</v>
      </c>
      <c r="E30" s="1">
        <v>2659</v>
      </c>
      <c r="F30" s="1">
        <v>2650</v>
      </c>
      <c r="G30" s="1">
        <v>2650</v>
      </c>
      <c r="H30" s="1">
        <v>2613</v>
      </c>
      <c r="I30" s="1">
        <v>2511</v>
      </c>
      <c r="J30" s="1">
        <v>2451</v>
      </c>
      <c r="K30" s="1">
        <v>2385</v>
      </c>
      <c r="L30" s="1">
        <v>2360</v>
      </c>
      <c r="M30" s="1">
        <v>2314</v>
      </c>
      <c r="N30" s="1">
        <v>2302</v>
      </c>
      <c r="O30" s="1">
        <v>2236</v>
      </c>
      <c r="P30" s="1">
        <v>2217</v>
      </c>
      <c r="Q30" s="1">
        <v>2186</v>
      </c>
      <c r="R30" s="1">
        <v>2271</v>
      </c>
      <c r="S30" s="1">
        <v>2329</v>
      </c>
      <c r="T30" s="1">
        <v>2307</v>
      </c>
      <c r="U30" s="1">
        <v>2324</v>
      </c>
      <c r="V30" s="1">
        <v>2347</v>
      </c>
      <c r="W30" s="1">
        <v>2315</v>
      </c>
      <c r="X30" s="1">
        <v>2328</v>
      </c>
      <c r="Y30" s="1">
        <v>2326</v>
      </c>
      <c r="AA30" s="1">
        <v>2511</v>
      </c>
      <c r="AB30" s="1">
        <v>2302</v>
      </c>
      <c r="AC30" s="1">
        <v>2659</v>
      </c>
      <c r="AE30" s="8">
        <v>3</v>
      </c>
      <c r="AF30" s="1">
        <v>21252</v>
      </c>
      <c r="AG30" s="1">
        <v>8941</v>
      </c>
      <c r="AH30" s="1">
        <v>27828</v>
      </c>
      <c r="AI30" s="1">
        <v>58021</v>
      </c>
      <c r="AK30">
        <v>1</v>
      </c>
      <c r="AL30">
        <v>2023</v>
      </c>
      <c r="BK30" s="13"/>
      <c r="BL30" s="12"/>
      <c r="BM30" s="13"/>
      <c r="BN30" s="12"/>
      <c r="BO30" s="12"/>
      <c r="BP30" s="12"/>
      <c r="BQ30" s="12"/>
      <c r="BR30" s="12"/>
      <c r="BS30" s="12"/>
      <c r="BT30" s="12"/>
      <c r="BU30" s="12"/>
      <c r="BV30" s="12"/>
      <c r="BW30" s="12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</row>
    <row r="31" spans="1:87" x14ac:dyDescent="0.2">
      <c r="A31" s="5">
        <v>44951</v>
      </c>
      <c r="B31" s="1">
        <v>2318</v>
      </c>
      <c r="C31" s="1">
        <v>2320</v>
      </c>
      <c r="D31" s="1">
        <v>2353</v>
      </c>
      <c r="E31" s="1">
        <v>2355</v>
      </c>
      <c r="F31" s="1">
        <v>2336</v>
      </c>
      <c r="G31" s="1">
        <v>2306</v>
      </c>
      <c r="H31" s="1">
        <v>2308</v>
      </c>
      <c r="I31" s="1">
        <v>2231</v>
      </c>
      <c r="J31" s="1">
        <v>2229</v>
      </c>
      <c r="K31" s="1">
        <v>2255</v>
      </c>
      <c r="L31" s="1">
        <v>2237</v>
      </c>
      <c r="M31" s="1">
        <v>2230</v>
      </c>
      <c r="N31" s="1">
        <v>2524</v>
      </c>
      <c r="O31" s="1">
        <v>2479</v>
      </c>
      <c r="P31" s="1">
        <v>3153</v>
      </c>
      <c r="Q31" s="1">
        <v>2888</v>
      </c>
      <c r="R31" s="1">
        <v>2309</v>
      </c>
      <c r="S31" s="1">
        <v>2315</v>
      </c>
      <c r="T31" s="1">
        <v>2300</v>
      </c>
      <c r="U31" s="1">
        <v>2310</v>
      </c>
      <c r="V31" s="1">
        <v>2289</v>
      </c>
      <c r="W31" s="1">
        <v>2314</v>
      </c>
      <c r="X31" s="1">
        <v>2322</v>
      </c>
      <c r="Y31" s="1">
        <v>2354</v>
      </c>
      <c r="AA31" s="1">
        <v>2315</v>
      </c>
      <c r="AB31" s="1">
        <v>3153</v>
      </c>
      <c r="AC31" s="1">
        <v>2355</v>
      </c>
      <c r="AE31" s="8">
        <v>4</v>
      </c>
      <c r="AF31" s="1">
        <v>20416</v>
      </c>
      <c r="AG31" s="1">
        <v>11044</v>
      </c>
      <c r="AH31" s="1">
        <v>25575</v>
      </c>
      <c r="AI31" s="1">
        <v>57035</v>
      </c>
      <c r="AK31">
        <v>1</v>
      </c>
      <c r="AL31">
        <v>2023</v>
      </c>
      <c r="BK31" s="13"/>
      <c r="BL31" s="11"/>
      <c r="BM31" s="13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</row>
    <row r="32" spans="1:87" x14ac:dyDescent="0.2">
      <c r="A32" s="5">
        <v>44952</v>
      </c>
      <c r="B32" s="1">
        <v>2348</v>
      </c>
      <c r="C32" s="1">
        <v>2348</v>
      </c>
      <c r="D32" s="1">
        <v>2311</v>
      </c>
      <c r="E32" s="1">
        <v>2298</v>
      </c>
      <c r="F32" s="1">
        <v>2307</v>
      </c>
      <c r="G32" s="1">
        <v>2310</v>
      </c>
      <c r="H32" s="1">
        <v>2345</v>
      </c>
      <c r="I32" s="1">
        <v>2310</v>
      </c>
      <c r="J32" s="1">
        <v>2240</v>
      </c>
      <c r="K32" s="1">
        <v>2208</v>
      </c>
      <c r="L32" s="1">
        <v>2187</v>
      </c>
      <c r="M32" s="1">
        <v>2198</v>
      </c>
      <c r="N32" s="1">
        <v>2179</v>
      </c>
      <c r="O32" s="1">
        <v>2190</v>
      </c>
      <c r="P32" s="1">
        <v>2165</v>
      </c>
      <c r="Q32" s="1">
        <v>2185</v>
      </c>
      <c r="R32" s="1">
        <v>2226</v>
      </c>
      <c r="S32" s="1">
        <v>2283</v>
      </c>
      <c r="T32" s="1">
        <v>2282</v>
      </c>
      <c r="U32" s="1">
        <v>2273</v>
      </c>
      <c r="V32" s="1">
        <v>2298</v>
      </c>
      <c r="W32" s="1">
        <v>2274</v>
      </c>
      <c r="X32" s="1">
        <v>2280</v>
      </c>
      <c r="Y32" s="1">
        <v>2297</v>
      </c>
      <c r="AA32" s="1">
        <v>2310</v>
      </c>
      <c r="AB32" s="1">
        <v>2190</v>
      </c>
      <c r="AC32" s="1">
        <v>2348</v>
      </c>
      <c r="AE32" s="8">
        <v>5</v>
      </c>
      <c r="AF32" s="1">
        <v>20207</v>
      </c>
      <c r="AG32" s="1">
        <v>8719</v>
      </c>
      <c r="AH32" s="1">
        <v>25416</v>
      </c>
      <c r="AI32" s="1">
        <v>54342</v>
      </c>
      <c r="AK32">
        <v>1</v>
      </c>
      <c r="AL32">
        <v>2023</v>
      </c>
      <c r="BK32" s="13"/>
      <c r="BL32" s="11"/>
      <c r="BM32" s="13"/>
      <c r="BN32" s="11"/>
      <c r="BO32" s="11"/>
      <c r="BP32" s="11"/>
      <c r="BQ32" s="11"/>
      <c r="BR32" s="11"/>
      <c r="BS32" s="11"/>
      <c r="BT32" s="11"/>
      <c r="BU32" s="11"/>
      <c r="BV32" s="11"/>
      <c r="BW32" s="11"/>
      <c r="BX32" s="11"/>
      <c r="BY32" s="11"/>
      <c r="BZ32" s="11"/>
      <c r="CA32" s="11"/>
      <c r="CB32" s="11"/>
      <c r="CC32" s="11"/>
      <c r="CD32" s="11"/>
      <c r="CE32" s="11"/>
      <c r="CF32" s="11"/>
      <c r="CG32" s="11"/>
      <c r="CH32" s="11"/>
      <c r="CI32" s="11"/>
    </row>
    <row r="33" spans="1:87" x14ac:dyDescent="0.2">
      <c r="A33" s="5">
        <v>44953</v>
      </c>
      <c r="B33" s="1">
        <v>2293</v>
      </c>
      <c r="C33" s="1">
        <v>2309</v>
      </c>
      <c r="D33" s="1">
        <v>2317</v>
      </c>
      <c r="E33" s="1">
        <v>2298</v>
      </c>
      <c r="F33" s="1">
        <v>2296</v>
      </c>
      <c r="G33" s="1">
        <v>2283</v>
      </c>
      <c r="H33" s="1">
        <v>2244</v>
      </c>
      <c r="I33" s="1">
        <v>2182</v>
      </c>
      <c r="J33" s="1">
        <v>2170</v>
      </c>
      <c r="K33" s="1">
        <v>2172</v>
      </c>
      <c r="L33" s="1">
        <v>2147</v>
      </c>
      <c r="M33" s="1">
        <v>2142</v>
      </c>
      <c r="N33" s="1">
        <v>2131</v>
      </c>
      <c r="O33" s="1">
        <v>2138</v>
      </c>
      <c r="P33" s="1">
        <v>2124</v>
      </c>
      <c r="Q33" s="1">
        <v>2141</v>
      </c>
      <c r="R33" s="1">
        <v>2316</v>
      </c>
      <c r="S33" s="1">
        <v>3092</v>
      </c>
      <c r="T33" s="1">
        <v>2817</v>
      </c>
      <c r="U33" s="1">
        <v>2333</v>
      </c>
      <c r="V33" s="1">
        <v>2251</v>
      </c>
      <c r="W33" s="1">
        <v>2262</v>
      </c>
      <c r="X33" s="1">
        <v>2288</v>
      </c>
      <c r="Y33" s="1">
        <v>2256</v>
      </c>
      <c r="AA33" s="1">
        <v>3092</v>
      </c>
      <c r="AB33" s="1">
        <v>2141</v>
      </c>
      <c r="AC33" s="1">
        <v>2317</v>
      </c>
      <c r="AE33" s="8">
        <v>6</v>
      </c>
      <c r="AF33" s="1">
        <v>21371</v>
      </c>
      <c r="AG33" s="1">
        <v>8534</v>
      </c>
      <c r="AH33" s="1">
        <v>25097</v>
      </c>
      <c r="AI33" s="1">
        <v>55002</v>
      </c>
      <c r="AK33">
        <v>1</v>
      </c>
      <c r="AL33">
        <v>2023</v>
      </c>
      <c r="BK33" s="13"/>
      <c r="BL33" s="11"/>
      <c r="BM33" s="13"/>
      <c r="BN33" s="11"/>
      <c r="BO33" s="11"/>
      <c r="BP33" s="11"/>
      <c r="BQ33" s="11"/>
      <c r="BR33" s="11"/>
      <c r="BS33" s="11"/>
      <c r="BT33" s="11"/>
      <c r="BU33" s="11"/>
      <c r="BV33" s="11"/>
      <c r="BW33" s="11"/>
      <c r="BX33" s="11"/>
      <c r="BY33" s="11"/>
      <c r="BZ33" s="11"/>
      <c r="CA33" s="11"/>
      <c r="CB33" s="11"/>
      <c r="CC33" s="11"/>
      <c r="CD33" s="11"/>
      <c r="CE33" s="11"/>
      <c r="CF33" s="11"/>
      <c r="CG33" s="11"/>
      <c r="CH33" s="11"/>
      <c r="CI33" s="11"/>
    </row>
    <row r="34" spans="1:87" x14ac:dyDescent="0.2">
      <c r="A34" s="5">
        <v>44954</v>
      </c>
      <c r="B34" s="1">
        <v>2257</v>
      </c>
      <c r="C34" s="1">
        <v>2262</v>
      </c>
      <c r="D34" s="1">
        <v>2263</v>
      </c>
      <c r="E34" s="1">
        <v>2264</v>
      </c>
      <c r="F34" s="1">
        <v>2272</v>
      </c>
      <c r="G34" s="1">
        <v>2270</v>
      </c>
      <c r="H34" s="1">
        <v>2231</v>
      </c>
      <c r="I34" s="1">
        <v>2172</v>
      </c>
      <c r="J34" s="1">
        <v>2170</v>
      </c>
      <c r="K34" s="1">
        <v>2130</v>
      </c>
      <c r="L34" s="1">
        <v>2194</v>
      </c>
      <c r="M34" s="1">
        <v>2228</v>
      </c>
      <c r="N34" s="1">
        <v>2183</v>
      </c>
      <c r="O34" s="1">
        <v>2201</v>
      </c>
      <c r="P34" s="1">
        <v>2181</v>
      </c>
      <c r="Q34" s="1">
        <v>2205</v>
      </c>
      <c r="R34" s="1">
        <v>2268</v>
      </c>
      <c r="S34" s="1">
        <v>2321</v>
      </c>
      <c r="T34" s="1">
        <v>2303</v>
      </c>
      <c r="U34" s="1">
        <v>2300</v>
      </c>
      <c r="V34" s="1">
        <v>2291</v>
      </c>
      <c r="W34" s="1">
        <v>2289</v>
      </c>
      <c r="X34" s="1">
        <v>2294</v>
      </c>
      <c r="Y34" s="1">
        <v>2334</v>
      </c>
      <c r="AA34" s="1">
        <v>0</v>
      </c>
      <c r="AB34" s="1">
        <v>2321</v>
      </c>
      <c r="AC34" s="1">
        <v>2334</v>
      </c>
      <c r="AE34" s="8">
        <v>7</v>
      </c>
      <c r="AF34" s="1">
        <v>0</v>
      </c>
      <c r="AG34" s="1">
        <v>28856</v>
      </c>
      <c r="AH34" s="1">
        <v>25027</v>
      </c>
      <c r="AI34" s="1">
        <v>53883</v>
      </c>
      <c r="AK34">
        <v>1</v>
      </c>
      <c r="AL34">
        <v>2023</v>
      </c>
      <c r="BK34" s="13"/>
      <c r="BL34" s="11"/>
      <c r="BM34" s="13"/>
      <c r="BN34" s="11"/>
      <c r="BO34" s="11"/>
      <c r="BP34" s="11"/>
      <c r="BQ34" s="11"/>
      <c r="BR34" s="11"/>
      <c r="BS34" s="11"/>
      <c r="BT34" s="11"/>
      <c r="BU34" s="11"/>
      <c r="BV34" s="11"/>
      <c r="BW34" s="11"/>
      <c r="BX34" s="11"/>
      <c r="BY34" s="11"/>
      <c r="BZ34" s="11"/>
      <c r="CA34" s="11"/>
      <c r="CB34" s="11"/>
      <c r="CC34" s="11"/>
      <c r="CD34" s="11"/>
      <c r="CE34" s="11"/>
      <c r="CF34" s="11"/>
      <c r="CG34" s="11"/>
      <c r="CH34" s="11"/>
      <c r="CI34" s="11"/>
    </row>
    <row r="35" spans="1:87" x14ac:dyDescent="0.2">
      <c r="A35" s="5">
        <v>44955</v>
      </c>
      <c r="B35" s="1">
        <v>2309</v>
      </c>
      <c r="C35" s="1">
        <v>2306</v>
      </c>
      <c r="D35" s="1">
        <v>2296</v>
      </c>
      <c r="E35" s="1">
        <v>2299</v>
      </c>
      <c r="F35" s="1">
        <v>2294</v>
      </c>
      <c r="G35" s="1">
        <v>3080</v>
      </c>
      <c r="H35" s="1">
        <v>3106</v>
      </c>
      <c r="I35" s="1">
        <v>2174</v>
      </c>
      <c r="J35" s="1">
        <v>2132</v>
      </c>
      <c r="K35" s="1">
        <v>2130</v>
      </c>
      <c r="L35" s="1">
        <v>2144</v>
      </c>
      <c r="M35" s="1">
        <v>2168</v>
      </c>
      <c r="N35" s="1">
        <v>2149</v>
      </c>
      <c r="O35" s="1">
        <v>2139</v>
      </c>
      <c r="P35" s="1">
        <v>2152</v>
      </c>
      <c r="Q35" s="1">
        <v>2152</v>
      </c>
      <c r="R35" s="1">
        <v>2272</v>
      </c>
      <c r="S35" s="1">
        <v>2295</v>
      </c>
      <c r="T35" s="1">
        <v>2315</v>
      </c>
      <c r="U35" s="1">
        <v>2341</v>
      </c>
      <c r="V35" s="1">
        <v>2358</v>
      </c>
      <c r="W35" s="1">
        <v>2347</v>
      </c>
      <c r="X35" s="1">
        <v>2329</v>
      </c>
      <c r="Y35" s="1">
        <v>2321</v>
      </c>
      <c r="AA35" s="1">
        <v>0</v>
      </c>
      <c r="AB35" s="1">
        <v>2341</v>
      </c>
      <c r="AC35" s="1">
        <v>3106</v>
      </c>
      <c r="AE35" s="8">
        <v>1</v>
      </c>
      <c r="AF35" s="1">
        <v>0</v>
      </c>
      <c r="AG35" s="1">
        <v>28563</v>
      </c>
      <c r="AH35" s="1">
        <v>27045</v>
      </c>
      <c r="AI35" s="1">
        <v>55608</v>
      </c>
      <c r="AK35">
        <v>1</v>
      </c>
      <c r="AL35">
        <v>2023</v>
      </c>
      <c r="BK35" s="13"/>
      <c r="BL35" s="11"/>
      <c r="BM35" s="13"/>
      <c r="BN35" s="11"/>
      <c r="BO35" s="11"/>
      <c r="BP35" s="11"/>
      <c r="BQ35" s="11"/>
      <c r="BR35" s="11"/>
      <c r="BS35" s="11"/>
      <c r="BT35" s="11"/>
      <c r="BU35" s="11"/>
      <c r="BV35" s="11"/>
      <c r="BW35" s="11"/>
      <c r="BX35" s="11"/>
      <c r="BY35" s="11"/>
      <c r="BZ35" s="11"/>
      <c r="CA35" s="11"/>
      <c r="CB35" s="11"/>
      <c r="CC35" s="11"/>
      <c r="CD35" s="11"/>
      <c r="CE35" s="11"/>
      <c r="CF35" s="11"/>
      <c r="CG35" s="11"/>
      <c r="CH35" s="11"/>
      <c r="CI35" s="11"/>
    </row>
    <row r="36" spans="1:87" x14ac:dyDescent="0.2">
      <c r="A36" s="5">
        <v>44956</v>
      </c>
      <c r="B36" s="1">
        <v>2290</v>
      </c>
      <c r="C36" s="1">
        <v>2284</v>
      </c>
      <c r="D36" s="1">
        <v>2310</v>
      </c>
      <c r="E36" s="1">
        <v>2311</v>
      </c>
      <c r="F36" s="1">
        <v>2332</v>
      </c>
      <c r="G36" s="1">
        <v>2314</v>
      </c>
      <c r="H36" s="1">
        <v>2347</v>
      </c>
      <c r="I36" s="1">
        <v>709</v>
      </c>
      <c r="J36" s="1">
        <v>385</v>
      </c>
      <c r="K36" s="1">
        <v>496</v>
      </c>
      <c r="L36" s="1">
        <v>492</v>
      </c>
      <c r="M36" s="1">
        <v>426</v>
      </c>
      <c r="N36" s="1">
        <v>773</v>
      </c>
      <c r="O36" s="1">
        <v>1390</v>
      </c>
      <c r="P36" s="1">
        <v>2200</v>
      </c>
      <c r="Q36" s="1">
        <v>2464</v>
      </c>
      <c r="R36" s="1">
        <v>2730</v>
      </c>
      <c r="S36" s="1">
        <v>2789</v>
      </c>
      <c r="T36" s="1">
        <v>2346</v>
      </c>
      <c r="U36" s="1">
        <v>2334</v>
      </c>
      <c r="V36" s="1">
        <v>2341</v>
      </c>
      <c r="W36" s="1">
        <v>2354</v>
      </c>
      <c r="X36" s="1">
        <v>2328</v>
      </c>
      <c r="Y36" s="1">
        <v>2320</v>
      </c>
      <c r="AA36" s="1">
        <v>2789</v>
      </c>
      <c r="AB36" s="1">
        <v>2464</v>
      </c>
      <c r="AC36" s="1">
        <v>2354</v>
      </c>
      <c r="AE36" s="8">
        <v>2</v>
      </c>
      <c r="AF36" s="1">
        <v>12707</v>
      </c>
      <c r="AG36" s="1">
        <v>6827</v>
      </c>
      <c r="AH36" s="1">
        <v>25531</v>
      </c>
      <c r="AI36" s="1">
        <v>45065</v>
      </c>
      <c r="AK36">
        <v>1</v>
      </c>
      <c r="AL36">
        <v>2023</v>
      </c>
      <c r="BK36" s="13"/>
      <c r="BL36" s="11"/>
      <c r="BM36" s="13"/>
      <c r="BN36" s="11"/>
      <c r="BO36" s="11"/>
      <c r="BP36" s="11"/>
      <c r="BQ36" s="11"/>
      <c r="BR36" s="11"/>
      <c r="BS36" s="11"/>
      <c r="BT36" s="11"/>
      <c r="BU36" s="11"/>
      <c r="BV36" s="11"/>
      <c r="BW36" s="11"/>
      <c r="BX36" s="11"/>
      <c r="BY36" s="11"/>
      <c r="BZ36" s="11"/>
      <c r="CA36" s="11"/>
      <c r="CB36" s="11"/>
      <c r="CC36" s="11"/>
      <c r="CD36" s="11"/>
      <c r="CE36" s="11"/>
      <c r="CF36" s="11"/>
      <c r="CG36" s="11"/>
      <c r="CH36" s="11"/>
      <c r="CI36" s="11"/>
    </row>
    <row r="37" spans="1:87" x14ac:dyDescent="0.2">
      <c r="A37" s="5">
        <v>44957</v>
      </c>
      <c r="B37" s="1">
        <v>2313</v>
      </c>
      <c r="C37" s="1">
        <v>2333</v>
      </c>
      <c r="D37" s="1">
        <v>2326</v>
      </c>
      <c r="E37" s="1">
        <v>2330</v>
      </c>
      <c r="F37" s="1">
        <v>2339</v>
      </c>
      <c r="G37" s="1">
        <v>2302</v>
      </c>
      <c r="H37" s="1">
        <v>2667</v>
      </c>
      <c r="I37" s="1">
        <v>2977</v>
      </c>
      <c r="J37" s="1">
        <v>2825</v>
      </c>
      <c r="K37" s="1">
        <v>2200</v>
      </c>
      <c r="L37" s="1">
        <v>2227</v>
      </c>
      <c r="M37" s="1">
        <v>2166</v>
      </c>
      <c r="N37" s="1">
        <v>2153</v>
      </c>
      <c r="O37" s="1">
        <v>2168</v>
      </c>
      <c r="P37" s="1">
        <v>2174</v>
      </c>
      <c r="Q37" s="1">
        <v>2171</v>
      </c>
      <c r="R37" s="1">
        <v>2222</v>
      </c>
      <c r="S37" s="1">
        <v>2359</v>
      </c>
      <c r="T37" s="1">
        <v>2351</v>
      </c>
      <c r="U37" s="1">
        <v>2369</v>
      </c>
      <c r="V37" s="1">
        <v>2359</v>
      </c>
      <c r="W37" s="1">
        <v>2354</v>
      </c>
      <c r="X37" s="1">
        <v>2342</v>
      </c>
      <c r="Y37" s="1">
        <v>2370</v>
      </c>
      <c r="AA37" s="1">
        <v>2977</v>
      </c>
      <c r="AB37" s="1">
        <v>2174</v>
      </c>
      <c r="AC37" s="1">
        <v>2667</v>
      </c>
      <c r="AE37" s="8">
        <v>3</v>
      </c>
      <c r="AF37" s="1">
        <v>21696</v>
      </c>
      <c r="AG37" s="1">
        <v>8666</v>
      </c>
      <c r="AH37" s="1">
        <v>26035</v>
      </c>
      <c r="AI37" s="1">
        <v>56397</v>
      </c>
      <c r="AK37">
        <v>1</v>
      </c>
      <c r="AL37">
        <v>2023</v>
      </c>
      <c r="BK37" s="13"/>
      <c r="BL37" s="12"/>
      <c r="BM37" s="13"/>
      <c r="BN37" s="11"/>
      <c r="BO37" s="11"/>
      <c r="BP37" s="11"/>
      <c r="BQ37" s="11"/>
      <c r="BR37" s="11"/>
      <c r="BS37" s="11"/>
      <c r="BT37" s="11"/>
      <c r="BU37" s="11"/>
      <c r="BV37" s="12"/>
      <c r="BW37" s="12"/>
      <c r="BX37" s="11"/>
      <c r="BY37" s="11"/>
      <c r="BZ37" s="11"/>
      <c r="CA37" s="11"/>
      <c r="CB37" s="11"/>
      <c r="CC37" s="11"/>
      <c r="CD37" s="11"/>
      <c r="CE37" s="11"/>
      <c r="CF37" s="11"/>
      <c r="CG37" s="11"/>
      <c r="CH37" s="11"/>
      <c r="CI37" s="11"/>
    </row>
    <row r="38" spans="1:87" x14ac:dyDescent="0.2">
      <c r="A38" s="5">
        <v>44958</v>
      </c>
      <c r="B38" s="1">
        <v>2343</v>
      </c>
      <c r="C38" s="1">
        <v>2345</v>
      </c>
      <c r="D38" s="1">
        <v>2330</v>
      </c>
      <c r="E38" s="1">
        <v>2350</v>
      </c>
      <c r="F38" s="1">
        <v>2341</v>
      </c>
      <c r="G38" s="1">
        <v>2348</v>
      </c>
      <c r="H38" s="1">
        <v>2422</v>
      </c>
      <c r="I38" s="1">
        <v>2811</v>
      </c>
      <c r="J38" s="1">
        <v>2877</v>
      </c>
      <c r="K38" s="1">
        <v>3014</v>
      </c>
      <c r="L38" s="1">
        <v>3274</v>
      </c>
      <c r="M38" s="1">
        <v>3276</v>
      </c>
      <c r="N38" s="1">
        <v>3205</v>
      </c>
      <c r="O38" s="1">
        <v>3020</v>
      </c>
      <c r="P38" s="1">
        <v>2879</v>
      </c>
      <c r="Q38" s="1">
        <v>2938</v>
      </c>
      <c r="R38" s="1">
        <v>3045</v>
      </c>
      <c r="S38" s="1">
        <v>3066</v>
      </c>
      <c r="T38" s="1">
        <v>2879</v>
      </c>
      <c r="U38" s="1">
        <v>2408</v>
      </c>
      <c r="V38" s="1">
        <v>2412</v>
      </c>
      <c r="W38" s="1">
        <v>2377</v>
      </c>
      <c r="X38" s="1">
        <v>2384</v>
      </c>
      <c r="Y38" s="1">
        <v>2362</v>
      </c>
      <c r="AA38" s="1">
        <v>3276</v>
      </c>
      <c r="AB38" s="1">
        <v>3205</v>
      </c>
      <c r="AC38" s="1">
        <v>2422</v>
      </c>
      <c r="AE38" s="8">
        <v>4</v>
      </c>
      <c r="AF38" s="1">
        <v>26650</v>
      </c>
      <c r="AG38" s="1">
        <v>12042</v>
      </c>
      <c r="AH38" s="1">
        <v>26014</v>
      </c>
      <c r="AI38" s="1">
        <v>64706</v>
      </c>
      <c r="AK38">
        <v>2</v>
      </c>
      <c r="AL38">
        <v>2023</v>
      </c>
      <c r="BK38" s="13"/>
      <c r="BL38" s="11"/>
      <c r="BM38" s="13"/>
      <c r="BN38" s="11"/>
      <c r="BO38" s="11"/>
      <c r="BP38" s="11"/>
      <c r="BQ38" s="11"/>
      <c r="BR38" s="11"/>
      <c r="BS38" s="11"/>
      <c r="BT38" s="11"/>
      <c r="BU38" s="11"/>
      <c r="BV38" s="11"/>
      <c r="BW38" s="11"/>
      <c r="BX38" s="11"/>
      <c r="BY38" s="11"/>
      <c r="BZ38" s="11"/>
      <c r="CA38" s="11"/>
      <c r="CB38" s="11"/>
      <c r="CC38" s="11"/>
      <c r="CD38" s="11"/>
      <c r="CE38" s="11"/>
      <c r="CF38" s="11"/>
      <c r="CG38" s="11"/>
      <c r="CH38" s="11"/>
      <c r="CI38" s="11"/>
    </row>
    <row r="39" spans="1:87" x14ac:dyDescent="0.2">
      <c r="A39" s="5">
        <v>44959</v>
      </c>
      <c r="B39" s="1">
        <v>2375</v>
      </c>
      <c r="C39" s="1">
        <v>2373</v>
      </c>
      <c r="D39" s="1">
        <v>2379</v>
      </c>
      <c r="E39" s="1">
        <v>2383</v>
      </c>
      <c r="F39" s="1">
        <v>2368</v>
      </c>
      <c r="G39" s="1">
        <v>2360</v>
      </c>
      <c r="H39" s="1">
        <v>2347</v>
      </c>
      <c r="I39" s="1">
        <v>2217</v>
      </c>
      <c r="J39" s="1">
        <v>2182</v>
      </c>
      <c r="K39" s="1">
        <v>2229</v>
      </c>
      <c r="L39" s="1">
        <v>2211</v>
      </c>
      <c r="M39" s="1">
        <v>2206</v>
      </c>
      <c r="N39" s="1">
        <v>2213</v>
      </c>
      <c r="O39" s="1">
        <v>2219</v>
      </c>
      <c r="P39" s="1">
        <v>2199</v>
      </c>
      <c r="Q39" s="1">
        <v>2251</v>
      </c>
      <c r="R39" s="1">
        <v>2297</v>
      </c>
      <c r="S39" s="1">
        <v>2374</v>
      </c>
      <c r="T39" s="1">
        <v>2391</v>
      </c>
      <c r="U39" s="1">
        <v>2385</v>
      </c>
      <c r="V39" s="1">
        <v>2374</v>
      </c>
      <c r="W39" s="1">
        <v>2378</v>
      </c>
      <c r="X39" s="1">
        <v>2390</v>
      </c>
      <c r="Y39" s="1">
        <v>2390</v>
      </c>
      <c r="AA39" s="1">
        <v>2391</v>
      </c>
      <c r="AB39" s="1">
        <v>2251</v>
      </c>
      <c r="AC39" s="1">
        <v>2390</v>
      </c>
      <c r="AE39" s="8">
        <v>5</v>
      </c>
      <c r="AF39" s="1">
        <v>20492</v>
      </c>
      <c r="AG39" s="1">
        <v>8882</v>
      </c>
      <c r="AH39" s="1">
        <v>26117</v>
      </c>
      <c r="AI39" s="1">
        <v>55491</v>
      </c>
      <c r="AK39">
        <v>2</v>
      </c>
      <c r="AL39">
        <v>2023</v>
      </c>
      <c r="BK39" s="13"/>
      <c r="BL39" s="11"/>
      <c r="BM39" s="13"/>
      <c r="BN39" s="11"/>
      <c r="BO39" s="11"/>
      <c r="BP39" s="11"/>
      <c r="BQ39" s="11"/>
      <c r="BR39" s="11"/>
      <c r="BS39" s="11"/>
      <c r="BT39" s="11"/>
      <c r="BU39" s="11"/>
      <c r="BV39" s="11"/>
      <c r="BW39" s="11"/>
      <c r="BX39" s="11"/>
      <c r="BY39" s="11"/>
      <c r="BZ39" s="11"/>
      <c r="CA39" s="11"/>
      <c r="CB39" s="11"/>
      <c r="CC39" s="11"/>
      <c r="CD39" s="11"/>
      <c r="CE39" s="11"/>
      <c r="CF39" s="11"/>
      <c r="CG39" s="11"/>
      <c r="CH39" s="11"/>
      <c r="CI39" s="11"/>
    </row>
    <row r="40" spans="1:87" x14ac:dyDescent="0.2">
      <c r="A40" s="5">
        <v>44960</v>
      </c>
      <c r="B40" s="1">
        <v>2386</v>
      </c>
      <c r="C40" s="1">
        <v>2401</v>
      </c>
      <c r="D40" s="1">
        <v>2391</v>
      </c>
      <c r="E40" s="1">
        <v>2377</v>
      </c>
      <c r="F40" s="1">
        <v>2380</v>
      </c>
      <c r="G40" s="1">
        <v>2388</v>
      </c>
      <c r="H40" s="1">
        <v>2366</v>
      </c>
      <c r="I40" s="1">
        <v>2277</v>
      </c>
      <c r="J40" s="1">
        <v>2243</v>
      </c>
      <c r="K40" s="1">
        <v>2231</v>
      </c>
      <c r="L40" s="1">
        <v>2237</v>
      </c>
      <c r="M40" s="1">
        <v>2269</v>
      </c>
      <c r="N40" s="1">
        <v>2247</v>
      </c>
      <c r="O40" s="1">
        <v>2231</v>
      </c>
      <c r="P40" s="1">
        <v>2259</v>
      </c>
      <c r="Q40" s="1">
        <v>2272</v>
      </c>
      <c r="R40" s="1">
        <v>2313</v>
      </c>
      <c r="S40" s="1">
        <v>2407</v>
      </c>
      <c r="T40" s="1">
        <v>2425</v>
      </c>
      <c r="U40" s="1">
        <v>2424</v>
      </c>
      <c r="V40" s="1">
        <v>2403</v>
      </c>
      <c r="W40" s="1">
        <v>2370</v>
      </c>
      <c r="X40" s="1">
        <v>728</v>
      </c>
      <c r="Y40" s="1">
        <v>179</v>
      </c>
      <c r="AA40" s="1">
        <v>2425</v>
      </c>
      <c r="AB40" s="1">
        <v>2272</v>
      </c>
      <c r="AC40" s="1">
        <v>2403</v>
      </c>
      <c r="AE40" s="8">
        <v>6</v>
      </c>
      <c r="AF40" s="1">
        <v>20826</v>
      </c>
      <c r="AG40" s="1">
        <v>9009</v>
      </c>
      <c r="AH40" s="1">
        <v>22369</v>
      </c>
      <c r="AI40" s="1">
        <v>52204</v>
      </c>
      <c r="AK40">
        <v>2</v>
      </c>
      <c r="AL40">
        <v>2023</v>
      </c>
      <c r="BK40" s="13"/>
      <c r="BL40" s="11"/>
      <c r="BM40" s="13"/>
      <c r="BN40" s="11"/>
      <c r="BO40" s="11"/>
      <c r="BP40" s="11"/>
      <c r="BQ40" s="11"/>
      <c r="BR40" s="11"/>
      <c r="BS40" s="11"/>
      <c r="BT40" s="11"/>
      <c r="BU40" s="11"/>
      <c r="BV40" s="11"/>
      <c r="BW40" s="11"/>
      <c r="BX40" s="11"/>
      <c r="BY40" s="11"/>
      <c r="BZ40" s="11"/>
      <c r="CA40" s="11"/>
      <c r="CB40" s="11"/>
      <c r="CC40" s="11"/>
      <c r="CD40" s="11"/>
      <c r="CE40" s="11"/>
      <c r="CF40" s="11"/>
      <c r="CG40" s="11"/>
      <c r="CH40" s="11"/>
      <c r="CI40" s="11"/>
    </row>
    <row r="41" spans="1:87" x14ac:dyDescent="0.2">
      <c r="A41" s="5">
        <v>44961</v>
      </c>
      <c r="B41" s="1">
        <v>178</v>
      </c>
      <c r="C41" s="1">
        <v>179</v>
      </c>
      <c r="D41" s="1">
        <v>177</v>
      </c>
      <c r="E41" s="1">
        <v>179</v>
      </c>
      <c r="F41" s="1">
        <v>178</v>
      </c>
      <c r="G41" s="1">
        <v>178</v>
      </c>
      <c r="H41" s="1">
        <v>148</v>
      </c>
      <c r="I41" s="1">
        <v>100</v>
      </c>
      <c r="J41" s="1">
        <v>103</v>
      </c>
      <c r="K41" s="1">
        <v>89</v>
      </c>
      <c r="L41" s="1">
        <v>101</v>
      </c>
      <c r="M41" s="1">
        <v>99</v>
      </c>
      <c r="N41" s="1">
        <v>55</v>
      </c>
      <c r="O41" s="1">
        <v>15</v>
      </c>
      <c r="P41" s="1">
        <v>15</v>
      </c>
      <c r="Q41" s="1">
        <v>15</v>
      </c>
      <c r="R41" s="1">
        <v>21</v>
      </c>
      <c r="S41" s="1">
        <v>89</v>
      </c>
      <c r="T41" s="1">
        <v>91</v>
      </c>
      <c r="U41" s="1">
        <v>92</v>
      </c>
      <c r="V41" s="1">
        <v>93</v>
      </c>
      <c r="W41" s="1">
        <v>93</v>
      </c>
      <c r="X41" s="1">
        <v>94</v>
      </c>
      <c r="Y41" s="1">
        <v>94</v>
      </c>
      <c r="AA41" s="1">
        <v>0</v>
      </c>
      <c r="AB41" s="1">
        <v>103</v>
      </c>
      <c r="AC41" s="1">
        <v>179</v>
      </c>
      <c r="AE41" s="8">
        <v>7</v>
      </c>
      <c r="AF41" s="1">
        <v>0</v>
      </c>
      <c r="AG41" s="1">
        <v>885</v>
      </c>
      <c r="AH41" s="1">
        <v>1591</v>
      </c>
      <c r="AI41" s="1">
        <v>2476</v>
      </c>
      <c r="AK41">
        <v>2</v>
      </c>
      <c r="AL41">
        <v>2023</v>
      </c>
      <c r="BK41" s="13"/>
      <c r="BL41" s="11"/>
      <c r="BM41" s="13"/>
      <c r="BN41" s="11"/>
      <c r="BO41" s="11"/>
      <c r="BP41" s="11"/>
      <c r="BQ41" s="11"/>
      <c r="BR41" s="11"/>
      <c r="BS41" s="11"/>
      <c r="BT41" s="11"/>
      <c r="BU41" s="11"/>
      <c r="BV41" s="11"/>
      <c r="BW41" s="11"/>
      <c r="BX41" s="11"/>
      <c r="BY41" s="11"/>
      <c r="BZ41" s="11"/>
      <c r="CA41" s="11"/>
      <c r="CB41" s="11"/>
      <c r="CC41" s="11"/>
      <c r="CD41" s="11"/>
      <c r="CE41" s="11"/>
      <c r="CF41" s="11"/>
      <c r="CG41" s="11"/>
      <c r="CH41" s="12"/>
      <c r="CI41" s="12"/>
    </row>
    <row r="42" spans="1:87" x14ac:dyDescent="0.2">
      <c r="A42" s="5">
        <v>44962</v>
      </c>
      <c r="B42" s="1">
        <v>96</v>
      </c>
      <c r="C42" s="1">
        <v>95</v>
      </c>
      <c r="D42" s="1">
        <v>94</v>
      </c>
      <c r="E42" s="1">
        <v>96</v>
      </c>
      <c r="F42" s="1">
        <v>95</v>
      </c>
      <c r="G42" s="1">
        <v>95</v>
      </c>
      <c r="H42" s="1">
        <v>81</v>
      </c>
      <c r="I42" s="1">
        <v>16</v>
      </c>
      <c r="J42" s="1">
        <v>15</v>
      </c>
      <c r="K42" s="1">
        <v>16</v>
      </c>
      <c r="L42" s="1">
        <v>17</v>
      </c>
      <c r="M42" s="1">
        <v>18</v>
      </c>
      <c r="N42" s="1">
        <v>436</v>
      </c>
      <c r="O42" s="1">
        <v>496</v>
      </c>
      <c r="P42" s="1">
        <v>1602</v>
      </c>
      <c r="Q42" s="1">
        <v>2324</v>
      </c>
      <c r="R42" s="1">
        <v>2393</v>
      </c>
      <c r="S42" s="1">
        <v>2479</v>
      </c>
      <c r="T42" s="1">
        <v>2452</v>
      </c>
      <c r="U42" s="1">
        <v>2458</v>
      </c>
      <c r="V42" s="1">
        <v>2456</v>
      </c>
      <c r="W42" s="1">
        <v>2456</v>
      </c>
      <c r="X42" s="1">
        <v>2453</v>
      </c>
      <c r="Y42" s="1">
        <v>2467</v>
      </c>
      <c r="AA42" s="1">
        <v>0</v>
      </c>
      <c r="AB42" s="1">
        <v>2479</v>
      </c>
      <c r="AC42" s="1">
        <v>2467</v>
      </c>
      <c r="AE42" s="8">
        <v>1</v>
      </c>
      <c r="AF42" s="1">
        <v>0</v>
      </c>
      <c r="AG42" s="1">
        <v>14722</v>
      </c>
      <c r="AH42" s="1">
        <v>10484</v>
      </c>
      <c r="AI42" s="1">
        <v>25206</v>
      </c>
      <c r="AK42">
        <v>2</v>
      </c>
      <c r="AL42">
        <v>2023</v>
      </c>
      <c r="BK42" s="13"/>
      <c r="BL42" s="12"/>
      <c r="BM42" s="13"/>
      <c r="BN42" s="11"/>
      <c r="BO42" s="11"/>
      <c r="BP42" s="12"/>
      <c r="BQ42" s="12"/>
      <c r="BR42" s="12"/>
      <c r="BS42" s="11"/>
      <c r="BT42" s="11"/>
      <c r="BU42" s="11"/>
      <c r="BV42" s="12"/>
      <c r="BW42" s="11"/>
      <c r="BX42" s="11"/>
      <c r="BY42" s="11"/>
      <c r="BZ42" s="11"/>
      <c r="CA42" s="11"/>
      <c r="CB42" s="11"/>
      <c r="CC42" s="11"/>
      <c r="CD42" s="11"/>
      <c r="CE42" s="11"/>
      <c r="CF42" s="11"/>
      <c r="CG42" s="11"/>
      <c r="CH42" s="11"/>
      <c r="CI42" s="11"/>
    </row>
    <row r="43" spans="1:87" x14ac:dyDescent="0.2">
      <c r="A43" s="5">
        <v>44963</v>
      </c>
      <c r="B43" s="1">
        <v>2447</v>
      </c>
      <c r="C43" s="1">
        <v>2442</v>
      </c>
      <c r="D43" s="1">
        <v>2443</v>
      </c>
      <c r="E43" s="1">
        <v>2443</v>
      </c>
      <c r="F43" s="1">
        <v>2422</v>
      </c>
      <c r="G43" s="1">
        <v>2452</v>
      </c>
      <c r="H43" s="1">
        <v>2445</v>
      </c>
      <c r="I43" s="1">
        <v>609</v>
      </c>
      <c r="J43" s="1">
        <v>408</v>
      </c>
      <c r="K43" s="1">
        <v>401</v>
      </c>
      <c r="L43" s="1">
        <v>415</v>
      </c>
      <c r="M43" s="1">
        <v>444</v>
      </c>
      <c r="N43" s="1">
        <v>429</v>
      </c>
      <c r="O43" s="1">
        <v>379</v>
      </c>
      <c r="P43" s="1">
        <v>510</v>
      </c>
      <c r="Q43" s="1">
        <v>2105</v>
      </c>
      <c r="R43" s="1">
        <v>2178</v>
      </c>
      <c r="S43" s="1">
        <v>2322</v>
      </c>
      <c r="T43" s="1">
        <v>2356</v>
      </c>
      <c r="U43" s="1">
        <v>2353</v>
      </c>
      <c r="V43" s="1">
        <v>2401</v>
      </c>
      <c r="W43" s="1">
        <v>2372</v>
      </c>
      <c r="X43" s="1">
        <v>2355</v>
      </c>
      <c r="Y43" s="1">
        <v>2358</v>
      </c>
      <c r="AA43" s="1">
        <v>2356</v>
      </c>
      <c r="AB43" s="1">
        <v>2105</v>
      </c>
      <c r="AC43" s="1">
        <v>2452</v>
      </c>
      <c r="AE43" s="8">
        <v>2</v>
      </c>
      <c r="AF43" s="1">
        <v>11486</v>
      </c>
      <c r="AG43" s="1">
        <v>3423</v>
      </c>
      <c r="AH43" s="1">
        <v>26580</v>
      </c>
      <c r="AI43" s="1">
        <v>41489</v>
      </c>
      <c r="AK43">
        <v>2</v>
      </c>
      <c r="AL43">
        <v>2023</v>
      </c>
      <c r="BK43" s="13"/>
      <c r="BL43" s="11"/>
      <c r="BM43" s="13"/>
      <c r="BN43" s="11"/>
      <c r="BO43" s="11"/>
      <c r="BP43" s="11"/>
      <c r="BQ43" s="11"/>
      <c r="BR43" s="11"/>
      <c r="BS43" s="11"/>
      <c r="BT43" s="11"/>
      <c r="BU43" s="11"/>
      <c r="BV43" s="11"/>
      <c r="BW43" s="11"/>
      <c r="BX43" s="11"/>
      <c r="BY43" s="11"/>
      <c r="BZ43" s="11"/>
      <c r="CA43" s="11"/>
      <c r="CB43" s="11"/>
      <c r="CC43" s="11"/>
      <c r="CD43" s="11"/>
      <c r="CE43" s="11"/>
      <c r="CF43" s="11"/>
      <c r="CG43" s="11"/>
      <c r="CH43" s="11"/>
      <c r="CI43" s="11"/>
    </row>
    <row r="44" spans="1:87" x14ac:dyDescent="0.2">
      <c r="A44" s="5">
        <v>44964</v>
      </c>
      <c r="B44" s="1">
        <v>2361</v>
      </c>
      <c r="C44" s="1">
        <v>2365</v>
      </c>
      <c r="D44" s="1">
        <v>2399</v>
      </c>
      <c r="E44" s="1">
        <v>2409</v>
      </c>
      <c r="F44" s="1">
        <v>2393</v>
      </c>
      <c r="G44" s="1">
        <v>2375</v>
      </c>
      <c r="H44" s="1">
        <v>2353</v>
      </c>
      <c r="I44" s="1">
        <v>2299</v>
      </c>
      <c r="J44" s="1">
        <v>2234</v>
      </c>
      <c r="K44" s="1">
        <v>2270</v>
      </c>
      <c r="L44" s="1">
        <v>2210</v>
      </c>
      <c r="M44" s="1">
        <v>2175</v>
      </c>
      <c r="N44" s="1">
        <v>2252</v>
      </c>
      <c r="O44" s="1">
        <v>2393</v>
      </c>
      <c r="P44" s="1">
        <v>2848</v>
      </c>
      <c r="Q44" s="1">
        <v>2194</v>
      </c>
      <c r="R44" s="1">
        <v>2213</v>
      </c>
      <c r="S44" s="1">
        <v>2302</v>
      </c>
      <c r="T44" s="1">
        <v>2358</v>
      </c>
      <c r="U44" s="1">
        <v>2368</v>
      </c>
      <c r="V44" s="1">
        <v>2381</v>
      </c>
      <c r="W44" s="1">
        <v>2383</v>
      </c>
      <c r="X44" s="1">
        <v>2396</v>
      </c>
      <c r="Y44" s="1">
        <v>2369</v>
      </c>
      <c r="AA44" s="1">
        <v>2368</v>
      </c>
      <c r="AB44" s="1">
        <v>2848</v>
      </c>
      <c r="AC44" s="1">
        <v>2409</v>
      </c>
      <c r="AE44" s="8">
        <v>3</v>
      </c>
      <c r="AF44" s="1">
        <v>20429</v>
      </c>
      <c r="AG44" s="1">
        <v>9687</v>
      </c>
      <c r="AH44" s="1">
        <v>26184</v>
      </c>
      <c r="AI44" s="1">
        <v>56300</v>
      </c>
      <c r="AK44">
        <v>2</v>
      </c>
      <c r="AL44">
        <v>2023</v>
      </c>
      <c r="BK44" s="13"/>
      <c r="BL44" s="11"/>
      <c r="BM44" s="13"/>
      <c r="BN44" s="11"/>
      <c r="BO44" s="11"/>
      <c r="BP44" s="11"/>
      <c r="BQ44" s="11"/>
      <c r="BR44" s="11"/>
      <c r="BS44" s="11"/>
      <c r="BT44" s="11"/>
      <c r="BU44" s="11"/>
      <c r="BV44" s="11"/>
      <c r="BW44" s="11"/>
      <c r="BX44" s="11"/>
      <c r="BY44" s="11"/>
      <c r="BZ44" s="11"/>
      <c r="CA44" s="11"/>
      <c r="CB44" s="11"/>
      <c r="CC44" s="11"/>
      <c r="CD44" s="11"/>
      <c r="CE44" s="11"/>
      <c r="CF44" s="11"/>
      <c r="CG44" s="11"/>
      <c r="CH44" s="11"/>
      <c r="CI44" s="11"/>
    </row>
    <row r="45" spans="1:87" x14ac:dyDescent="0.2">
      <c r="A45" s="5">
        <v>44965</v>
      </c>
      <c r="B45" s="1">
        <v>2352</v>
      </c>
      <c r="C45" s="1">
        <v>2357</v>
      </c>
      <c r="D45" s="1">
        <v>2358</v>
      </c>
      <c r="E45" s="1">
        <v>2362</v>
      </c>
      <c r="F45" s="1">
        <v>2379</v>
      </c>
      <c r="G45" s="1">
        <v>2355</v>
      </c>
      <c r="H45" s="1">
        <v>2348</v>
      </c>
      <c r="I45" s="1">
        <v>2211</v>
      </c>
      <c r="J45" s="1">
        <v>2166</v>
      </c>
      <c r="K45" s="1">
        <v>2171</v>
      </c>
      <c r="L45" s="1">
        <v>2181</v>
      </c>
      <c r="M45" s="1">
        <v>2190</v>
      </c>
      <c r="N45" s="1">
        <v>2170</v>
      </c>
      <c r="O45" s="1">
        <v>2170</v>
      </c>
      <c r="P45" s="1">
        <v>2218</v>
      </c>
      <c r="Q45" s="1">
        <v>2192</v>
      </c>
      <c r="R45" s="1">
        <v>2188</v>
      </c>
      <c r="S45" s="1">
        <v>2282</v>
      </c>
      <c r="T45" s="1">
        <v>2303</v>
      </c>
      <c r="U45" s="1">
        <v>2284</v>
      </c>
      <c r="V45" s="1">
        <v>2267</v>
      </c>
      <c r="W45" s="1">
        <v>2277</v>
      </c>
      <c r="X45" s="1">
        <v>2299</v>
      </c>
      <c r="Y45" s="1">
        <v>2311</v>
      </c>
      <c r="AA45" s="1">
        <v>2303</v>
      </c>
      <c r="AB45" s="1">
        <v>2218</v>
      </c>
      <c r="AC45" s="1">
        <v>2379</v>
      </c>
      <c r="AE45" s="8">
        <v>4</v>
      </c>
      <c r="AF45" s="1">
        <v>19976</v>
      </c>
      <c r="AG45" s="1">
        <v>8750</v>
      </c>
      <c r="AH45" s="1">
        <v>25665</v>
      </c>
      <c r="AI45" s="1">
        <v>54391</v>
      </c>
      <c r="AK45">
        <v>2</v>
      </c>
      <c r="AL45">
        <v>2023</v>
      </c>
      <c r="BK45" s="13"/>
      <c r="BL45" s="11"/>
      <c r="BM45" s="13"/>
      <c r="BN45" s="11"/>
      <c r="BO45" s="11"/>
      <c r="BP45" s="11"/>
      <c r="BQ45" s="11"/>
      <c r="BR45" s="11"/>
      <c r="BS45" s="11"/>
      <c r="BT45" s="11"/>
      <c r="BU45" s="11"/>
      <c r="BV45" s="11"/>
      <c r="BW45" s="11"/>
      <c r="BX45" s="11"/>
      <c r="BY45" s="11"/>
      <c r="BZ45" s="11"/>
      <c r="CA45" s="11"/>
      <c r="CB45" s="11"/>
      <c r="CC45" s="11"/>
      <c r="CD45" s="11"/>
      <c r="CE45" s="11"/>
      <c r="CF45" s="11"/>
      <c r="CG45" s="11"/>
      <c r="CH45" s="11"/>
      <c r="CI45" s="11"/>
    </row>
    <row r="46" spans="1:87" x14ac:dyDescent="0.2">
      <c r="A46" s="5">
        <v>44966</v>
      </c>
      <c r="B46" s="1">
        <v>2298</v>
      </c>
      <c r="C46" s="1">
        <v>2292</v>
      </c>
      <c r="D46" s="1">
        <v>2269</v>
      </c>
      <c r="E46" s="1">
        <v>2251</v>
      </c>
      <c r="F46" s="1">
        <v>2246</v>
      </c>
      <c r="G46" s="1">
        <v>2247</v>
      </c>
      <c r="H46" s="1">
        <v>2227</v>
      </c>
      <c r="I46" s="1">
        <v>2138</v>
      </c>
      <c r="J46" s="1">
        <v>2136</v>
      </c>
      <c r="K46" s="1">
        <v>2147</v>
      </c>
      <c r="L46" s="1">
        <v>2539</v>
      </c>
      <c r="M46" s="1">
        <v>2821</v>
      </c>
      <c r="N46" s="1">
        <v>2502</v>
      </c>
      <c r="O46" s="1">
        <v>2158</v>
      </c>
      <c r="P46" s="1">
        <v>2133</v>
      </c>
      <c r="Q46" s="1">
        <v>2131</v>
      </c>
      <c r="R46" s="1">
        <v>2175</v>
      </c>
      <c r="S46" s="1">
        <v>2232</v>
      </c>
      <c r="T46" s="1">
        <v>2252</v>
      </c>
      <c r="U46" s="1">
        <v>2272</v>
      </c>
      <c r="V46" s="1">
        <v>2253</v>
      </c>
      <c r="W46" s="1">
        <v>2264</v>
      </c>
      <c r="X46" s="1">
        <v>2256</v>
      </c>
      <c r="Y46" s="1">
        <v>2280</v>
      </c>
      <c r="AA46" s="1">
        <v>2821</v>
      </c>
      <c r="AB46" s="1">
        <v>2502</v>
      </c>
      <c r="AC46" s="1">
        <v>2298</v>
      </c>
      <c r="AE46" s="8">
        <v>5</v>
      </c>
      <c r="AF46" s="1">
        <v>20712</v>
      </c>
      <c r="AG46" s="1">
        <v>8924</v>
      </c>
      <c r="AH46" s="1">
        <v>24883</v>
      </c>
      <c r="AI46" s="1">
        <v>54519</v>
      </c>
      <c r="AK46">
        <v>2</v>
      </c>
      <c r="AL46">
        <v>2023</v>
      </c>
      <c r="BK46" s="13"/>
      <c r="BL46" s="11"/>
      <c r="BM46" s="13"/>
      <c r="BN46" s="11"/>
      <c r="BO46" s="11"/>
      <c r="BP46" s="11"/>
      <c r="BQ46" s="11"/>
      <c r="BR46" s="11"/>
      <c r="BS46" s="11"/>
      <c r="BT46" s="11"/>
      <c r="BU46" s="11"/>
      <c r="BV46" s="11"/>
      <c r="BW46" s="11"/>
      <c r="BX46" s="11"/>
      <c r="BY46" s="11"/>
      <c r="BZ46" s="11"/>
      <c r="CA46" s="11"/>
      <c r="CB46" s="11"/>
      <c r="CC46" s="12"/>
      <c r="CD46" s="12"/>
      <c r="CE46" s="12"/>
      <c r="CF46" s="12"/>
      <c r="CG46" s="12"/>
      <c r="CH46" s="12"/>
      <c r="CI46" s="12"/>
    </row>
    <row r="47" spans="1:87" x14ac:dyDescent="0.2">
      <c r="A47" s="5">
        <v>44967</v>
      </c>
      <c r="B47" s="1">
        <v>2285</v>
      </c>
      <c r="C47" s="1">
        <v>2292</v>
      </c>
      <c r="D47" s="1">
        <v>2281</v>
      </c>
      <c r="E47" s="1">
        <v>2264</v>
      </c>
      <c r="F47" s="1">
        <v>2260</v>
      </c>
      <c r="G47" s="1">
        <v>2241</v>
      </c>
      <c r="H47" s="1">
        <v>2238</v>
      </c>
      <c r="I47" s="1">
        <v>2227</v>
      </c>
      <c r="J47" s="1">
        <v>2154</v>
      </c>
      <c r="K47" s="1">
        <v>2141</v>
      </c>
      <c r="L47" s="1">
        <v>2384</v>
      </c>
      <c r="M47" s="1">
        <v>2256</v>
      </c>
      <c r="N47" s="1">
        <v>2157</v>
      </c>
      <c r="O47" s="1">
        <v>2165</v>
      </c>
      <c r="P47" s="1">
        <v>2122</v>
      </c>
      <c r="Q47" s="1">
        <v>2117</v>
      </c>
      <c r="R47" s="1">
        <v>2143</v>
      </c>
      <c r="S47" s="1">
        <v>2208</v>
      </c>
      <c r="T47" s="1">
        <v>2215</v>
      </c>
      <c r="U47" s="1">
        <v>2232</v>
      </c>
      <c r="V47" s="1">
        <v>2244</v>
      </c>
      <c r="W47" s="1">
        <v>2229</v>
      </c>
      <c r="X47" s="1">
        <v>2227</v>
      </c>
      <c r="Y47" s="1">
        <v>2262</v>
      </c>
      <c r="AA47" s="1">
        <v>2384</v>
      </c>
      <c r="AB47" s="1">
        <v>2165</v>
      </c>
      <c r="AC47" s="1">
        <v>2292</v>
      </c>
      <c r="AE47" s="8">
        <v>6</v>
      </c>
      <c r="AF47" s="1">
        <v>19960</v>
      </c>
      <c r="AG47" s="1">
        <v>8561</v>
      </c>
      <c r="AH47" s="1">
        <v>24823</v>
      </c>
      <c r="AI47" s="1">
        <v>53344</v>
      </c>
      <c r="AK47">
        <v>2</v>
      </c>
      <c r="AL47">
        <v>2023</v>
      </c>
      <c r="BK47" s="13"/>
      <c r="BL47" s="12"/>
      <c r="BM47" s="13"/>
      <c r="BN47" s="12"/>
      <c r="BO47" s="12"/>
      <c r="BP47" s="12"/>
      <c r="BQ47" s="12"/>
      <c r="BR47" s="12"/>
      <c r="BS47" s="12"/>
      <c r="BT47" s="12"/>
      <c r="BU47" s="11"/>
      <c r="BV47" s="11"/>
      <c r="BW47" s="11"/>
      <c r="BX47" s="11"/>
      <c r="BY47" s="11"/>
      <c r="BZ47" s="11"/>
      <c r="CA47" s="11"/>
      <c r="CB47" s="11"/>
      <c r="CC47" s="11"/>
      <c r="CD47" s="11"/>
      <c r="CE47" s="11"/>
      <c r="CF47" s="11"/>
      <c r="CG47" s="11"/>
      <c r="CH47" s="11"/>
      <c r="CI47" s="11"/>
    </row>
    <row r="48" spans="1:87" x14ac:dyDescent="0.2">
      <c r="A48" s="5">
        <v>44968</v>
      </c>
      <c r="B48" s="1">
        <v>2272</v>
      </c>
      <c r="C48" s="1">
        <v>2231</v>
      </c>
      <c r="D48" s="1">
        <v>2249</v>
      </c>
      <c r="E48" s="1">
        <v>2249</v>
      </c>
      <c r="F48" s="1">
        <v>2215</v>
      </c>
      <c r="G48" s="1">
        <v>2239</v>
      </c>
      <c r="H48" s="1">
        <v>2203</v>
      </c>
      <c r="I48" s="1">
        <v>2142</v>
      </c>
      <c r="J48" s="1">
        <v>2142</v>
      </c>
      <c r="K48" s="1">
        <v>2172</v>
      </c>
      <c r="L48" s="1">
        <v>2151</v>
      </c>
      <c r="M48" s="1">
        <v>2141</v>
      </c>
      <c r="N48" s="1">
        <v>2134</v>
      </c>
      <c r="O48" s="1">
        <v>2139</v>
      </c>
      <c r="P48" s="1">
        <v>2155</v>
      </c>
      <c r="Q48" s="1">
        <v>2158</v>
      </c>
      <c r="R48" s="1">
        <v>2137</v>
      </c>
      <c r="S48" s="1">
        <v>2228</v>
      </c>
      <c r="T48" s="1">
        <v>2235</v>
      </c>
      <c r="U48" s="1">
        <v>2237</v>
      </c>
      <c r="V48" s="1">
        <v>2244</v>
      </c>
      <c r="W48" s="1">
        <v>2253</v>
      </c>
      <c r="X48" s="1">
        <v>2260</v>
      </c>
      <c r="Y48" s="1">
        <v>2218</v>
      </c>
      <c r="AA48" s="1">
        <v>0</v>
      </c>
      <c r="AB48" s="1">
        <v>2237</v>
      </c>
      <c r="AC48" s="1">
        <v>2272</v>
      </c>
      <c r="AE48" s="8">
        <v>7</v>
      </c>
      <c r="AF48" s="1">
        <v>0</v>
      </c>
      <c r="AG48" s="1">
        <v>28171</v>
      </c>
      <c r="AH48" s="1">
        <v>24633</v>
      </c>
      <c r="AI48" s="1">
        <v>52804</v>
      </c>
      <c r="AK48">
        <v>2</v>
      </c>
      <c r="AL48">
        <v>2023</v>
      </c>
      <c r="BK48" s="13"/>
      <c r="BL48" s="11"/>
      <c r="BM48" s="13"/>
      <c r="BN48" s="11"/>
      <c r="BO48" s="11"/>
      <c r="BP48" s="11"/>
      <c r="BQ48" s="11"/>
      <c r="BR48" s="11"/>
      <c r="BS48" s="11"/>
      <c r="BT48" s="11"/>
      <c r="BU48" s="11"/>
      <c r="BV48" s="11"/>
      <c r="BW48" s="11"/>
      <c r="BX48" s="11"/>
      <c r="BY48" s="11"/>
      <c r="BZ48" s="11"/>
      <c r="CA48" s="11"/>
      <c r="CB48" s="11"/>
      <c r="CC48" s="11"/>
      <c r="CD48" s="11"/>
      <c r="CE48" s="12"/>
      <c r="CF48" s="11"/>
      <c r="CG48" s="11"/>
      <c r="CH48" s="11"/>
      <c r="CI48" s="11"/>
    </row>
    <row r="49" spans="1:87" x14ac:dyDescent="0.2">
      <c r="A49" s="5">
        <v>44969</v>
      </c>
      <c r="B49" s="1">
        <v>2239</v>
      </c>
      <c r="C49" s="1">
        <v>2230</v>
      </c>
      <c r="D49" s="1">
        <v>2255</v>
      </c>
      <c r="E49" s="1">
        <v>2262</v>
      </c>
      <c r="F49" s="1">
        <v>2268</v>
      </c>
      <c r="G49" s="1">
        <v>2248</v>
      </c>
      <c r="H49" s="1">
        <v>2191</v>
      </c>
      <c r="I49" s="1">
        <v>2119</v>
      </c>
      <c r="J49" s="1">
        <v>2112</v>
      </c>
      <c r="K49" s="1">
        <v>2105</v>
      </c>
      <c r="L49" s="1">
        <v>2121</v>
      </c>
      <c r="M49" s="1">
        <v>2142</v>
      </c>
      <c r="N49" s="1">
        <v>2113</v>
      </c>
      <c r="O49" s="1">
        <v>2109</v>
      </c>
      <c r="P49" s="1">
        <v>2122</v>
      </c>
      <c r="Q49" s="1">
        <v>2109</v>
      </c>
      <c r="R49" s="1">
        <v>2119</v>
      </c>
      <c r="S49" s="1">
        <v>2251</v>
      </c>
      <c r="T49" s="1">
        <v>2243</v>
      </c>
      <c r="U49" s="1">
        <v>2492</v>
      </c>
      <c r="V49" s="1">
        <v>3147</v>
      </c>
      <c r="W49" s="1">
        <v>2787</v>
      </c>
      <c r="X49" s="1">
        <v>2462</v>
      </c>
      <c r="Y49" s="1">
        <v>2621</v>
      </c>
      <c r="AA49" s="1">
        <v>0</v>
      </c>
      <c r="AB49" s="1">
        <v>2492</v>
      </c>
      <c r="AC49" s="1">
        <v>3147</v>
      </c>
      <c r="AE49" s="8">
        <v>1</v>
      </c>
      <c r="AF49" s="1">
        <v>0</v>
      </c>
      <c r="AG49" s="1">
        <v>28157</v>
      </c>
      <c r="AH49" s="1">
        <v>26710</v>
      </c>
      <c r="AI49" s="1">
        <v>54867</v>
      </c>
      <c r="AK49">
        <v>2</v>
      </c>
      <c r="AL49">
        <v>2023</v>
      </c>
      <c r="BK49" s="13"/>
      <c r="BL49" s="11"/>
      <c r="BM49" s="13"/>
      <c r="BN49" s="11"/>
      <c r="BO49" s="11"/>
      <c r="BP49" s="11"/>
      <c r="BQ49" s="11"/>
      <c r="BR49" s="11"/>
      <c r="BS49" s="11"/>
      <c r="BT49" s="11"/>
      <c r="BU49" s="11"/>
      <c r="BV49" s="11"/>
      <c r="BW49" s="11"/>
      <c r="BX49" s="11"/>
      <c r="BY49" s="11"/>
      <c r="BZ49" s="11"/>
      <c r="CA49" s="11"/>
      <c r="CB49" s="11"/>
      <c r="CC49" s="11"/>
      <c r="CD49" s="11"/>
      <c r="CE49" s="11"/>
      <c r="CF49" s="11"/>
      <c r="CG49" s="11"/>
      <c r="CH49" s="11"/>
      <c r="CI49" s="11"/>
    </row>
    <row r="50" spans="1:87" x14ac:dyDescent="0.2">
      <c r="A50" s="5">
        <v>44970</v>
      </c>
      <c r="B50" s="1">
        <v>2963</v>
      </c>
      <c r="C50" s="1">
        <v>2282</v>
      </c>
      <c r="D50" s="1">
        <v>2250</v>
      </c>
      <c r="E50" s="1">
        <v>2254</v>
      </c>
      <c r="F50" s="1">
        <v>2252</v>
      </c>
      <c r="G50" s="1">
        <v>2244</v>
      </c>
      <c r="H50" s="1">
        <v>2248</v>
      </c>
      <c r="I50" s="1">
        <v>527</v>
      </c>
      <c r="J50" s="1">
        <v>466</v>
      </c>
      <c r="K50" s="1">
        <v>435</v>
      </c>
      <c r="L50" s="1">
        <v>491</v>
      </c>
      <c r="M50" s="1">
        <v>572</v>
      </c>
      <c r="N50" s="1">
        <v>478</v>
      </c>
      <c r="O50" s="1">
        <v>461</v>
      </c>
      <c r="P50" s="1">
        <v>673</v>
      </c>
      <c r="Q50" s="1">
        <v>2153</v>
      </c>
      <c r="R50" s="1">
        <v>2258</v>
      </c>
      <c r="S50" s="1">
        <v>2378</v>
      </c>
      <c r="T50" s="1">
        <v>2351</v>
      </c>
      <c r="U50" s="1">
        <v>2343</v>
      </c>
      <c r="V50" s="1">
        <v>2343</v>
      </c>
      <c r="W50" s="1">
        <v>2334</v>
      </c>
      <c r="X50" s="1">
        <v>2351</v>
      </c>
      <c r="Y50" s="1">
        <v>2358</v>
      </c>
      <c r="AA50" s="1">
        <v>2378</v>
      </c>
      <c r="AB50" s="1">
        <v>2153</v>
      </c>
      <c r="AC50" s="1">
        <v>2963</v>
      </c>
      <c r="AE50" s="8">
        <v>2</v>
      </c>
      <c r="AF50" s="1">
        <v>11821</v>
      </c>
      <c r="AG50" s="1">
        <v>3765</v>
      </c>
      <c r="AH50" s="1">
        <v>25879</v>
      </c>
      <c r="AI50" s="1">
        <v>41465</v>
      </c>
      <c r="AK50">
        <v>2</v>
      </c>
      <c r="AL50">
        <v>2023</v>
      </c>
      <c r="BK50" s="13"/>
      <c r="BL50" s="11"/>
      <c r="BM50" s="13"/>
      <c r="BN50" s="11"/>
      <c r="BO50" s="11"/>
      <c r="BP50" s="11"/>
      <c r="BQ50" s="11"/>
      <c r="BR50" s="11"/>
      <c r="BS50" s="11"/>
      <c r="BT50" s="11"/>
      <c r="BU50" s="11"/>
      <c r="BV50" s="11"/>
      <c r="BW50" s="11"/>
      <c r="BX50" s="11"/>
      <c r="BY50" s="11"/>
      <c r="BZ50" s="11"/>
      <c r="CA50" s="11"/>
      <c r="CB50" s="11"/>
      <c r="CC50" s="11"/>
      <c r="CD50" s="11"/>
      <c r="CE50" s="11"/>
      <c r="CF50" s="11"/>
      <c r="CG50" s="11"/>
      <c r="CH50" s="11"/>
      <c r="CI50" s="11"/>
    </row>
    <row r="51" spans="1:87" x14ac:dyDescent="0.2">
      <c r="A51" s="5">
        <v>44971</v>
      </c>
      <c r="B51" s="1">
        <v>2350</v>
      </c>
      <c r="C51" s="1">
        <v>2326</v>
      </c>
      <c r="D51" s="1">
        <v>2329</v>
      </c>
      <c r="E51" s="1">
        <v>2335</v>
      </c>
      <c r="F51" s="1">
        <v>2334</v>
      </c>
      <c r="G51" s="1">
        <v>2364</v>
      </c>
      <c r="H51" s="1">
        <v>2317</v>
      </c>
      <c r="I51" s="1">
        <v>2207</v>
      </c>
      <c r="J51" s="1">
        <v>2175</v>
      </c>
      <c r="K51" s="1">
        <v>2253</v>
      </c>
      <c r="L51" s="1">
        <v>2285</v>
      </c>
      <c r="M51" s="1">
        <v>2293</v>
      </c>
      <c r="N51" s="1">
        <v>2266</v>
      </c>
      <c r="O51" s="1">
        <v>2253</v>
      </c>
      <c r="P51" s="1">
        <v>2262</v>
      </c>
      <c r="Q51" s="1">
        <v>2260</v>
      </c>
      <c r="R51" s="1">
        <v>2286</v>
      </c>
      <c r="S51" s="1">
        <v>2377</v>
      </c>
      <c r="T51" s="1">
        <v>2364</v>
      </c>
      <c r="U51" s="1">
        <v>2370</v>
      </c>
      <c r="V51" s="1">
        <v>2374</v>
      </c>
      <c r="W51" s="1">
        <v>2375</v>
      </c>
      <c r="X51" s="1">
        <v>2383</v>
      </c>
      <c r="Y51" s="1">
        <v>2922</v>
      </c>
      <c r="AA51" s="1">
        <v>2377</v>
      </c>
      <c r="AB51" s="1">
        <v>2266</v>
      </c>
      <c r="AC51" s="1">
        <v>2922</v>
      </c>
      <c r="AE51" s="8">
        <v>3</v>
      </c>
      <c r="AF51" s="1">
        <v>20610</v>
      </c>
      <c r="AG51" s="1">
        <v>9041</v>
      </c>
      <c r="AH51" s="1">
        <v>26409</v>
      </c>
      <c r="AI51" s="1">
        <v>56060</v>
      </c>
      <c r="AK51">
        <v>2</v>
      </c>
      <c r="AL51">
        <v>2023</v>
      </c>
      <c r="BK51" s="13"/>
      <c r="BL51" s="11"/>
      <c r="BM51" s="13"/>
      <c r="BN51" s="11"/>
      <c r="BO51" s="11"/>
      <c r="BP51" s="11"/>
      <c r="BQ51" s="11"/>
      <c r="BR51" s="11"/>
      <c r="BS51" s="11"/>
      <c r="BT51" s="11"/>
      <c r="BU51" s="11"/>
      <c r="BV51" s="11"/>
      <c r="BW51" s="12"/>
      <c r="BX51" s="12"/>
      <c r="BY51" s="11"/>
      <c r="BZ51" s="11"/>
      <c r="CA51" s="11"/>
      <c r="CB51" s="11"/>
      <c r="CC51" s="11"/>
      <c r="CD51" s="11"/>
      <c r="CE51" s="11"/>
      <c r="CF51" s="11"/>
      <c r="CG51" s="11"/>
      <c r="CH51" s="11"/>
      <c r="CI51" s="11"/>
    </row>
    <row r="52" spans="1:87" x14ac:dyDescent="0.2">
      <c r="A52" s="5">
        <v>44972</v>
      </c>
      <c r="B52" s="1">
        <v>3316</v>
      </c>
      <c r="C52" s="1">
        <v>3076</v>
      </c>
      <c r="D52" s="1">
        <v>2372</v>
      </c>
      <c r="E52" s="1">
        <v>2362</v>
      </c>
      <c r="F52" s="1">
        <v>2372</v>
      </c>
      <c r="G52" s="1">
        <v>2356</v>
      </c>
      <c r="H52" s="1">
        <v>2295</v>
      </c>
      <c r="I52" s="1">
        <v>2185</v>
      </c>
      <c r="J52" s="1">
        <v>2191</v>
      </c>
      <c r="K52" s="1">
        <v>2166</v>
      </c>
      <c r="L52" s="1">
        <v>2242</v>
      </c>
      <c r="M52" s="1">
        <v>2176</v>
      </c>
      <c r="N52" s="1">
        <v>2167</v>
      </c>
      <c r="O52" s="1">
        <v>2214</v>
      </c>
      <c r="P52" s="1">
        <v>2205</v>
      </c>
      <c r="Q52" s="1">
        <v>2206</v>
      </c>
      <c r="R52" s="1">
        <v>2224</v>
      </c>
      <c r="S52" s="1">
        <v>2330</v>
      </c>
      <c r="T52" s="1">
        <v>2311</v>
      </c>
      <c r="U52" s="1">
        <v>2315</v>
      </c>
      <c r="V52" s="1">
        <v>2328</v>
      </c>
      <c r="W52" s="1">
        <v>2341</v>
      </c>
      <c r="X52" s="1">
        <v>2368</v>
      </c>
      <c r="Y52" s="1">
        <v>2325</v>
      </c>
      <c r="AA52" s="1">
        <v>2330</v>
      </c>
      <c r="AB52" s="1">
        <v>2214</v>
      </c>
      <c r="AC52" s="1">
        <v>3316</v>
      </c>
      <c r="AE52" s="8">
        <v>4</v>
      </c>
      <c r="AF52" s="1">
        <v>20140</v>
      </c>
      <c r="AG52" s="1">
        <v>8792</v>
      </c>
      <c r="AH52" s="1">
        <v>27511</v>
      </c>
      <c r="AI52" s="1">
        <v>56443</v>
      </c>
      <c r="AK52">
        <v>2</v>
      </c>
      <c r="AL52">
        <v>2023</v>
      </c>
      <c r="BK52" s="13"/>
      <c r="BL52" s="11"/>
      <c r="BM52" s="13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11"/>
      <c r="CB52" s="11"/>
      <c r="CC52" s="11"/>
      <c r="CD52" s="11"/>
      <c r="CE52" s="11"/>
      <c r="CF52" s="11"/>
      <c r="CG52" s="11"/>
      <c r="CH52" s="11"/>
      <c r="CI52" s="11"/>
    </row>
    <row r="53" spans="1:87" x14ac:dyDescent="0.2">
      <c r="A53" s="5">
        <v>44973</v>
      </c>
      <c r="B53" s="1">
        <v>2346</v>
      </c>
      <c r="C53" s="1">
        <v>2427</v>
      </c>
      <c r="D53" s="1">
        <v>2431</v>
      </c>
      <c r="E53" s="1">
        <v>2437</v>
      </c>
      <c r="F53" s="1">
        <v>2440</v>
      </c>
      <c r="G53" s="1">
        <v>2409</v>
      </c>
      <c r="H53" s="1">
        <v>2366</v>
      </c>
      <c r="I53" s="1">
        <v>2235</v>
      </c>
      <c r="J53" s="1">
        <v>2235</v>
      </c>
      <c r="K53" s="1">
        <v>2270</v>
      </c>
      <c r="L53" s="1">
        <v>2278</v>
      </c>
      <c r="M53" s="1">
        <v>2279</v>
      </c>
      <c r="N53" s="1">
        <v>2272</v>
      </c>
      <c r="O53" s="1">
        <v>2270</v>
      </c>
      <c r="P53" s="1">
        <v>2220</v>
      </c>
      <c r="Q53" s="1">
        <v>2267</v>
      </c>
      <c r="R53" s="1">
        <v>2312</v>
      </c>
      <c r="S53" s="1">
        <v>2346</v>
      </c>
      <c r="T53" s="1">
        <v>2360</v>
      </c>
      <c r="U53" s="1">
        <v>2352</v>
      </c>
      <c r="V53" s="1">
        <v>2349</v>
      </c>
      <c r="W53" s="1">
        <v>2193</v>
      </c>
      <c r="X53" s="1">
        <v>2264</v>
      </c>
      <c r="Y53" s="1">
        <v>2282</v>
      </c>
      <c r="AA53" s="1">
        <v>2360</v>
      </c>
      <c r="AB53" s="1">
        <v>2272</v>
      </c>
      <c r="AC53" s="1">
        <v>2440</v>
      </c>
      <c r="AE53" s="8">
        <v>5</v>
      </c>
      <c r="AF53" s="1">
        <v>20667</v>
      </c>
      <c r="AG53" s="1">
        <v>9029</v>
      </c>
      <c r="AH53" s="1">
        <v>25944</v>
      </c>
      <c r="AI53" s="1">
        <v>55640</v>
      </c>
      <c r="AK53">
        <v>2</v>
      </c>
      <c r="AL53">
        <v>2023</v>
      </c>
      <c r="BK53" s="13"/>
      <c r="BL53" s="11"/>
      <c r="BM53" s="13"/>
      <c r="BN53" s="11"/>
      <c r="BO53" s="11"/>
      <c r="BP53" s="11"/>
      <c r="BQ53" s="11"/>
      <c r="BR53" s="11"/>
      <c r="BS53" s="11"/>
      <c r="BT53" s="11"/>
      <c r="BU53" s="11"/>
      <c r="BV53" s="11"/>
      <c r="BW53" s="11"/>
      <c r="BX53" s="11"/>
      <c r="BY53" s="11"/>
      <c r="BZ53" s="11"/>
      <c r="CA53" s="11"/>
      <c r="CB53" s="11"/>
      <c r="CC53" s="11"/>
      <c r="CD53" s="11"/>
      <c r="CE53" s="11"/>
      <c r="CF53" s="11"/>
      <c r="CG53" s="11"/>
      <c r="CH53" s="11"/>
      <c r="CI53" s="11"/>
    </row>
    <row r="54" spans="1:87" x14ac:dyDescent="0.2">
      <c r="A54" s="5">
        <v>44974</v>
      </c>
      <c r="B54" s="1">
        <v>2249</v>
      </c>
      <c r="C54" s="1">
        <v>2256</v>
      </c>
      <c r="D54" s="1">
        <v>2248</v>
      </c>
      <c r="E54" s="1">
        <v>2275</v>
      </c>
      <c r="F54" s="1">
        <v>2315</v>
      </c>
      <c r="G54" s="1">
        <v>2266</v>
      </c>
      <c r="H54" s="1">
        <v>2261</v>
      </c>
      <c r="I54" s="1">
        <v>2159</v>
      </c>
      <c r="J54" s="1">
        <v>2221</v>
      </c>
      <c r="K54" s="1">
        <v>2305</v>
      </c>
      <c r="L54" s="1">
        <v>2315</v>
      </c>
      <c r="M54" s="1">
        <v>2197</v>
      </c>
      <c r="N54" s="1">
        <v>2230</v>
      </c>
      <c r="O54" s="1">
        <v>2227</v>
      </c>
      <c r="P54" s="1">
        <v>2205</v>
      </c>
      <c r="Q54" s="1">
        <v>2216</v>
      </c>
      <c r="R54" s="1">
        <v>2219</v>
      </c>
      <c r="S54" s="1">
        <v>2280</v>
      </c>
      <c r="T54" s="1">
        <v>2297</v>
      </c>
      <c r="U54" s="1">
        <v>2281</v>
      </c>
      <c r="V54" s="1">
        <v>2313</v>
      </c>
      <c r="W54" s="1">
        <v>2327</v>
      </c>
      <c r="X54" s="1">
        <v>2324</v>
      </c>
      <c r="Y54" s="1">
        <v>2311</v>
      </c>
      <c r="AA54" s="1">
        <v>2315</v>
      </c>
      <c r="AB54" s="1">
        <v>2230</v>
      </c>
      <c r="AC54" s="1">
        <v>2327</v>
      </c>
      <c r="AE54" s="8">
        <v>6</v>
      </c>
      <c r="AF54" s="1">
        <v>20274</v>
      </c>
      <c r="AG54" s="1">
        <v>8878</v>
      </c>
      <c r="AH54" s="1">
        <v>25145</v>
      </c>
      <c r="AI54" s="1">
        <v>54297</v>
      </c>
      <c r="AK54">
        <v>2</v>
      </c>
      <c r="AL54">
        <v>2023</v>
      </c>
      <c r="BK54" s="13"/>
      <c r="BL54" s="11"/>
      <c r="BM54" s="13"/>
      <c r="BN54" s="11"/>
      <c r="BO54" s="11"/>
      <c r="BP54" s="11"/>
      <c r="BQ54" s="11"/>
      <c r="BR54" s="11"/>
      <c r="BS54" s="11"/>
      <c r="BT54" s="11"/>
      <c r="BU54" s="11"/>
      <c r="BV54" s="11"/>
      <c r="BW54" s="11"/>
      <c r="BX54" s="11"/>
      <c r="BY54" s="11"/>
      <c r="BZ54" s="11"/>
      <c r="CA54" s="11"/>
      <c r="CB54" s="11"/>
      <c r="CC54" s="11"/>
      <c r="CD54" s="11"/>
      <c r="CE54" s="11"/>
      <c r="CF54" s="11"/>
      <c r="CG54" s="11"/>
      <c r="CH54" s="11"/>
      <c r="CI54" s="11"/>
    </row>
    <row r="55" spans="1:87" x14ac:dyDescent="0.2">
      <c r="A55" s="5">
        <v>44975</v>
      </c>
      <c r="B55" s="1">
        <v>2312</v>
      </c>
      <c r="C55" s="1">
        <v>2296</v>
      </c>
      <c r="D55" s="1">
        <v>2298</v>
      </c>
      <c r="E55" s="1">
        <v>2322</v>
      </c>
      <c r="F55" s="1">
        <v>2365</v>
      </c>
      <c r="G55" s="1">
        <v>2351</v>
      </c>
      <c r="H55" s="1">
        <v>2300</v>
      </c>
      <c r="I55" s="1">
        <v>2270</v>
      </c>
      <c r="J55" s="1">
        <v>2253</v>
      </c>
      <c r="K55" s="1">
        <v>2264</v>
      </c>
      <c r="L55" s="1">
        <v>2362</v>
      </c>
      <c r="M55" s="1">
        <v>2213</v>
      </c>
      <c r="N55" s="1">
        <v>2185</v>
      </c>
      <c r="O55" s="1">
        <v>2194</v>
      </c>
      <c r="P55" s="1">
        <v>2201</v>
      </c>
      <c r="Q55" s="1">
        <v>2198</v>
      </c>
      <c r="R55" s="1">
        <v>2190</v>
      </c>
      <c r="S55" s="1">
        <v>2255</v>
      </c>
      <c r="T55" s="1">
        <v>2283</v>
      </c>
      <c r="U55" s="1">
        <v>2287</v>
      </c>
      <c r="V55" s="1">
        <v>2292</v>
      </c>
      <c r="W55" s="1">
        <v>2282</v>
      </c>
      <c r="X55" s="1">
        <v>2304</v>
      </c>
      <c r="Y55" s="1">
        <v>2295</v>
      </c>
      <c r="AA55" s="1">
        <v>0</v>
      </c>
      <c r="AB55" s="1">
        <v>2362</v>
      </c>
      <c r="AC55" s="1">
        <v>2365</v>
      </c>
      <c r="AE55" s="8">
        <v>7</v>
      </c>
      <c r="AF55" s="1">
        <v>0</v>
      </c>
      <c r="AG55" s="1">
        <v>29155</v>
      </c>
      <c r="AH55" s="1">
        <v>25417</v>
      </c>
      <c r="AI55" s="1">
        <v>54572</v>
      </c>
      <c r="AK55">
        <v>2</v>
      </c>
      <c r="AL55">
        <v>2023</v>
      </c>
      <c r="BK55" s="13"/>
      <c r="BL55" s="11"/>
      <c r="BM55" s="13"/>
      <c r="BN55" s="11"/>
      <c r="BO55" s="11"/>
      <c r="BP55" s="11"/>
      <c r="BQ55" s="11"/>
      <c r="BR55" s="11"/>
      <c r="BS55" s="11"/>
      <c r="BT55" s="11"/>
      <c r="BU55" s="11"/>
      <c r="BV55" s="11"/>
      <c r="BW55" s="11"/>
      <c r="BX55" s="11"/>
      <c r="BY55" s="11"/>
      <c r="BZ55" s="11"/>
      <c r="CA55" s="11"/>
      <c r="CB55" s="11"/>
      <c r="CC55" s="11"/>
      <c r="CD55" s="11"/>
      <c r="CE55" s="11"/>
      <c r="CF55" s="11"/>
      <c r="CG55" s="11"/>
      <c r="CH55" s="11"/>
      <c r="CI55" s="11"/>
    </row>
    <row r="56" spans="1:87" x14ac:dyDescent="0.2">
      <c r="A56" s="5">
        <v>44976</v>
      </c>
      <c r="B56" s="1">
        <v>2267</v>
      </c>
      <c r="C56" s="1">
        <v>2272</v>
      </c>
      <c r="D56" s="1">
        <v>2273</v>
      </c>
      <c r="E56" s="1">
        <v>2274</v>
      </c>
      <c r="F56" s="1">
        <v>2294</v>
      </c>
      <c r="G56" s="1">
        <v>2274</v>
      </c>
      <c r="H56" s="1">
        <v>2210</v>
      </c>
      <c r="I56" s="1">
        <v>2163</v>
      </c>
      <c r="J56" s="1">
        <v>2137</v>
      </c>
      <c r="K56" s="1">
        <v>2247</v>
      </c>
      <c r="L56" s="1">
        <v>2161</v>
      </c>
      <c r="M56" s="1">
        <v>2345</v>
      </c>
      <c r="N56" s="1">
        <v>2144</v>
      </c>
      <c r="O56" s="1">
        <v>2142</v>
      </c>
      <c r="P56" s="1">
        <v>2143</v>
      </c>
      <c r="Q56" s="1">
        <v>2140</v>
      </c>
      <c r="R56" s="1">
        <v>2138</v>
      </c>
      <c r="S56" s="1">
        <v>2281</v>
      </c>
      <c r="T56" s="1">
        <v>2287</v>
      </c>
      <c r="U56" s="1">
        <v>2298</v>
      </c>
      <c r="V56" s="1">
        <v>2293</v>
      </c>
      <c r="W56" s="1">
        <v>2291</v>
      </c>
      <c r="X56" s="1">
        <v>2295</v>
      </c>
      <c r="Y56" s="1">
        <v>2311</v>
      </c>
      <c r="AA56" s="1">
        <v>0</v>
      </c>
      <c r="AB56" s="1">
        <v>2345</v>
      </c>
      <c r="AC56" s="1">
        <v>2311</v>
      </c>
      <c r="AE56" s="8">
        <v>1</v>
      </c>
      <c r="AF56" s="1">
        <v>0</v>
      </c>
      <c r="AG56" s="1">
        <v>28626</v>
      </c>
      <c r="AH56" s="1">
        <v>25054</v>
      </c>
      <c r="AI56" s="1">
        <v>53680</v>
      </c>
      <c r="AK56">
        <v>2</v>
      </c>
      <c r="AL56">
        <v>2023</v>
      </c>
      <c r="BK56" s="13"/>
      <c r="BL56" s="11"/>
      <c r="BM56" s="13"/>
      <c r="BN56" s="11"/>
      <c r="BO56" s="11"/>
      <c r="BP56" s="11"/>
      <c r="BQ56" s="11"/>
      <c r="BR56" s="11"/>
      <c r="BS56" s="11"/>
      <c r="BT56" s="11"/>
      <c r="BU56" s="11"/>
      <c r="BV56" s="11"/>
      <c r="BW56" s="11"/>
      <c r="BX56" s="11"/>
      <c r="BY56" s="11"/>
      <c r="BZ56" s="11"/>
      <c r="CA56" s="11"/>
      <c r="CB56" s="11"/>
      <c r="CC56" s="11"/>
      <c r="CD56" s="11"/>
      <c r="CE56" s="11"/>
      <c r="CF56" s="11"/>
      <c r="CG56" s="11"/>
      <c r="CH56" s="11"/>
      <c r="CI56" s="11"/>
    </row>
    <row r="57" spans="1:87" x14ac:dyDescent="0.2">
      <c r="A57" s="5">
        <v>44977</v>
      </c>
      <c r="B57" s="1">
        <v>2287</v>
      </c>
      <c r="C57" s="1">
        <v>2301</v>
      </c>
      <c r="D57" s="1">
        <v>2295</v>
      </c>
      <c r="E57" s="1">
        <v>2294</v>
      </c>
      <c r="F57" s="1">
        <v>2288</v>
      </c>
      <c r="G57" s="1">
        <v>2300</v>
      </c>
      <c r="H57" s="1">
        <v>2215</v>
      </c>
      <c r="I57" s="1">
        <v>2122</v>
      </c>
      <c r="J57" s="1">
        <v>2170</v>
      </c>
      <c r="K57" s="1">
        <v>2171</v>
      </c>
      <c r="L57" s="1">
        <v>2187</v>
      </c>
      <c r="M57" s="1">
        <v>2211</v>
      </c>
      <c r="N57" s="1">
        <v>2194</v>
      </c>
      <c r="O57" s="1">
        <v>2260</v>
      </c>
      <c r="P57" s="1">
        <v>2163</v>
      </c>
      <c r="Q57" s="1">
        <v>2176</v>
      </c>
      <c r="R57" s="1">
        <v>2143</v>
      </c>
      <c r="S57" s="1">
        <v>2198</v>
      </c>
      <c r="T57" s="1">
        <v>2262</v>
      </c>
      <c r="U57" s="1">
        <v>2245</v>
      </c>
      <c r="V57" s="1">
        <v>2241</v>
      </c>
      <c r="W57" s="1">
        <v>2227</v>
      </c>
      <c r="X57" s="1">
        <v>2275</v>
      </c>
      <c r="Y57" s="1">
        <v>2258</v>
      </c>
      <c r="AA57" s="1">
        <v>2262</v>
      </c>
      <c r="AB57" s="1">
        <v>2260</v>
      </c>
      <c r="AC57" s="1">
        <v>2301</v>
      </c>
      <c r="AE57" s="8">
        <v>2</v>
      </c>
      <c r="AF57" s="1">
        <v>19709</v>
      </c>
      <c r="AG57" s="1">
        <v>8793</v>
      </c>
      <c r="AH57" s="1">
        <v>24981</v>
      </c>
      <c r="AI57" s="1">
        <v>53483</v>
      </c>
      <c r="AK57">
        <v>2</v>
      </c>
      <c r="AL57">
        <v>2023</v>
      </c>
      <c r="BK57" s="13"/>
      <c r="BL57" s="11"/>
      <c r="BM57" s="13"/>
      <c r="BN57" s="11"/>
      <c r="BO57" s="11"/>
      <c r="BP57" s="11"/>
      <c r="BQ57" s="11"/>
      <c r="BR57" s="11"/>
      <c r="BS57" s="11"/>
      <c r="BT57" s="11"/>
      <c r="BU57" s="11"/>
      <c r="BV57" s="11"/>
      <c r="BW57" s="11"/>
      <c r="BX57" s="11"/>
      <c r="BY57" s="11"/>
      <c r="BZ57" s="11"/>
      <c r="CA57" s="11"/>
      <c r="CB57" s="11"/>
      <c r="CC57" s="11"/>
      <c r="CD57" s="11"/>
      <c r="CE57" s="11"/>
      <c r="CF57" s="11"/>
      <c r="CG57" s="11"/>
      <c r="CH57" s="11"/>
      <c r="CI57" s="11"/>
    </row>
    <row r="58" spans="1:87" x14ac:dyDescent="0.2">
      <c r="A58" s="5">
        <v>44978</v>
      </c>
      <c r="B58" s="1">
        <v>2289</v>
      </c>
      <c r="C58" s="1">
        <v>2258</v>
      </c>
      <c r="D58" s="1">
        <v>2260</v>
      </c>
      <c r="E58" s="1">
        <v>2279</v>
      </c>
      <c r="F58" s="1">
        <v>2285</v>
      </c>
      <c r="G58" s="1">
        <v>2282</v>
      </c>
      <c r="H58" s="1">
        <v>2237</v>
      </c>
      <c r="I58" s="1">
        <v>2221</v>
      </c>
      <c r="J58" s="1">
        <v>2215</v>
      </c>
      <c r="K58" s="1">
        <v>2902</v>
      </c>
      <c r="L58" s="1">
        <v>3128</v>
      </c>
      <c r="M58" s="1">
        <v>3246</v>
      </c>
      <c r="N58" s="1">
        <v>3173</v>
      </c>
      <c r="O58" s="1">
        <v>2660</v>
      </c>
      <c r="P58" s="1">
        <v>2219</v>
      </c>
      <c r="Q58" s="1">
        <v>2808</v>
      </c>
      <c r="R58" s="1">
        <v>3025</v>
      </c>
      <c r="S58" s="1">
        <v>2261</v>
      </c>
      <c r="T58" s="1">
        <v>2294</v>
      </c>
      <c r="U58" s="1">
        <v>2333</v>
      </c>
      <c r="V58" s="1">
        <v>2307</v>
      </c>
      <c r="W58" s="1">
        <v>2318</v>
      </c>
      <c r="X58" s="1">
        <v>2317</v>
      </c>
      <c r="Y58" s="1">
        <v>2296</v>
      </c>
      <c r="AA58" s="1">
        <v>3246</v>
      </c>
      <c r="AB58" s="1">
        <v>3173</v>
      </c>
      <c r="AC58" s="1">
        <v>2318</v>
      </c>
      <c r="AE58" s="8">
        <v>3</v>
      </c>
      <c r="AF58" s="1">
        <v>23625</v>
      </c>
      <c r="AG58" s="1">
        <v>10860</v>
      </c>
      <c r="AH58" s="1">
        <v>25128</v>
      </c>
      <c r="AI58" s="1">
        <v>59613</v>
      </c>
      <c r="AK58">
        <v>2</v>
      </c>
      <c r="AL58">
        <v>2023</v>
      </c>
      <c r="BK58" s="13"/>
      <c r="BL58" s="11"/>
      <c r="BM58" s="13"/>
      <c r="BN58" s="11"/>
      <c r="BO58" s="11"/>
      <c r="BP58" s="11"/>
      <c r="BQ58" s="11"/>
      <c r="BR58" s="11"/>
      <c r="BS58" s="11"/>
      <c r="BT58" s="11"/>
      <c r="BU58" s="11"/>
      <c r="BV58" s="11"/>
      <c r="BW58" s="11"/>
      <c r="BX58" s="11"/>
      <c r="BY58" s="11"/>
      <c r="BZ58" s="11"/>
      <c r="CA58" s="11"/>
      <c r="CB58" s="11"/>
      <c r="CC58" s="11"/>
      <c r="CD58" s="11"/>
      <c r="CE58" s="11"/>
      <c r="CF58" s="11"/>
      <c r="CG58" s="11"/>
      <c r="CH58" s="11"/>
      <c r="CI58" s="11"/>
    </row>
    <row r="59" spans="1:87" x14ac:dyDescent="0.2">
      <c r="A59" s="5">
        <v>44979</v>
      </c>
      <c r="B59" s="1">
        <v>2280</v>
      </c>
      <c r="C59" s="1">
        <v>2338</v>
      </c>
      <c r="D59" s="1">
        <v>2260</v>
      </c>
      <c r="E59" s="1">
        <v>2281</v>
      </c>
      <c r="F59" s="1">
        <v>2302</v>
      </c>
      <c r="G59" s="1">
        <v>2301</v>
      </c>
      <c r="H59" s="1">
        <v>2219</v>
      </c>
      <c r="I59" s="1">
        <v>513</v>
      </c>
      <c r="J59" s="1">
        <v>399</v>
      </c>
      <c r="K59" s="1">
        <v>402</v>
      </c>
      <c r="L59" s="1">
        <v>394</v>
      </c>
      <c r="M59" s="1">
        <v>381</v>
      </c>
      <c r="N59" s="1">
        <v>386</v>
      </c>
      <c r="O59" s="1">
        <v>436</v>
      </c>
      <c r="P59" s="1">
        <v>405</v>
      </c>
      <c r="Q59" s="1">
        <v>1523</v>
      </c>
      <c r="R59" s="1">
        <v>2144</v>
      </c>
      <c r="S59" s="1">
        <v>2266</v>
      </c>
      <c r="T59" s="1">
        <v>2336</v>
      </c>
      <c r="U59" s="1">
        <v>2345</v>
      </c>
      <c r="V59" s="1">
        <v>2316</v>
      </c>
      <c r="W59" s="1">
        <v>2323</v>
      </c>
      <c r="X59" s="1">
        <v>2321</v>
      </c>
      <c r="Y59" s="1">
        <v>2320</v>
      </c>
      <c r="AA59" s="1">
        <v>2345</v>
      </c>
      <c r="AB59" s="1">
        <v>1523</v>
      </c>
      <c r="AC59" s="1">
        <v>2338</v>
      </c>
      <c r="AE59" s="8">
        <v>4</v>
      </c>
      <c r="AF59" s="1">
        <v>11180</v>
      </c>
      <c r="AG59" s="1">
        <v>2750</v>
      </c>
      <c r="AH59" s="1">
        <v>25261</v>
      </c>
      <c r="AI59" s="1">
        <v>39191</v>
      </c>
      <c r="AK59">
        <v>2</v>
      </c>
      <c r="AL59">
        <v>2023</v>
      </c>
      <c r="BK59" s="13"/>
      <c r="BL59" s="11"/>
      <c r="BM59" s="13"/>
      <c r="BN59" s="11"/>
      <c r="BO59" s="11"/>
      <c r="BP59" s="11"/>
      <c r="BQ59" s="11"/>
      <c r="BR59" s="11"/>
      <c r="BS59" s="11"/>
      <c r="BT59" s="11"/>
      <c r="BU59" s="11"/>
      <c r="BV59" s="11"/>
      <c r="BW59" s="11"/>
      <c r="BX59" s="11"/>
      <c r="BY59" s="11"/>
      <c r="BZ59" s="11"/>
      <c r="CA59" s="11"/>
      <c r="CB59" s="11"/>
      <c r="CC59" s="11"/>
      <c r="CD59" s="11"/>
      <c r="CE59" s="11"/>
      <c r="CF59" s="11"/>
      <c r="CG59" s="11"/>
      <c r="CH59" s="11"/>
      <c r="CI59" s="11"/>
    </row>
    <row r="60" spans="1:87" x14ac:dyDescent="0.2">
      <c r="A60" s="5">
        <v>44980</v>
      </c>
      <c r="B60" s="1">
        <v>2325</v>
      </c>
      <c r="C60" s="1">
        <v>2353</v>
      </c>
      <c r="D60" s="1">
        <v>2321</v>
      </c>
      <c r="E60" s="1">
        <v>2309</v>
      </c>
      <c r="F60" s="1">
        <v>2316</v>
      </c>
      <c r="G60" s="1">
        <v>2324</v>
      </c>
      <c r="H60" s="1">
        <v>2324</v>
      </c>
      <c r="I60" s="1">
        <v>2288</v>
      </c>
      <c r="J60" s="1">
        <v>2199</v>
      </c>
      <c r="K60" s="1">
        <v>2181</v>
      </c>
      <c r="L60" s="1">
        <v>2230</v>
      </c>
      <c r="M60" s="1">
        <v>2195</v>
      </c>
      <c r="N60" s="1">
        <v>2230</v>
      </c>
      <c r="O60" s="1">
        <v>2198</v>
      </c>
      <c r="P60" s="1">
        <v>2181</v>
      </c>
      <c r="Q60" s="1">
        <v>2161</v>
      </c>
      <c r="R60" s="1">
        <v>2243</v>
      </c>
      <c r="S60" s="1">
        <v>2401</v>
      </c>
      <c r="T60" s="1">
        <v>2532</v>
      </c>
      <c r="U60" s="1">
        <v>3438</v>
      </c>
      <c r="V60" s="1">
        <v>2632</v>
      </c>
      <c r="W60" s="1">
        <v>2686</v>
      </c>
      <c r="X60" s="1">
        <v>2375</v>
      </c>
      <c r="Y60" s="1">
        <v>2367</v>
      </c>
      <c r="AA60" s="1">
        <v>3438</v>
      </c>
      <c r="AB60" s="1">
        <v>2230</v>
      </c>
      <c r="AC60" s="1">
        <v>2686</v>
      </c>
      <c r="AE60" s="8">
        <v>5</v>
      </c>
      <c r="AF60" s="1">
        <v>21707</v>
      </c>
      <c r="AG60" s="1">
        <v>8770</v>
      </c>
      <c r="AH60" s="1">
        <v>26332</v>
      </c>
      <c r="AI60" s="1">
        <v>56809</v>
      </c>
      <c r="AK60">
        <v>2</v>
      </c>
      <c r="AL60">
        <v>2023</v>
      </c>
      <c r="BK60" s="13"/>
      <c r="BL60" s="11"/>
      <c r="BM60" s="13"/>
      <c r="BN60" s="11"/>
      <c r="BO60" s="11"/>
      <c r="BP60" s="11"/>
      <c r="BQ60" s="11"/>
      <c r="BR60" s="11"/>
      <c r="BS60" s="11"/>
      <c r="BT60" s="11"/>
      <c r="BU60" s="11"/>
      <c r="BV60" s="11"/>
      <c r="BW60" s="11"/>
      <c r="BX60" s="11"/>
      <c r="BY60" s="11"/>
      <c r="BZ60" s="12"/>
      <c r="CA60" s="12"/>
      <c r="CB60" s="12"/>
      <c r="CC60" s="12"/>
      <c r="CD60" s="12"/>
      <c r="CE60" s="12"/>
      <c r="CF60" s="12"/>
      <c r="CG60" s="12"/>
      <c r="CH60" s="12"/>
      <c r="CI60" s="12"/>
    </row>
    <row r="61" spans="1:87" x14ac:dyDescent="0.2">
      <c r="A61" s="5">
        <v>44981</v>
      </c>
      <c r="B61" s="1">
        <v>2397</v>
      </c>
      <c r="C61" s="1">
        <v>2395</v>
      </c>
      <c r="D61" s="1">
        <v>2407</v>
      </c>
      <c r="E61" s="1">
        <v>2545</v>
      </c>
      <c r="F61" s="1">
        <v>3043</v>
      </c>
      <c r="G61" s="1">
        <v>2385</v>
      </c>
      <c r="H61" s="1">
        <v>2328</v>
      </c>
      <c r="I61" s="1">
        <v>2251</v>
      </c>
      <c r="J61" s="1">
        <v>2172</v>
      </c>
      <c r="K61" s="1">
        <v>2162</v>
      </c>
      <c r="L61" s="1">
        <v>2147</v>
      </c>
      <c r="M61" s="1">
        <v>2280</v>
      </c>
      <c r="N61" s="1">
        <v>2296</v>
      </c>
      <c r="O61" s="1">
        <v>2308</v>
      </c>
      <c r="P61" s="1">
        <v>2292</v>
      </c>
      <c r="Q61" s="1">
        <v>2294</v>
      </c>
      <c r="R61" s="1">
        <v>2344</v>
      </c>
      <c r="S61" s="1">
        <v>2478</v>
      </c>
      <c r="T61" s="1">
        <v>2516</v>
      </c>
      <c r="U61" s="1">
        <v>2503</v>
      </c>
      <c r="V61" s="1">
        <v>2499</v>
      </c>
      <c r="W61" s="1">
        <v>2481</v>
      </c>
      <c r="X61" s="1">
        <v>2503</v>
      </c>
      <c r="Y61" s="1">
        <v>2514</v>
      </c>
      <c r="AA61" s="1">
        <v>2516</v>
      </c>
      <c r="AB61" s="1">
        <v>2308</v>
      </c>
      <c r="AC61" s="1">
        <v>3043</v>
      </c>
      <c r="AE61" s="8">
        <v>6</v>
      </c>
      <c r="AF61" s="1">
        <v>20853</v>
      </c>
      <c r="AG61" s="1">
        <v>9190</v>
      </c>
      <c r="AH61" s="1">
        <v>27497</v>
      </c>
      <c r="AI61" s="1">
        <v>57540</v>
      </c>
      <c r="AK61">
        <v>2</v>
      </c>
      <c r="AL61">
        <v>2023</v>
      </c>
      <c r="BK61" s="13"/>
      <c r="BL61" s="12"/>
      <c r="BM61" s="13"/>
      <c r="BN61" s="12"/>
      <c r="BO61" s="12"/>
      <c r="BP61" s="11"/>
      <c r="BQ61" s="11"/>
      <c r="BR61" s="11"/>
      <c r="BS61" s="12"/>
      <c r="BT61" s="12"/>
      <c r="BU61" s="12"/>
      <c r="BV61" s="12"/>
      <c r="BW61" s="12"/>
      <c r="BX61" s="12"/>
      <c r="BY61" s="12"/>
      <c r="BZ61" s="12"/>
      <c r="CA61" s="12"/>
      <c r="CB61" s="12"/>
      <c r="CC61" s="11"/>
      <c r="CD61" s="11"/>
      <c r="CE61" s="11"/>
      <c r="CF61" s="11"/>
      <c r="CG61" s="11"/>
      <c r="CH61" s="11"/>
      <c r="CI61" s="11"/>
    </row>
    <row r="62" spans="1:87" x14ac:dyDescent="0.2">
      <c r="A62" s="5">
        <v>44982</v>
      </c>
      <c r="B62" s="1">
        <v>2533</v>
      </c>
      <c r="C62" s="1">
        <v>2529</v>
      </c>
      <c r="D62" s="1">
        <v>2499</v>
      </c>
      <c r="E62" s="1">
        <v>2485</v>
      </c>
      <c r="F62" s="1">
        <v>2486</v>
      </c>
      <c r="G62" s="1">
        <v>2480</v>
      </c>
      <c r="H62" s="1">
        <v>2419</v>
      </c>
      <c r="I62" s="1">
        <v>2339</v>
      </c>
      <c r="J62" s="1">
        <v>2326</v>
      </c>
      <c r="K62" s="1">
        <v>2279</v>
      </c>
      <c r="L62" s="1">
        <v>2280</v>
      </c>
      <c r="M62" s="1">
        <v>2271</v>
      </c>
      <c r="N62" s="1">
        <v>2304</v>
      </c>
      <c r="O62" s="1">
        <v>2312</v>
      </c>
      <c r="P62" s="1">
        <v>2362</v>
      </c>
      <c r="Q62" s="1">
        <v>2343</v>
      </c>
      <c r="R62" s="1">
        <v>2872</v>
      </c>
      <c r="S62" s="1">
        <v>2448</v>
      </c>
      <c r="T62" s="1">
        <v>2965</v>
      </c>
      <c r="U62" s="1">
        <v>3459</v>
      </c>
      <c r="V62" s="1">
        <v>3472</v>
      </c>
      <c r="W62" s="1">
        <v>3007</v>
      </c>
      <c r="X62" s="1">
        <v>2499</v>
      </c>
      <c r="Y62" s="1">
        <v>2507</v>
      </c>
      <c r="AA62" s="1">
        <v>0</v>
      </c>
      <c r="AB62" s="1">
        <v>3459</v>
      </c>
      <c r="AC62" s="1">
        <v>3472</v>
      </c>
      <c r="AE62" s="8">
        <v>7</v>
      </c>
      <c r="AF62" s="1">
        <v>0</v>
      </c>
      <c r="AG62" s="1">
        <v>32560</v>
      </c>
      <c r="AH62" s="1">
        <v>28916</v>
      </c>
      <c r="AI62" s="1">
        <v>61476</v>
      </c>
      <c r="AK62">
        <v>2</v>
      </c>
      <c r="AL62">
        <v>2023</v>
      </c>
      <c r="BK62" s="13"/>
      <c r="BL62" s="11"/>
      <c r="BM62" s="13"/>
      <c r="BN62" s="11"/>
      <c r="BO62" s="11"/>
      <c r="BP62" s="11"/>
      <c r="BQ62" s="11"/>
      <c r="BR62" s="11"/>
      <c r="BS62" s="11"/>
      <c r="BT62" s="11"/>
      <c r="BU62" s="11"/>
      <c r="BV62" s="11"/>
      <c r="BW62" s="11"/>
      <c r="BX62" s="11"/>
      <c r="BY62" s="11"/>
      <c r="BZ62" s="11"/>
      <c r="CA62" s="11"/>
      <c r="CB62" s="11"/>
      <c r="CC62" s="11"/>
      <c r="CD62" s="11"/>
      <c r="CE62" s="11"/>
      <c r="CF62" s="11"/>
      <c r="CG62" s="11"/>
      <c r="CH62" s="11"/>
      <c r="CI62" s="11"/>
    </row>
    <row r="63" spans="1:87" x14ac:dyDescent="0.2">
      <c r="A63" s="5">
        <v>44983</v>
      </c>
      <c r="B63" s="1">
        <v>2993</v>
      </c>
      <c r="C63" s="1">
        <v>2644</v>
      </c>
      <c r="D63" s="1">
        <v>3487</v>
      </c>
      <c r="E63" s="1">
        <v>3564</v>
      </c>
      <c r="F63" s="1">
        <v>3325</v>
      </c>
      <c r="G63" s="1">
        <v>3073</v>
      </c>
      <c r="H63" s="1">
        <v>2987</v>
      </c>
      <c r="I63" s="1">
        <v>2498</v>
      </c>
      <c r="J63" s="1">
        <v>2342</v>
      </c>
      <c r="K63" s="1">
        <v>2609</v>
      </c>
      <c r="L63" s="1">
        <v>2521</v>
      </c>
      <c r="M63" s="1">
        <v>2879</v>
      </c>
      <c r="N63" s="1">
        <v>3327</v>
      </c>
      <c r="O63" s="1">
        <v>3028</v>
      </c>
      <c r="P63" s="1">
        <v>2605</v>
      </c>
      <c r="Q63" s="1">
        <v>2509</v>
      </c>
      <c r="R63" s="1">
        <v>2333</v>
      </c>
      <c r="S63" s="1">
        <v>2404</v>
      </c>
      <c r="T63" s="1">
        <v>2453</v>
      </c>
      <c r="U63" s="1">
        <v>2454</v>
      </c>
      <c r="V63" s="1">
        <v>2443</v>
      </c>
      <c r="W63" s="1">
        <v>2440</v>
      </c>
      <c r="X63" s="1">
        <v>2419</v>
      </c>
      <c r="Y63" s="1">
        <v>2438</v>
      </c>
      <c r="AA63" s="1">
        <v>0</v>
      </c>
      <c r="AB63" s="1">
        <v>3327</v>
      </c>
      <c r="AC63" s="1">
        <v>3564</v>
      </c>
      <c r="AE63" s="8">
        <v>1</v>
      </c>
      <c r="AF63" s="1">
        <v>0</v>
      </c>
      <c r="AG63" s="1">
        <v>33962</v>
      </c>
      <c r="AH63" s="1">
        <v>31813</v>
      </c>
      <c r="AI63" s="1">
        <v>65775</v>
      </c>
      <c r="AK63">
        <v>2</v>
      </c>
      <c r="AL63">
        <v>2023</v>
      </c>
      <c r="BK63" s="13"/>
      <c r="BL63" s="11"/>
      <c r="BM63" s="13"/>
      <c r="BN63" s="11"/>
      <c r="BO63" s="11"/>
      <c r="BP63" s="11"/>
      <c r="BQ63" s="11"/>
      <c r="BR63" s="11"/>
      <c r="BS63" s="11"/>
      <c r="BT63" s="11"/>
      <c r="BU63" s="11"/>
      <c r="BV63" s="11"/>
      <c r="BW63" s="11"/>
      <c r="BX63" s="11"/>
      <c r="BY63" s="11"/>
      <c r="BZ63" s="11"/>
      <c r="CA63" s="11"/>
      <c r="CB63" s="11"/>
      <c r="CC63" s="11"/>
      <c r="CD63" s="11"/>
      <c r="CE63" s="12"/>
      <c r="CF63" s="12"/>
      <c r="CG63" s="11"/>
      <c r="CH63" s="11"/>
      <c r="CI63" s="11"/>
    </row>
    <row r="64" spans="1:87" x14ac:dyDescent="0.2">
      <c r="A64" s="5">
        <v>44984</v>
      </c>
      <c r="B64" s="1">
        <v>2462</v>
      </c>
      <c r="C64" s="1">
        <v>2457</v>
      </c>
      <c r="D64" s="1">
        <v>2440</v>
      </c>
      <c r="E64" s="1">
        <v>2422</v>
      </c>
      <c r="F64" s="1">
        <v>2430</v>
      </c>
      <c r="G64" s="1">
        <v>2395</v>
      </c>
      <c r="H64" s="1">
        <v>2364</v>
      </c>
      <c r="I64" s="1">
        <v>563</v>
      </c>
      <c r="J64" s="1">
        <v>446</v>
      </c>
      <c r="K64" s="1">
        <v>503</v>
      </c>
      <c r="L64" s="1">
        <v>522</v>
      </c>
      <c r="M64" s="1">
        <v>502</v>
      </c>
      <c r="N64" s="1">
        <v>430</v>
      </c>
      <c r="O64" s="1">
        <v>429</v>
      </c>
      <c r="P64" s="1">
        <v>786</v>
      </c>
      <c r="Q64" s="1">
        <v>2503</v>
      </c>
      <c r="R64" s="1">
        <v>2701</v>
      </c>
      <c r="S64" s="1">
        <v>3334</v>
      </c>
      <c r="T64" s="1">
        <v>3270</v>
      </c>
      <c r="U64" s="1">
        <v>2584</v>
      </c>
      <c r="V64" s="1">
        <v>2348</v>
      </c>
      <c r="W64" s="1">
        <v>2326</v>
      </c>
      <c r="X64" s="1">
        <v>2350</v>
      </c>
      <c r="Y64" s="1">
        <v>2351</v>
      </c>
      <c r="AA64" s="1">
        <v>3334</v>
      </c>
      <c r="AB64" s="1">
        <v>2503</v>
      </c>
      <c r="AC64" s="1">
        <v>2462</v>
      </c>
      <c r="AE64" s="8">
        <v>2</v>
      </c>
      <c r="AF64" s="1">
        <v>14425</v>
      </c>
      <c r="AG64" s="1">
        <v>4148</v>
      </c>
      <c r="AH64" s="1">
        <v>26345</v>
      </c>
      <c r="AI64" s="1">
        <v>44918</v>
      </c>
      <c r="AK64">
        <v>2</v>
      </c>
      <c r="AL64">
        <v>2023</v>
      </c>
      <c r="BK64" s="13"/>
      <c r="BL64" s="11"/>
      <c r="BM64" s="13"/>
      <c r="BN64" s="11"/>
      <c r="BO64" s="11"/>
      <c r="BP64" s="11"/>
      <c r="BQ64" s="11"/>
      <c r="BR64" s="11"/>
      <c r="BS64" s="11"/>
      <c r="BT64" s="11"/>
      <c r="BU64" s="11"/>
      <c r="BV64" s="11"/>
      <c r="BW64" s="11"/>
      <c r="BX64" s="11"/>
      <c r="BY64" s="11"/>
      <c r="BZ64" s="11"/>
      <c r="CA64" s="11"/>
      <c r="CB64" s="11"/>
      <c r="CC64" s="11"/>
      <c r="CD64" s="11"/>
      <c r="CE64" s="11"/>
      <c r="CF64" s="11"/>
      <c r="CG64" s="11"/>
      <c r="CH64" s="11"/>
      <c r="CI64" s="11"/>
    </row>
    <row r="65" spans="1:87" x14ac:dyDescent="0.2">
      <c r="A65" s="5">
        <v>44985</v>
      </c>
      <c r="B65" s="1">
        <v>2360</v>
      </c>
      <c r="C65" s="1">
        <v>2332</v>
      </c>
      <c r="D65" s="1">
        <v>2355</v>
      </c>
      <c r="E65" s="1">
        <v>2351</v>
      </c>
      <c r="F65" s="1">
        <v>2389</v>
      </c>
      <c r="G65" s="1">
        <v>2411</v>
      </c>
      <c r="H65" s="1">
        <v>2385</v>
      </c>
      <c r="I65" s="1">
        <v>2372</v>
      </c>
      <c r="J65" s="1">
        <v>2329</v>
      </c>
      <c r="K65" s="1">
        <v>2299</v>
      </c>
      <c r="L65" s="1">
        <v>2337</v>
      </c>
      <c r="M65" s="1">
        <v>2336</v>
      </c>
      <c r="N65" s="1">
        <v>2353</v>
      </c>
      <c r="O65" s="1">
        <v>2311</v>
      </c>
      <c r="P65" s="1">
        <v>2307</v>
      </c>
      <c r="Q65" s="1">
        <v>2301</v>
      </c>
      <c r="R65" s="1">
        <v>2347</v>
      </c>
      <c r="S65" s="1">
        <v>2471</v>
      </c>
      <c r="T65" s="1">
        <v>2465</v>
      </c>
      <c r="U65" s="1">
        <v>2476</v>
      </c>
      <c r="V65" s="1">
        <v>2477</v>
      </c>
      <c r="W65" s="1">
        <v>2457</v>
      </c>
      <c r="X65" s="1">
        <v>2479</v>
      </c>
      <c r="Y65" s="1">
        <v>2470</v>
      </c>
      <c r="AA65" s="1">
        <v>2476</v>
      </c>
      <c r="AB65" s="1">
        <v>2353</v>
      </c>
      <c r="AC65" s="1">
        <v>2479</v>
      </c>
      <c r="AE65" s="8">
        <v>3</v>
      </c>
      <c r="AF65" s="1">
        <v>21432</v>
      </c>
      <c r="AG65" s="1">
        <v>9272</v>
      </c>
      <c r="AH65" s="1">
        <v>26466</v>
      </c>
      <c r="AI65" s="1">
        <v>57170</v>
      </c>
      <c r="AK65">
        <v>2</v>
      </c>
      <c r="AL65">
        <v>2023</v>
      </c>
      <c r="BK65" s="13"/>
      <c r="BL65" s="11"/>
      <c r="BM65" s="13"/>
      <c r="BN65" s="11"/>
      <c r="BO65" s="11"/>
      <c r="BP65" s="11"/>
      <c r="BQ65" s="11"/>
      <c r="BR65" s="11"/>
      <c r="BS65" s="11"/>
      <c r="BT65" s="11"/>
      <c r="BU65" s="11"/>
      <c r="BV65" s="11"/>
      <c r="BW65" s="11"/>
      <c r="BX65" s="11"/>
      <c r="BY65" s="11"/>
      <c r="BZ65" s="11"/>
      <c r="CA65" s="11"/>
      <c r="CB65" s="11"/>
      <c r="CC65" s="11"/>
      <c r="CD65" s="11"/>
      <c r="CE65" s="11"/>
      <c r="CF65" s="11"/>
      <c r="CG65" s="11"/>
      <c r="CH65" s="11"/>
      <c r="CI65" s="11"/>
    </row>
    <row r="66" spans="1:87" x14ac:dyDescent="0.2">
      <c r="A66" s="5">
        <v>44986</v>
      </c>
      <c r="B66" s="1">
        <v>2456</v>
      </c>
      <c r="C66" s="1">
        <v>2437</v>
      </c>
      <c r="D66" s="1">
        <v>2478</v>
      </c>
      <c r="E66" s="1">
        <v>2467</v>
      </c>
      <c r="F66" s="1">
        <v>2472</v>
      </c>
      <c r="G66" s="1">
        <v>2551</v>
      </c>
      <c r="H66" s="1">
        <v>2339</v>
      </c>
      <c r="I66" s="1">
        <v>2309</v>
      </c>
      <c r="J66" s="1">
        <v>2285</v>
      </c>
      <c r="K66" s="1">
        <v>2300</v>
      </c>
      <c r="L66" s="1">
        <v>2305</v>
      </c>
      <c r="M66" s="1">
        <v>2275</v>
      </c>
      <c r="N66" s="1">
        <v>2260</v>
      </c>
      <c r="O66" s="1">
        <v>2257</v>
      </c>
      <c r="P66" s="1">
        <v>2224</v>
      </c>
      <c r="Q66" s="1">
        <v>2474</v>
      </c>
      <c r="R66" s="1">
        <v>3001</v>
      </c>
      <c r="S66" s="1">
        <v>3189</v>
      </c>
      <c r="T66" s="1">
        <v>2638</v>
      </c>
      <c r="U66" s="1">
        <v>2295</v>
      </c>
      <c r="V66" s="1">
        <v>2284</v>
      </c>
      <c r="W66" s="1">
        <v>2278</v>
      </c>
      <c r="X66" s="1">
        <v>2297</v>
      </c>
      <c r="Y66" s="1">
        <v>2282</v>
      </c>
      <c r="AA66" s="1">
        <v>3189</v>
      </c>
      <c r="AB66" s="1">
        <v>2474</v>
      </c>
      <c r="AC66" s="1">
        <v>2551</v>
      </c>
      <c r="AE66" s="8">
        <v>4</v>
      </c>
      <c r="AF66" s="1">
        <v>22597</v>
      </c>
      <c r="AG66" s="1">
        <v>9215</v>
      </c>
      <c r="AH66" s="1">
        <v>26341</v>
      </c>
      <c r="AI66" s="1">
        <v>58153</v>
      </c>
      <c r="AK66">
        <v>3</v>
      </c>
      <c r="AL66">
        <v>2023</v>
      </c>
      <c r="BK66" s="13"/>
      <c r="BL66" s="11"/>
      <c r="BM66" s="13"/>
      <c r="BN66" s="11"/>
      <c r="BO66" s="11"/>
      <c r="BP66" s="11"/>
      <c r="BQ66" s="11"/>
      <c r="BR66" s="11"/>
      <c r="BS66" s="11"/>
      <c r="BT66" s="11"/>
      <c r="BU66" s="11"/>
      <c r="BV66" s="11"/>
      <c r="BW66" s="11"/>
      <c r="BX66" s="11"/>
      <c r="BY66" s="11"/>
      <c r="BZ66" s="11"/>
      <c r="CA66" s="11"/>
      <c r="CB66" s="11"/>
      <c r="CC66" s="11"/>
      <c r="CD66" s="11"/>
      <c r="CE66" s="11"/>
      <c r="CF66" s="11"/>
      <c r="CG66" s="11"/>
      <c r="CH66" s="11"/>
      <c r="CI66" s="12"/>
    </row>
    <row r="67" spans="1:87" x14ac:dyDescent="0.2">
      <c r="A67" s="5">
        <v>44987</v>
      </c>
      <c r="B67" s="1">
        <v>2279</v>
      </c>
      <c r="C67" s="1">
        <v>2285</v>
      </c>
      <c r="D67" s="1">
        <v>2303</v>
      </c>
      <c r="E67" s="1">
        <v>2295</v>
      </c>
      <c r="F67" s="1">
        <v>2314</v>
      </c>
      <c r="G67" s="1">
        <v>2287</v>
      </c>
      <c r="H67" s="1">
        <v>2259</v>
      </c>
      <c r="I67" s="1">
        <v>2241</v>
      </c>
      <c r="J67" s="1">
        <v>2303</v>
      </c>
      <c r="K67" s="1">
        <v>2267</v>
      </c>
      <c r="L67" s="1">
        <v>2330</v>
      </c>
      <c r="M67" s="1">
        <v>2308</v>
      </c>
      <c r="N67" s="1">
        <v>2345</v>
      </c>
      <c r="O67" s="1">
        <v>2300</v>
      </c>
      <c r="P67" s="1">
        <v>2303</v>
      </c>
      <c r="Q67" s="1">
        <v>2339</v>
      </c>
      <c r="R67" s="1">
        <v>2374</v>
      </c>
      <c r="S67" s="1">
        <v>2444</v>
      </c>
      <c r="T67" s="1">
        <v>2440</v>
      </c>
      <c r="U67" s="1">
        <v>2428</v>
      </c>
      <c r="V67" s="1">
        <v>2426</v>
      </c>
      <c r="W67" s="1">
        <v>2461</v>
      </c>
      <c r="X67" s="1">
        <v>2485</v>
      </c>
      <c r="Y67" s="1">
        <v>2491</v>
      </c>
      <c r="AA67" s="1">
        <v>2444</v>
      </c>
      <c r="AB67" s="1">
        <v>2345</v>
      </c>
      <c r="AC67" s="1">
        <v>2491</v>
      </c>
      <c r="AE67" s="8">
        <v>5</v>
      </c>
      <c r="AF67" s="1">
        <v>21135</v>
      </c>
      <c r="AG67" s="1">
        <v>9287</v>
      </c>
      <c r="AH67" s="1">
        <v>25885</v>
      </c>
      <c r="AI67" s="1">
        <v>56307</v>
      </c>
      <c r="AK67">
        <v>3</v>
      </c>
      <c r="AL67">
        <v>2023</v>
      </c>
      <c r="BK67" s="13"/>
      <c r="BL67" s="12"/>
      <c r="BM67" s="13"/>
      <c r="BN67" s="12"/>
      <c r="BO67" s="12"/>
      <c r="BP67" s="12"/>
      <c r="BQ67" s="11"/>
      <c r="BR67" s="11"/>
      <c r="BS67" s="11"/>
      <c r="BT67" s="11"/>
      <c r="BU67" s="11"/>
      <c r="BV67" s="11"/>
      <c r="BW67" s="11"/>
      <c r="BX67" s="11"/>
      <c r="BY67" s="11"/>
      <c r="BZ67" s="11"/>
      <c r="CA67" s="11"/>
      <c r="CB67" s="11"/>
      <c r="CC67" s="11"/>
      <c r="CD67" s="12"/>
      <c r="CE67" s="12"/>
      <c r="CF67" s="12"/>
      <c r="CG67" s="12"/>
      <c r="CH67" s="12"/>
      <c r="CI67" s="12"/>
    </row>
    <row r="68" spans="1:87" x14ac:dyDescent="0.2">
      <c r="A68" s="5">
        <v>44988</v>
      </c>
      <c r="B68" s="1">
        <v>2465</v>
      </c>
      <c r="C68" s="1">
        <v>2477</v>
      </c>
      <c r="D68" s="1">
        <v>2476</v>
      </c>
      <c r="E68" s="1">
        <v>2462</v>
      </c>
      <c r="F68" s="1">
        <v>2501</v>
      </c>
      <c r="G68" s="1">
        <v>2481</v>
      </c>
      <c r="H68" s="1">
        <v>2407</v>
      </c>
      <c r="I68" s="1">
        <v>2370</v>
      </c>
      <c r="J68" s="1">
        <v>2310</v>
      </c>
      <c r="K68" s="1">
        <v>2303</v>
      </c>
      <c r="L68" s="1">
        <v>2323</v>
      </c>
      <c r="M68" s="1">
        <v>2303</v>
      </c>
      <c r="N68" s="1">
        <v>2307</v>
      </c>
      <c r="O68" s="1">
        <v>2264</v>
      </c>
      <c r="P68" s="1">
        <v>2280</v>
      </c>
      <c r="Q68" s="1">
        <v>2316</v>
      </c>
      <c r="R68" s="1">
        <v>2331</v>
      </c>
      <c r="S68" s="1">
        <v>2365</v>
      </c>
      <c r="T68" s="1">
        <v>2408</v>
      </c>
      <c r="U68" s="1">
        <v>2386</v>
      </c>
      <c r="V68" s="1">
        <v>2428</v>
      </c>
      <c r="W68" s="1">
        <v>3135</v>
      </c>
      <c r="X68" s="1">
        <v>3388</v>
      </c>
      <c r="Y68" s="1">
        <v>2855</v>
      </c>
      <c r="AA68" s="1">
        <v>2408</v>
      </c>
      <c r="AB68" s="1">
        <v>2316</v>
      </c>
      <c r="AC68" s="1">
        <v>3388</v>
      </c>
      <c r="AE68" s="8">
        <v>6</v>
      </c>
      <c r="AF68" s="1">
        <v>21099</v>
      </c>
      <c r="AG68" s="1">
        <v>9167</v>
      </c>
      <c r="AH68" s="1">
        <v>29075</v>
      </c>
      <c r="AI68" s="1">
        <v>59341</v>
      </c>
      <c r="AK68">
        <v>3</v>
      </c>
      <c r="AL68">
        <v>2023</v>
      </c>
      <c r="BK68" s="13"/>
      <c r="BL68" s="12"/>
      <c r="BM68" s="13"/>
      <c r="BN68" s="12"/>
      <c r="BO68" s="12"/>
      <c r="BP68" s="12"/>
      <c r="BQ68" s="12"/>
      <c r="BR68" s="12"/>
      <c r="BS68" s="12"/>
      <c r="BT68" s="12"/>
      <c r="BU68" s="12"/>
      <c r="BV68" s="12"/>
      <c r="BW68" s="12"/>
      <c r="BX68" s="12"/>
      <c r="BY68" s="12"/>
      <c r="BZ68" s="12"/>
      <c r="CA68" s="12"/>
      <c r="CB68" s="12"/>
      <c r="CC68" s="12"/>
      <c r="CD68" s="12"/>
      <c r="CE68" s="11"/>
      <c r="CF68" s="11"/>
      <c r="CG68" s="11"/>
      <c r="CH68" s="11"/>
      <c r="CI68" s="11"/>
    </row>
    <row r="69" spans="1:87" x14ac:dyDescent="0.2">
      <c r="A69" s="5">
        <v>44989</v>
      </c>
      <c r="B69" s="1">
        <v>2395</v>
      </c>
      <c r="C69" s="1">
        <v>2395</v>
      </c>
      <c r="D69" s="1">
        <v>2394</v>
      </c>
      <c r="E69" s="1">
        <v>2385</v>
      </c>
      <c r="F69" s="1">
        <v>2399</v>
      </c>
      <c r="G69" s="1">
        <v>2369</v>
      </c>
      <c r="H69" s="1">
        <v>2331</v>
      </c>
      <c r="I69" s="1">
        <v>2303</v>
      </c>
      <c r="J69" s="1">
        <v>2308</v>
      </c>
      <c r="K69" s="1">
        <v>2291</v>
      </c>
      <c r="L69" s="1">
        <v>2320</v>
      </c>
      <c r="M69" s="1">
        <v>2278</v>
      </c>
      <c r="N69" s="1">
        <v>2282</v>
      </c>
      <c r="O69" s="1">
        <v>2292</v>
      </c>
      <c r="P69" s="1">
        <v>2290</v>
      </c>
      <c r="Q69" s="1">
        <v>2242</v>
      </c>
      <c r="R69" s="1">
        <v>2291</v>
      </c>
      <c r="S69" s="1">
        <v>2342</v>
      </c>
      <c r="T69" s="1">
        <v>2380</v>
      </c>
      <c r="U69" s="1">
        <v>2360</v>
      </c>
      <c r="V69" s="1">
        <v>2401</v>
      </c>
      <c r="W69" s="1">
        <v>2416</v>
      </c>
      <c r="X69" s="1">
        <v>2433</v>
      </c>
      <c r="Y69" s="1">
        <v>2399</v>
      </c>
      <c r="AA69" s="1">
        <v>0</v>
      </c>
      <c r="AB69" s="1">
        <v>2380</v>
      </c>
      <c r="AC69" s="1">
        <v>2433</v>
      </c>
      <c r="AE69" s="8">
        <v>7</v>
      </c>
      <c r="AF69" s="1">
        <v>0</v>
      </c>
      <c r="AG69" s="1">
        <v>29979</v>
      </c>
      <c r="AH69" s="1">
        <v>26317</v>
      </c>
      <c r="AI69" s="1">
        <v>56296</v>
      </c>
      <c r="AK69">
        <v>3</v>
      </c>
      <c r="AL69">
        <v>2023</v>
      </c>
      <c r="BK69" s="13"/>
      <c r="BL69" s="12"/>
      <c r="BM69" s="13"/>
      <c r="BN69" s="12"/>
      <c r="BO69" s="12"/>
      <c r="BP69" s="12"/>
      <c r="BQ69" s="12"/>
      <c r="BR69" s="12"/>
      <c r="BS69" s="12"/>
      <c r="BT69" s="12"/>
      <c r="BU69" s="12"/>
      <c r="BV69" s="12"/>
      <c r="BW69" s="11"/>
      <c r="BX69" s="12"/>
      <c r="BY69" s="12"/>
      <c r="BZ69" s="12"/>
      <c r="CA69" s="12"/>
      <c r="CB69" s="12"/>
      <c r="CC69" s="12"/>
      <c r="CD69" s="12"/>
      <c r="CE69" s="12"/>
      <c r="CF69" s="12"/>
      <c r="CG69" s="12"/>
      <c r="CH69" s="12"/>
      <c r="CI69" s="12"/>
    </row>
    <row r="70" spans="1:87" x14ac:dyDescent="0.2">
      <c r="A70" s="5">
        <v>44990</v>
      </c>
      <c r="B70" s="1">
        <v>2415</v>
      </c>
      <c r="C70" s="1">
        <v>2392</v>
      </c>
      <c r="D70" s="1">
        <v>2403</v>
      </c>
      <c r="E70" s="1">
        <v>2418</v>
      </c>
      <c r="F70" s="1">
        <v>2419</v>
      </c>
      <c r="G70" s="1">
        <v>2405</v>
      </c>
      <c r="H70" s="1">
        <v>2304</v>
      </c>
      <c r="I70" s="1">
        <v>2291</v>
      </c>
      <c r="J70" s="1">
        <v>2246</v>
      </c>
      <c r="K70" s="1">
        <v>2239</v>
      </c>
      <c r="L70" s="1">
        <v>2247</v>
      </c>
      <c r="M70" s="1">
        <v>2199</v>
      </c>
      <c r="N70" s="1">
        <v>2178</v>
      </c>
      <c r="O70" s="1">
        <v>2201</v>
      </c>
      <c r="P70" s="1">
        <v>2198</v>
      </c>
      <c r="Q70" s="1">
        <v>2229</v>
      </c>
      <c r="R70" s="1">
        <v>2255</v>
      </c>
      <c r="S70" s="1">
        <v>2291</v>
      </c>
      <c r="T70" s="1">
        <v>2309</v>
      </c>
      <c r="U70" s="1">
        <v>2270</v>
      </c>
      <c r="V70" s="1">
        <v>2306</v>
      </c>
      <c r="W70" s="1">
        <v>2316</v>
      </c>
      <c r="X70" s="1">
        <v>2331</v>
      </c>
      <c r="Y70" s="1">
        <v>2327</v>
      </c>
      <c r="AA70" s="1">
        <v>0</v>
      </c>
      <c r="AB70" s="1">
        <v>2309</v>
      </c>
      <c r="AC70" s="1">
        <v>2419</v>
      </c>
      <c r="AE70" s="8">
        <v>1</v>
      </c>
      <c r="AF70" s="1">
        <v>0</v>
      </c>
      <c r="AG70" s="1">
        <v>29153</v>
      </c>
      <c r="AH70" s="1">
        <v>26036</v>
      </c>
      <c r="AI70" s="1">
        <v>55189</v>
      </c>
      <c r="AK70">
        <v>3</v>
      </c>
      <c r="AL70">
        <v>2023</v>
      </c>
      <c r="BK70" s="13"/>
      <c r="BL70" s="12"/>
      <c r="BM70" s="13"/>
      <c r="BN70" s="12"/>
      <c r="BO70" s="12"/>
      <c r="BP70" s="12"/>
      <c r="BQ70" s="12"/>
      <c r="BR70" s="12"/>
      <c r="BS70" s="12"/>
      <c r="BT70" s="12"/>
      <c r="BU70" s="12"/>
      <c r="BV70" s="12"/>
      <c r="BW70" s="12"/>
      <c r="BX70" s="12"/>
      <c r="BY70" s="12"/>
      <c r="BZ70" s="12"/>
      <c r="CA70" s="12"/>
      <c r="CB70" s="12"/>
      <c r="CC70" s="12"/>
      <c r="CD70" s="12"/>
      <c r="CE70" s="12"/>
      <c r="CF70" s="12"/>
      <c r="CG70" s="12"/>
      <c r="CH70" s="12"/>
      <c r="CI70" s="12"/>
    </row>
    <row r="71" spans="1:87" x14ac:dyDescent="0.2">
      <c r="A71" s="5">
        <v>44991</v>
      </c>
      <c r="B71" s="1">
        <v>2306</v>
      </c>
      <c r="C71" s="1">
        <v>2296</v>
      </c>
      <c r="D71" s="1">
        <v>2301</v>
      </c>
      <c r="E71" s="1">
        <v>2312</v>
      </c>
      <c r="F71" s="1">
        <v>2324</v>
      </c>
      <c r="G71" s="1">
        <v>2297</v>
      </c>
      <c r="H71" s="1">
        <v>2279</v>
      </c>
      <c r="I71" s="1">
        <v>960</v>
      </c>
      <c r="J71" s="1">
        <v>521</v>
      </c>
      <c r="K71" s="1">
        <v>579</v>
      </c>
      <c r="L71" s="1">
        <v>580</v>
      </c>
      <c r="M71" s="1">
        <v>544</v>
      </c>
      <c r="N71" s="1">
        <v>540</v>
      </c>
      <c r="O71" s="1">
        <v>462</v>
      </c>
      <c r="P71" s="1">
        <v>754</v>
      </c>
      <c r="Q71" s="1">
        <v>2268</v>
      </c>
      <c r="R71" s="1">
        <v>2260</v>
      </c>
      <c r="S71" s="1">
        <v>2349</v>
      </c>
      <c r="T71" s="1">
        <v>2427</v>
      </c>
      <c r="U71" s="1">
        <v>2402</v>
      </c>
      <c r="V71" s="1">
        <v>2411</v>
      </c>
      <c r="W71" s="1">
        <v>2411</v>
      </c>
      <c r="X71" s="1">
        <v>2391</v>
      </c>
      <c r="Y71" s="1">
        <v>2394</v>
      </c>
      <c r="AA71" s="1">
        <v>2427</v>
      </c>
      <c r="AB71" s="1">
        <v>2268</v>
      </c>
      <c r="AC71" s="1">
        <v>2411</v>
      </c>
      <c r="AE71" s="8">
        <v>2</v>
      </c>
      <c r="AF71" s="1">
        <v>12622</v>
      </c>
      <c r="AG71" s="1">
        <v>4024</v>
      </c>
      <c r="AH71" s="1">
        <v>25722</v>
      </c>
      <c r="AI71" s="1">
        <v>42368</v>
      </c>
      <c r="AK71">
        <v>3</v>
      </c>
      <c r="AL71">
        <v>2023</v>
      </c>
      <c r="BK71" s="13"/>
      <c r="BL71" s="12"/>
      <c r="BM71" s="13"/>
      <c r="BN71" s="12"/>
      <c r="BO71" s="12"/>
      <c r="BP71" s="12"/>
      <c r="BQ71" s="12"/>
      <c r="BR71" s="12"/>
      <c r="BS71" s="12"/>
      <c r="BT71" s="12"/>
      <c r="BU71" s="12"/>
      <c r="BV71" s="12"/>
      <c r="BW71" s="12"/>
      <c r="BX71" s="12"/>
      <c r="BY71" s="12"/>
      <c r="BZ71" s="12"/>
      <c r="CA71" s="12"/>
      <c r="CB71" s="12"/>
      <c r="CC71" s="12"/>
      <c r="CD71" s="12"/>
      <c r="CE71" s="12"/>
      <c r="CF71" s="12"/>
      <c r="CG71" s="12"/>
      <c r="CH71" s="12"/>
      <c r="CI71" s="12"/>
    </row>
    <row r="72" spans="1:87" x14ac:dyDescent="0.2">
      <c r="A72" s="5">
        <v>44992</v>
      </c>
      <c r="B72" s="1">
        <v>2365</v>
      </c>
      <c r="C72" s="1">
        <v>2387</v>
      </c>
      <c r="D72" s="1">
        <v>2410</v>
      </c>
      <c r="E72" s="1">
        <v>2397</v>
      </c>
      <c r="F72" s="1">
        <v>2383</v>
      </c>
      <c r="G72" s="1">
        <v>2280</v>
      </c>
      <c r="H72" s="1">
        <v>2247</v>
      </c>
      <c r="I72" s="1">
        <v>2221</v>
      </c>
      <c r="J72" s="1">
        <v>2240</v>
      </c>
      <c r="K72" s="1">
        <v>2272</v>
      </c>
      <c r="L72" s="1">
        <v>2227</v>
      </c>
      <c r="M72" s="1">
        <v>2220</v>
      </c>
      <c r="N72" s="1">
        <v>2220</v>
      </c>
      <c r="O72" s="1">
        <v>2227</v>
      </c>
      <c r="P72" s="1">
        <v>2248</v>
      </c>
      <c r="Q72" s="1">
        <v>2224</v>
      </c>
      <c r="R72" s="1">
        <v>2219</v>
      </c>
      <c r="S72" s="1">
        <v>2245</v>
      </c>
      <c r="T72" s="1">
        <v>2310</v>
      </c>
      <c r="U72" s="1">
        <v>2339</v>
      </c>
      <c r="V72" s="1">
        <v>2308</v>
      </c>
      <c r="W72" s="1">
        <v>2298</v>
      </c>
      <c r="X72" s="1">
        <v>2279</v>
      </c>
      <c r="Y72" s="1">
        <v>2296</v>
      </c>
      <c r="AA72" s="1">
        <v>2339</v>
      </c>
      <c r="AB72" s="1">
        <v>2248</v>
      </c>
      <c r="AC72" s="1">
        <v>2410</v>
      </c>
      <c r="AE72" s="8">
        <v>3</v>
      </c>
      <c r="AF72" s="1">
        <v>20293</v>
      </c>
      <c r="AG72" s="1">
        <v>8919</v>
      </c>
      <c r="AH72" s="1">
        <v>25650</v>
      </c>
      <c r="AI72" s="1">
        <v>54862</v>
      </c>
      <c r="AK72">
        <v>3</v>
      </c>
      <c r="AL72">
        <v>2023</v>
      </c>
      <c r="BK72" s="13"/>
      <c r="BL72" s="12"/>
      <c r="BM72" s="13"/>
      <c r="BN72" s="12"/>
      <c r="BO72" s="12"/>
      <c r="BP72" s="12"/>
      <c r="BQ72" s="12"/>
      <c r="BR72" s="12"/>
      <c r="BS72" s="12"/>
      <c r="BT72" s="12"/>
      <c r="BU72" s="12"/>
      <c r="BV72" s="12"/>
      <c r="BW72" s="12"/>
      <c r="BX72" s="12"/>
      <c r="BY72" s="12"/>
      <c r="BZ72" s="12"/>
      <c r="CA72" s="12"/>
      <c r="CB72" s="12"/>
      <c r="CC72" s="12"/>
      <c r="CD72" s="12"/>
      <c r="CE72" s="12"/>
      <c r="CF72" s="12"/>
      <c r="CG72" s="12"/>
      <c r="CH72" s="12"/>
      <c r="CI72" s="12"/>
    </row>
    <row r="73" spans="1:87" x14ac:dyDescent="0.2">
      <c r="A73" s="5">
        <v>44993</v>
      </c>
      <c r="B73" s="1">
        <v>2298</v>
      </c>
      <c r="C73" s="1">
        <v>2322</v>
      </c>
      <c r="D73" s="1">
        <v>2287</v>
      </c>
      <c r="E73" s="1">
        <v>2284</v>
      </c>
      <c r="F73" s="1">
        <v>2291</v>
      </c>
      <c r="G73" s="1">
        <v>2270</v>
      </c>
      <c r="H73" s="1">
        <v>2283</v>
      </c>
      <c r="I73" s="1">
        <v>2249</v>
      </c>
      <c r="J73" s="1">
        <v>2211</v>
      </c>
      <c r="K73" s="1">
        <v>2212</v>
      </c>
      <c r="L73" s="1">
        <v>2206</v>
      </c>
      <c r="M73" s="1">
        <v>2195</v>
      </c>
      <c r="N73" s="1">
        <v>2222</v>
      </c>
      <c r="O73" s="1">
        <v>2211</v>
      </c>
      <c r="P73" s="1">
        <v>2087</v>
      </c>
      <c r="Q73" s="1">
        <v>2204</v>
      </c>
      <c r="R73" s="1">
        <v>2237</v>
      </c>
      <c r="S73" s="1">
        <v>2267</v>
      </c>
      <c r="T73" s="1">
        <v>2294</v>
      </c>
      <c r="U73" s="1">
        <v>2278</v>
      </c>
      <c r="V73" s="1">
        <v>2272</v>
      </c>
      <c r="W73" s="1">
        <v>2230</v>
      </c>
      <c r="X73" s="1">
        <v>2312</v>
      </c>
      <c r="Y73" s="1">
        <v>2294</v>
      </c>
      <c r="AA73" s="1">
        <v>2294</v>
      </c>
      <c r="AB73" s="1">
        <v>2222</v>
      </c>
      <c r="AC73" s="1">
        <v>2322</v>
      </c>
      <c r="AE73" s="8">
        <v>4</v>
      </c>
      <c r="AF73" s="1">
        <v>20149</v>
      </c>
      <c r="AG73" s="1">
        <v>8724</v>
      </c>
      <c r="AH73" s="1">
        <v>25143</v>
      </c>
      <c r="AI73" s="1">
        <v>54016</v>
      </c>
      <c r="AK73">
        <v>3</v>
      </c>
      <c r="AL73">
        <v>2023</v>
      </c>
      <c r="BK73" s="13"/>
      <c r="BL73" s="12"/>
      <c r="BM73" s="13"/>
      <c r="BN73" s="12"/>
      <c r="BO73" s="12"/>
      <c r="BP73" s="12"/>
      <c r="BQ73" s="12"/>
      <c r="BR73" s="12"/>
      <c r="BS73" s="12"/>
      <c r="BT73" s="12"/>
      <c r="BU73" s="12"/>
      <c r="BV73" s="12"/>
      <c r="BW73" s="12"/>
      <c r="BX73" s="12"/>
      <c r="BY73" s="12"/>
      <c r="BZ73" s="12"/>
      <c r="CA73" s="12"/>
      <c r="CB73" s="12"/>
      <c r="CC73" s="12"/>
      <c r="CD73" s="12"/>
      <c r="CE73" s="11"/>
      <c r="CF73" s="11"/>
      <c r="CG73" s="12"/>
      <c r="CH73" s="12"/>
      <c r="CI73" s="12"/>
    </row>
    <row r="74" spans="1:87" x14ac:dyDescent="0.2">
      <c r="A74" s="5">
        <v>44994</v>
      </c>
      <c r="B74" s="1">
        <v>2301</v>
      </c>
      <c r="C74" s="1">
        <v>2262</v>
      </c>
      <c r="D74" s="1">
        <v>2273</v>
      </c>
      <c r="E74" s="1">
        <v>2274</v>
      </c>
      <c r="F74" s="1">
        <v>2275</v>
      </c>
      <c r="G74" s="1">
        <v>2300</v>
      </c>
      <c r="H74" s="1">
        <v>2301</v>
      </c>
      <c r="I74" s="1">
        <v>2259</v>
      </c>
      <c r="J74" s="1">
        <v>2261</v>
      </c>
      <c r="K74" s="1">
        <v>2266</v>
      </c>
      <c r="L74" s="1">
        <v>2274</v>
      </c>
      <c r="M74" s="1">
        <v>2268</v>
      </c>
      <c r="N74" s="1">
        <v>2229</v>
      </c>
      <c r="O74" s="1">
        <v>2223</v>
      </c>
      <c r="P74" s="1">
        <v>2244</v>
      </c>
      <c r="Q74" s="1">
        <v>2270</v>
      </c>
      <c r="R74" s="1">
        <v>2290</v>
      </c>
      <c r="S74" s="1">
        <v>2333</v>
      </c>
      <c r="T74" s="1">
        <v>2337</v>
      </c>
      <c r="U74" s="1">
        <v>2342</v>
      </c>
      <c r="V74" s="1">
        <v>2330</v>
      </c>
      <c r="W74" s="1">
        <v>2322</v>
      </c>
      <c r="X74" s="1">
        <v>2338</v>
      </c>
      <c r="Y74" s="1">
        <v>2329</v>
      </c>
      <c r="AA74" s="1">
        <v>2342</v>
      </c>
      <c r="AB74" s="1">
        <v>2270</v>
      </c>
      <c r="AC74" s="1">
        <v>2338</v>
      </c>
      <c r="AE74" s="8">
        <v>5</v>
      </c>
      <c r="AF74" s="1">
        <v>20630</v>
      </c>
      <c r="AG74" s="1">
        <v>8966</v>
      </c>
      <c r="AH74" s="1">
        <v>25305</v>
      </c>
      <c r="AI74" s="1">
        <v>54901</v>
      </c>
      <c r="AK74">
        <v>3</v>
      </c>
      <c r="AL74">
        <v>2023</v>
      </c>
      <c r="BK74" s="13"/>
      <c r="BL74" s="12"/>
      <c r="BM74" s="13"/>
      <c r="BN74" s="12"/>
      <c r="BO74" s="12"/>
      <c r="BP74" s="12"/>
      <c r="BQ74" s="12"/>
      <c r="BR74" s="12"/>
      <c r="BS74" s="12"/>
      <c r="BT74" s="12"/>
      <c r="BU74" s="12"/>
      <c r="BV74" s="12"/>
      <c r="BW74" s="12"/>
      <c r="BX74" s="12"/>
      <c r="BY74" s="12"/>
      <c r="BZ74" s="12"/>
      <c r="CA74" s="12"/>
      <c r="CB74" s="12"/>
      <c r="CC74" s="12"/>
      <c r="CD74" s="12"/>
      <c r="CE74" s="12"/>
      <c r="CF74" s="12"/>
      <c r="CG74" s="12"/>
      <c r="CH74" s="12"/>
      <c r="CI74" s="12"/>
    </row>
    <row r="75" spans="1:87" x14ac:dyDescent="0.2">
      <c r="A75" s="5">
        <v>44995</v>
      </c>
      <c r="B75" s="1">
        <v>2309</v>
      </c>
      <c r="C75" s="1">
        <v>2351</v>
      </c>
      <c r="D75" s="1">
        <v>2352</v>
      </c>
      <c r="E75" s="1">
        <v>2348</v>
      </c>
      <c r="F75" s="1">
        <v>2372</v>
      </c>
      <c r="G75" s="1">
        <v>2337</v>
      </c>
      <c r="H75" s="1">
        <v>2309</v>
      </c>
      <c r="I75" s="1">
        <v>2272</v>
      </c>
      <c r="J75" s="1">
        <v>2213</v>
      </c>
      <c r="K75" s="1">
        <v>2248</v>
      </c>
      <c r="L75" s="1">
        <v>2249</v>
      </c>
      <c r="M75" s="1">
        <v>2216</v>
      </c>
      <c r="N75" s="1">
        <v>2219</v>
      </c>
      <c r="O75" s="1">
        <v>2226</v>
      </c>
      <c r="P75" s="1">
        <v>2223</v>
      </c>
      <c r="Q75" s="1">
        <v>2228</v>
      </c>
      <c r="R75" s="1">
        <v>2228</v>
      </c>
      <c r="S75" s="1">
        <v>2227</v>
      </c>
      <c r="T75" s="1">
        <v>2227</v>
      </c>
      <c r="U75" s="1">
        <v>2234</v>
      </c>
      <c r="V75" s="1">
        <v>2232</v>
      </c>
      <c r="W75" s="1">
        <v>2262</v>
      </c>
      <c r="X75" s="1">
        <v>2265</v>
      </c>
      <c r="Y75" s="1">
        <v>2254</v>
      </c>
      <c r="AA75" s="1">
        <v>2272</v>
      </c>
      <c r="AB75" s="1">
        <v>2228</v>
      </c>
      <c r="AC75" s="1">
        <v>2372</v>
      </c>
      <c r="AE75" s="8">
        <v>6</v>
      </c>
      <c r="AF75" s="1">
        <v>20114</v>
      </c>
      <c r="AG75" s="1">
        <v>8896</v>
      </c>
      <c r="AH75" s="1">
        <v>25391</v>
      </c>
      <c r="AI75" s="1">
        <v>54401</v>
      </c>
      <c r="AK75">
        <v>3</v>
      </c>
      <c r="AL75">
        <v>2023</v>
      </c>
      <c r="BK75" s="13"/>
      <c r="BL75" s="12"/>
      <c r="BM75" s="13"/>
      <c r="BN75" s="12"/>
      <c r="BO75" s="12"/>
      <c r="BP75" s="12"/>
      <c r="BQ75" s="12"/>
      <c r="BR75" s="12"/>
      <c r="BS75" s="11"/>
      <c r="BT75" s="11"/>
      <c r="BU75" s="11"/>
      <c r="BV75" s="11"/>
      <c r="BW75" s="11"/>
      <c r="BX75" s="11"/>
      <c r="BY75" s="12"/>
      <c r="BZ75" s="12"/>
      <c r="CA75" s="12"/>
      <c r="CB75" s="12"/>
      <c r="CC75" s="12"/>
      <c r="CD75" s="12"/>
      <c r="CE75" s="12"/>
      <c r="CF75" s="12"/>
      <c r="CG75" s="12"/>
      <c r="CH75" s="12"/>
      <c r="CI75" s="12"/>
    </row>
    <row r="76" spans="1:87" x14ac:dyDescent="0.2">
      <c r="A76" s="5">
        <v>44996</v>
      </c>
      <c r="B76" s="1">
        <v>2238</v>
      </c>
      <c r="C76" s="1">
        <v>2236</v>
      </c>
      <c r="D76" s="1">
        <v>2244</v>
      </c>
      <c r="E76" s="1">
        <v>2255</v>
      </c>
      <c r="F76" s="1">
        <v>2249</v>
      </c>
      <c r="G76" s="1">
        <v>2231</v>
      </c>
      <c r="H76" s="1">
        <v>2198</v>
      </c>
      <c r="I76" s="1">
        <v>2192</v>
      </c>
      <c r="J76" s="1">
        <v>2194</v>
      </c>
      <c r="K76" s="1">
        <v>2215</v>
      </c>
      <c r="L76" s="1">
        <v>2193</v>
      </c>
      <c r="M76" s="1">
        <v>2193</v>
      </c>
      <c r="N76" s="1">
        <v>2194</v>
      </c>
      <c r="O76" s="1">
        <v>2208</v>
      </c>
      <c r="P76" s="1">
        <v>2214</v>
      </c>
      <c r="Q76" s="1">
        <v>2218</v>
      </c>
      <c r="R76" s="1">
        <v>2195</v>
      </c>
      <c r="S76" s="1">
        <v>2234</v>
      </c>
      <c r="T76" s="1">
        <v>2310</v>
      </c>
      <c r="U76" s="1">
        <v>2311</v>
      </c>
      <c r="V76" s="1">
        <v>2324</v>
      </c>
      <c r="W76" s="1">
        <v>2334</v>
      </c>
      <c r="X76" s="1">
        <v>2314</v>
      </c>
      <c r="Y76" s="1">
        <v>2313</v>
      </c>
      <c r="AA76" s="1">
        <v>0</v>
      </c>
      <c r="AB76" s="1">
        <v>2311</v>
      </c>
      <c r="AC76" s="1">
        <v>2334</v>
      </c>
      <c r="AE76" s="8">
        <v>7</v>
      </c>
      <c r="AF76" s="1">
        <v>0</v>
      </c>
      <c r="AG76" s="1">
        <v>28871</v>
      </c>
      <c r="AH76" s="1">
        <v>24936</v>
      </c>
      <c r="AI76" s="1">
        <v>53807</v>
      </c>
      <c r="AK76">
        <v>3</v>
      </c>
      <c r="AL76">
        <v>2023</v>
      </c>
      <c r="BK76" s="13"/>
      <c r="BL76" s="12"/>
      <c r="BM76" s="13"/>
      <c r="BN76" s="12"/>
      <c r="BO76" s="12"/>
      <c r="BP76" s="12"/>
      <c r="BQ76" s="12"/>
      <c r="BR76" s="12"/>
      <c r="BS76" s="12"/>
      <c r="BT76" s="12"/>
      <c r="BU76" s="12"/>
      <c r="BV76" s="12"/>
      <c r="BW76" s="12"/>
      <c r="BX76" s="12"/>
      <c r="BY76" s="12"/>
      <c r="BZ76" s="12"/>
      <c r="CA76" s="12"/>
      <c r="CB76" s="12"/>
      <c r="CC76" s="12"/>
      <c r="CD76" s="12"/>
      <c r="CE76" s="12"/>
      <c r="CF76" s="12"/>
      <c r="CG76" s="12"/>
      <c r="CH76" s="12"/>
      <c r="CI76" s="12"/>
    </row>
    <row r="77" spans="1:87" x14ac:dyDescent="0.2">
      <c r="A77" s="5">
        <v>44997</v>
      </c>
      <c r="B77" s="1">
        <v>2321</v>
      </c>
      <c r="C77" s="1">
        <v>2320</v>
      </c>
      <c r="D77" s="1">
        <v>0</v>
      </c>
      <c r="E77" s="1">
        <v>2339</v>
      </c>
      <c r="F77" s="1">
        <v>2349</v>
      </c>
      <c r="G77" s="1">
        <v>2309</v>
      </c>
      <c r="H77" s="1">
        <v>2284</v>
      </c>
      <c r="I77" s="1">
        <v>2196</v>
      </c>
      <c r="J77" s="1">
        <v>2209</v>
      </c>
      <c r="K77" s="1">
        <v>2219</v>
      </c>
      <c r="L77" s="1">
        <v>2211</v>
      </c>
      <c r="M77" s="1">
        <v>2198</v>
      </c>
      <c r="N77" s="1">
        <v>2192</v>
      </c>
      <c r="O77" s="1">
        <v>2197</v>
      </c>
      <c r="P77" s="1">
        <v>2194</v>
      </c>
      <c r="Q77" s="1">
        <v>2239</v>
      </c>
      <c r="R77" s="1">
        <v>2264</v>
      </c>
      <c r="S77" s="1">
        <v>2375</v>
      </c>
      <c r="T77" s="1">
        <v>2264</v>
      </c>
      <c r="U77" s="1">
        <v>2348</v>
      </c>
      <c r="V77" s="1">
        <v>2330</v>
      </c>
      <c r="W77" s="1">
        <v>2327</v>
      </c>
      <c r="X77" s="1">
        <v>2307</v>
      </c>
      <c r="Y77" s="1">
        <v>2305</v>
      </c>
      <c r="AA77" s="1">
        <v>0</v>
      </c>
      <c r="AB77" s="1">
        <v>2375</v>
      </c>
      <c r="AC77" s="1">
        <v>2349</v>
      </c>
      <c r="AE77" s="8">
        <v>1</v>
      </c>
      <c r="AF77" s="1">
        <v>0</v>
      </c>
      <c r="AG77" s="1">
        <v>29106</v>
      </c>
      <c r="AH77" s="1">
        <v>23191</v>
      </c>
      <c r="AI77" s="1">
        <v>52297</v>
      </c>
      <c r="AK77">
        <v>3</v>
      </c>
      <c r="AL77">
        <v>2023</v>
      </c>
      <c r="BK77" s="13"/>
      <c r="BL77" s="12"/>
      <c r="BM77" s="13"/>
      <c r="BN77" s="12"/>
      <c r="BO77" s="12"/>
      <c r="BP77" s="12"/>
      <c r="BQ77" s="12"/>
      <c r="BR77" s="12"/>
      <c r="BS77" s="12"/>
      <c r="BT77" s="12"/>
      <c r="BU77" s="12"/>
      <c r="BV77" s="12"/>
      <c r="BW77" s="12"/>
      <c r="BX77" s="12"/>
      <c r="BY77" s="12"/>
      <c r="BZ77" s="12"/>
      <c r="CA77" s="12"/>
      <c r="CB77" s="12"/>
      <c r="CC77" s="12"/>
      <c r="CD77" s="12"/>
      <c r="CE77" s="12"/>
      <c r="CF77" s="12"/>
      <c r="CG77" s="12"/>
      <c r="CH77" s="12"/>
      <c r="CI77" s="12"/>
    </row>
    <row r="78" spans="1:87" x14ac:dyDescent="0.2">
      <c r="A78" s="5">
        <v>44998</v>
      </c>
      <c r="B78" s="1">
        <v>2316</v>
      </c>
      <c r="C78" s="1">
        <v>2316</v>
      </c>
      <c r="D78" s="1">
        <v>2550</v>
      </c>
      <c r="E78" s="1">
        <v>2448</v>
      </c>
      <c r="F78" s="1">
        <v>2320</v>
      </c>
      <c r="G78" s="1">
        <v>2241</v>
      </c>
      <c r="H78" s="1">
        <v>2231</v>
      </c>
      <c r="I78" s="1">
        <v>2220</v>
      </c>
      <c r="J78" s="1">
        <v>755</v>
      </c>
      <c r="K78" s="1">
        <v>424</v>
      </c>
      <c r="L78" s="1">
        <v>432</v>
      </c>
      <c r="M78" s="1">
        <v>395</v>
      </c>
      <c r="N78" s="1">
        <v>391</v>
      </c>
      <c r="O78" s="1">
        <v>422</v>
      </c>
      <c r="P78" s="1">
        <v>431</v>
      </c>
      <c r="Q78" s="1">
        <v>117</v>
      </c>
      <c r="R78" s="1">
        <v>17</v>
      </c>
      <c r="S78" s="1">
        <v>16</v>
      </c>
      <c r="T78" s="1">
        <v>16</v>
      </c>
      <c r="U78" s="1">
        <v>17</v>
      </c>
      <c r="V78" s="1">
        <v>16</v>
      </c>
      <c r="W78" s="1">
        <v>17</v>
      </c>
      <c r="X78" s="1">
        <v>17</v>
      </c>
      <c r="Y78" s="1">
        <v>16</v>
      </c>
      <c r="AA78" s="1">
        <v>2220</v>
      </c>
      <c r="AB78" s="1">
        <v>431</v>
      </c>
      <c r="AC78" s="1">
        <v>2550</v>
      </c>
      <c r="AE78" s="8">
        <v>2</v>
      </c>
      <c r="AF78" s="1">
        <v>4292</v>
      </c>
      <c r="AG78" s="1">
        <v>1361</v>
      </c>
      <c r="AH78" s="1">
        <v>16488</v>
      </c>
      <c r="AI78" s="1">
        <v>22141</v>
      </c>
      <c r="AK78">
        <v>3</v>
      </c>
      <c r="AL78">
        <v>2023</v>
      </c>
      <c r="BK78" s="13"/>
      <c r="BL78" s="12"/>
      <c r="BM78" s="13"/>
      <c r="BN78" s="11"/>
      <c r="BO78" s="12"/>
      <c r="BP78" s="12"/>
      <c r="BQ78" s="12"/>
      <c r="BR78" s="12"/>
      <c r="BS78" s="12"/>
      <c r="BT78" s="12"/>
      <c r="BU78" s="12"/>
      <c r="BV78" s="12"/>
      <c r="BW78" s="12"/>
      <c r="BX78" s="12"/>
      <c r="BY78" s="12"/>
      <c r="BZ78" s="12"/>
      <c r="CA78" s="12"/>
      <c r="CB78" s="12"/>
      <c r="CC78" s="12"/>
      <c r="CD78" s="12"/>
      <c r="CE78" s="11"/>
      <c r="CF78" s="11"/>
      <c r="CG78" s="11"/>
      <c r="CH78" s="12"/>
      <c r="CI78" s="12"/>
    </row>
    <row r="79" spans="1:87" x14ac:dyDescent="0.2">
      <c r="A79" s="5">
        <v>44999</v>
      </c>
      <c r="B79" s="1">
        <v>17</v>
      </c>
      <c r="C79" s="1">
        <v>16</v>
      </c>
      <c r="D79" s="1">
        <v>17</v>
      </c>
      <c r="E79" s="1">
        <v>16</v>
      </c>
      <c r="F79" s="1">
        <v>17</v>
      </c>
      <c r="G79" s="1">
        <v>15</v>
      </c>
      <c r="H79" s="1">
        <v>13</v>
      </c>
      <c r="I79" s="1">
        <v>14</v>
      </c>
      <c r="J79" s="1">
        <v>14</v>
      </c>
      <c r="K79" s="1">
        <v>15</v>
      </c>
      <c r="L79" s="1">
        <v>14</v>
      </c>
      <c r="M79" s="1">
        <v>13</v>
      </c>
      <c r="N79" s="1">
        <v>14</v>
      </c>
      <c r="O79" s="1">
        <v>13</v>
      </c>
      <c r="P79" s="1">
        <v>13</v>
      </c>
      <c r="Q79" s="1">
        <v>14</v>
      </c>
      <c r="R79" s="1">
        <v>15</v>
      </c>
      <c r="S79" s="1">
        <v>15</v>
      </c>
      <c r="T79" s="1">
        <v>16</v>
      </c>
      <c r="U79" s="1">
        <v>15</v>
      </c>
      <c r="V79" s="1">
        <v>15</v>
      </c>
      <c r="W79" s="1">
        <v>15</v>
      </c>
      <c r="X79" s="1">
        <v>15</v>
      </c>
      <c r="Y79" s="1">
        <v>16</v>
      </c>
      <c r="AA79" s="1">
        <v>16</v>
      </c>
      <c r="AB79" s="1">
        <v>14</v>
      </c>
      <c r="AC79" s="1">
        <v>17</v>
      </c>
      <c r="AE79" s="8">
        <v>3</v>
      </c>
      <c r="AF79" s="1">
        <v>131</v>
      </c>
      <c r="AG79" s="1">
        <v>54</v>
      </c>
      <c r="AH79" s="1">
        <v>172</v>
      </c>
      <c r="AI79" s="1">
        <v>357</v>
      </c>
      <c r="AK79">
        <v>3</v>
      </c>
      <c r="AL79">
        <v>2023</v>
      </c>
      <c r="BK79" s="13"/>
      <c r="BL79" s="11"/>
      <c r="BM79" s="13"/>
      <c r="BN79" s="12"/>
      <c r="BO79" s="12"/>
      <c r="BP79" s="12"/>
      <c r="BQ79" s="12"/>
      <c r="BR79" s="12"/>
      <c r="BS79" s="12"/>
      <c r="BT79" s="12"/>
      <c r="BU79" s="12"/>
      <c r="BV79" s="12"/>
      <c r="BW79" s="12"/>
      <c r="BX79" s="12"/>
      <c r="BY79" s="12"/>
      <c r="BZ79" s="12"/>
      <c r="CA79" s="12"/>
      <c r="CB79" s="12"/>
      <c r="CC79" s="12"/>
      <c r="CD79" s="12"/>
      <c r="CE79" s="12"/>
      <c r="CF79" s="12"/>
      <c r="CG79" s="12"/>
      <c r="CH79" s="12"/>
      <c r="CI79" s="12"/>
    </row>
    <row r="80" spans="1:87" x14ac:dyDescent="0.2">
      <c r="A80" s="5">
        <v>45000</v>
      </c>
      <c r="B80" s="1">
        <v>15</v>
      </c>
      <c r="C80" s="1">
        <v>15</v>
      </c>
      <c r="D80" s="1">
        <v>15</v>
      </c>
      <c r="E80" s="1">
        <v>15</v>
      </c>
      <c r="F80" s="1">
        <v>15</v>
      </c>
      <c r="G80" s="1">
        <v>15</v>
      </c>
      <c r="H80" s="1">
        <v>15</v>
      </c>
      <c r="I80" s="1">
        <v>15</v>
      </c>
      <c r="J80" s="1">
        <v>17</v>
      </c>
      <c r="K80" s="1">
        <v>15</v>
      </c>
      <c r="L80" s="1">
        <v>15</v>
      </c>
      <c r="M80" s="1">
        <v>17</v>
      </c>
      <c r="N80" s="1">
        <v>16</v>
      </c>
      <c r="O80" s="1">
        <v>16</v>
      </c>
      <c r="P80" s="1">
        <v>17</v>
      </c>
      <c r="Q80" s="1">
        <v>16</v>
      </c>
      <c r="R80" s="1">
        <v>17</v>
      </c>
      <c r="S80" s="1">
        <v>17</v>
      </c>
      <c r="T80" s="1">
        <v>16</v>
      </c>
      <c r="U80" s="1">
        <v>17</v>
      </c>
      <c r="V80" s="1">
        <v>16</v>
      </c>
      <c r="W80" s="1">
        <v>17</v>
      </c>
      <c r="X80" s="1">
        <v>15</v>
      </c>
      <c r="Y80" s="1">
        <v>15</v>
      </c>
      <c r="AA80" s="1">
        <v>17</v>
      </c>
      <c r="AB80" s="1">
        <v>17</v>
      </c>
      <c r="AC80" s="1">
        <v>17</v>
      </c>
      <c r="AE80" s="8">
        <v>4</v>
      </c>
      <c r="AF80" s="1">
        <v>146</v>
      </c>
      <c r="AG80" s="1">
        <v>65</v>
      </c>
      <c r="AH80" s="1">
        <v>168</v>
      </c>
      <c r="AI80" s="1">
        <v>379</v>
      </c>
      <c r="AK80">
        <v>3</v>
      </c>
      <c r="AL80">
        <v>2023</v>
      </c>
      <c r="BK80" s="13"/>
      <c r="BL80" s="12"/>
      <c r="BM80" s="13"/>
      <c r="BN80" s="12"/>
      <c r="BO80" s="12"/>
      <c r="BP80" s="12"/>
      <c r="BQ80" s="12"/>
      <c r="BR80" s="12"/>
      <c r="BS80" s="12"/>
      <c r="BT80" s="12"/>
      <c r="BU80" s="12"/>
      <c r="BV80" s="12"/>
      <c r="BW80" s="12"/>
      <c r="BX80" s="12"/>
      <c r="BY80" s="12"/>
      <c r="BZ80" s="12"/>
      <c r="CA80" s="12"/>
      <c r="CB80" s="12"/>
      <c r="CC80" s="12"/>
      <c r="CD80" s="12"/>
      <c r="CE80" s="12"/>
      <c r="CF80" s="12"/>
      <c r="CG80" s="12"/>
      <c r="CH80" s="12"/>
      <c r="CI80" s="12"/>
    </row>
    <row r="81" spans="1:87" x14ac:dyDescent="0.2">
      <c r="A81" s="5">
        <v>45001</v>
      </c>
      <c r="B81" s="1">
        <v>15</v>
      </c>
      <c r="C81" s="1">
        <v>15</v>
      </c>
      <c r="D81" s="1">
        <v>15</v>
      </c>
      <c r="E81" s="1">
        <v>15</v>
      </c>
      <c r="F81" s="1">
        <v>15</v>
      </c>
      <c r="G81" s="1">
        <v>14</v>
      </c>
      <c r="H81" s="1">
        <v>13</v>
      </c>
      <c r="I81" s="1">
        <v>14</v>
      </c>
      <c r="J81" s="1">
        <v>13</v>
      </c>
      <c r="K81" s="1">
        <v>14</v>
      </c>
      <c r="L81" s="1">
        <v>15</v>
      </c>
      <c r="M81" s="1">
        <v>15</v>
      </c>
      <c r="N81" s="1">
        <v>15</v>
      </c>
      <c r="O81" s="1">
        <v>15</v>
      </c>
      <c r="P81" s="1">
        <v>15</v>
      </c>
      <c r="Q81" s="1">
        <v>15</v>
      </c>
      <c r="R81" s="1">
        <v>15</v>
      </c>
      <c r="S81" s="1">
        <v>15</v>
      </c>
      <c r="T81" s="1">
        <v>15</v>
      </c>
      <c r="U81" s="1">
        <v>15</v>
      </c>
      <c r="V81" s="1">
        <v>15</v>
      </c>
      <c r="W81" s="1">
        <v>17</v>
      </c>
      <c r="X81" s="1">
        <v>17</v>
      </c>
      <c r="Y81" s="1">
        <v>17</v>
      </c>
      <c r="AA81" s="1">
        <v>15</v>
      </c>
      <c r="AB81" s="1">
        <v>15</v>
      </c>
      <c r="AC81" s="1">
        <v>17</v>
      </c>
      <c r="AE81" s="8">
        <v>5</v>
      </c>
      <c r="AF81" s="1">
        <v>131</v>
      </c>
      <c r="AG81" s="1">
        <v>60</v>
      </c>
      <c r="AH81" s="1">
        <v>168</v>
      </c>
      <c r="AI81" s="1">
        <v>359</v>
      </c>
      <c r="AK81">
        <v>3</v>
      </c>
      <c r="AL81">
        <v>2023</v>
      </c>
      <c r="BK81" s="13"/>
      <c r="BL81" s="12"/>
      <c r="BM81" s="13"/>
      <c r="BN81" s="12"/>
      <c r="BO81" s="12"/>
      <c r="BP81" s="12"/>
      <c r="BQ81" s="12"/>
      <c r="BR81" s="12"/>
      <c r="BS81" s="12"/>
      <c r="BT81" s="12"/>
      <c r="BU81" s="12"/>
      <c r="BV81" s="12"/>
      <c r="BW81" s="12"/>
      <c r="BX81" s="12"/>
      <c r="BY81" s="12"/>
      <c r="BZ81" s="12"/>
      <c r="CA81" s="12"/>
      <c r="CB81" s="12"/>
      <c r="CC81" s="12"/>
      <c r="CD81" s="12"/>
      <c r="CE81" s="12"/>
      <c r="CF81" s="12"/>
      <c r="CG81" s="12"/>
      <c r="CH81" s="12"/>
      <c r="CI81" s="12"/>
    </row>
    <row r="82" spans="1:87" x14ac:dyDescent="0.2">
      <c r="A82" s="5">
        <v>45002</v>
      </c>
      <c r="B82" s="1">
        <v>16</v>
      </c>
      <c r="C82" s="1">
        <v>17</v>
      </c>
      <c r="D82" s="1">
        <v>16</v>
      </c>
      <c r="E82" s="1">
        <v>16</v>
      </c>
      <c r="F82" s="1">
        <v>17</v>
      </c>
      <c r="G82" s="1">
        <v>15</v>
      </c>
      <c r="H82" s="1">
        <v>15</v>
      </c>
      <c r="I82" s="1">
        <v>16</v>
      </c>
      <c r="J82" s="1">
        <v>260</v>
      </c>
      <c r="K82" s="1">
        <v>450</v>
      </c>
      <c r="L82" s="1">
        <v>732</v>
      </c>
      <c r="M82" s="1">
        <v>693</v>
      </c>
      <c r="N82" s="1">
        <v>16</v>
      </c>
      <c r="O82" s="1">
        <v>17</v>
      </c>
      <c r="P82" s="1">
        <v>16</v>
      </c>
      <c r="Q82" s="1">
        <v>16</v>
      </c>
      <c r="R82" s="1">
        <v>16</v>
      </c>
      <c r="S82" s="1">
        <v>16</v>
      </c>
      <c r="T82" s="1">
        <v>16</v>
      </c>
      <c r="U82" s="1">
        <v>16</v>
      </c>
      <c r="V82" s="1">
        <v>16</v>
      </c>
      <c r="W82" s="1">
        <v>16</v>
      </c>
      <c r="X82" s="1">
        <v>15</v>
      </c>
      <c r="Y82" s="1">
        <v>15</v>
      </c>
      <c r="AA82" s="1">
        <v>732</v>
      </c>
      <c r="AB82" s="1">
        <v>17</v>
      </c>
      <c r="AC82" s="1">
        <v>17</v>
      </c>
      <c r="AE82" s="8">
        <v>6</v>
      </c>
      <c r="AF82" s="1">
        <v>2215</v>
      </c>
      <c r="AG82" s="1">
        <v>65</v>
      </c>
      <c r="AH82" s="1">
        <v>174</v>
      </c>
      <c r="AI82" s="1">
        <v>2454</v>
      </c>
      <c r="AK82">
        <v>3</v>
      </c>
      <c r="AL82">
        <v>2023</v>
      </c>
      <c r="BK82" s="13"/>
      <c r="BL82" s="12"/>
      <c r="BM82" s="13"/>
      <c r="BN82" s="12"/>
      <c r="BO82" s="12"/>
      <c r="BP82" s="12"/>
      <c r="BQ82" s="12"/>
      <c r="BR82" s="12"/>
      <c r="BS82" s="12"/>
      <c r="BT82" s="12"/>
      <c r="BU82" s="12"/>
      <c r="BV82" s="12"/>
      <c r="BW82" s="12"/>
      <c r="BX82" s="12"/>
      <c r="BY82" s="12"/>
      <c r="BZ82" s="12"/>
      <c r="CA82" s="12"/>
      <c r="CB82" s="12"/>
      <c r="CC82" s="12"/>
      <c r="CD82" s="12"/>
      <c r="CE82" s="12"/>
      <c r="CF82" s="12"/>
      <c r="CG82" s="12"/>
      <c r="CH82" s="12"/>
      <c r="CI82" s="12"/>
    </row>
    <row r="83" spans="1:87" x14ac:dyDescent="0.2">
      <c r="A83" s="5">
        <v>45003</v>
      </c>
      <c r="B83" s="1">
        <v>15</v>
      </c>
      <c r="C83" s="1">
        <v>16</v>
      </c>
      <c r="D83" s="1">
        <v>16</v>
      </c>
      <c r="E83" s="1">
        <v>16</v>
      </c>
      <c r="F83" s="1">
        <v>16</v>
      </c>
      <c r="G83" s="1">
        <v>76</v>
      </c>
      <c r="H83" s="1">
        <v>25</v>
      </c>
      <c r="I83" s="1">
        <v>16</v>
      </c>
      <c r="J83" s="1">
        <v>15</v>
      </c>
      <c r="K83" s="1">
        <v>15</v>
      </c>
      <c r="L83" s="1">
        <v>15</v>
      </c>
      <c r="M83" s="1">
        <v>15</v>
      </c>
      <c r="N83" s="1">
        <v>15</v>
      </c>
      <c r="O83" s="1">
        <v>432</v>
      </c>
      <c r="P83" s="1">
        <v>498</v>
      </c>
      <c r="Q83" s="1">
        <v>379</v>
      </c>
      <c r="R83" s="1">
        <v>831</v>
      </c>
      <c r="S83" s="1">
        <v>936</v>
      </c>
      <c r="T83" s="1">
        <v>809</v>
      </c>
      <c r="U83" s="1">
        <v>537</v>
      </c>
      <c r="V83" s="1">
        <v>210</v>
      </c>
      <c r="W83" s="1">
        <v>15</v>
      </c>
      <c r="X83" s="1">
        <v>17</v>
      </c>
      <c r="Y83" s="1">
        <v>15</v>
      </c>
      <c r="AA83" s="1">
        <v>0</v>
      </c>
      <c r="AB83" s="1">
        <v>936</v>
      </c>
      <c r="AC83" s="1">
        <v>210</v>
      </c>
      <c r="AE83" s="8">
        <v>7</v>
      </c>
      <c r="AF83" s="1">
        <v>0</v>
      </c>
      <c r="AG83" s="1">
        <v>4513</v>
      </c>
      <c r="AH83" s="1">
        <v>437</v>
      </c>
      <c r="AI83" s="1">
        <v>4950</v>
      </c>
      <c r="AK83">
        <v>3</v>
      </c>
      <c r="AL83">
        <v>2023</v>
      </c>
      <c r="BK83" s="13"/>
      <c r="BL83" s="12"/>
      <c r="BM83" s="13"/>
      <c r="BN83" s="12"/>
      <c r="BO83" s="12"/>
      <c r="BP83" s="12"/>
      <c r="BQ83" s="12"/>
      <c r="BR83" s="12"/>
      <c r="BS83" s="12"/>
      <c r="BT83" s="12"/>
      <c r="BU83" s="12"/>
      <c r="BV83" s="12"/>
      <c r="BW83" s="12"/>
      <c r="BX83" s="12"/>
      <c r="BY83" s="12"/>
      <c r="BZ83" s="12"/>
      <c r="CA83" s="12"/>
      <c r="CB83" s="12"/>
      <c r="CC83" s="12"/>
      <c r="CD83" s="12"/>
      <c r="CE83" s="12"/>
      <c r="CF83" s="12"/>
      <c r="CG83" s="12"/>
      <c r="CH83" s="12"/>
      <c r="CI83" s="12"/>
    </row>
    <row r="84" spans="1:87" x14ac:dyDescent="0.2">
      <c r="A84" s="5">
        <v>45004</v>
      </c>
      <c r="B84" s="1">
        <v>15</v>
      </c>
      <c r="C84" s="1">
        <v>15</v>
      </c>
      <c r="D84" s="1">
        <v>15</v>
      </c>
      <c r="E84" s="1">
        <v>15</v>
      </c>
      <c r="F84" s="1">
        <v>15</v>
      </c>
      <c r="G84" s="1">
        <v>15</v>
      </c>
      <c r="H84" s="1">
        <v>15</v>
      </c>
      <c r="I84" s="1">
        <v>13</v>
      </c>
      <c r="J84" s="1">
        <v>16</v>
      </c>
      <c r="K84" s="1">
        <v>13</v>
      </c>
      <c r="L84" s="1">
        <v>14</v>
      </c>
      <c r="M84" s="1">
        <v>15</v>
      </c>
      <c r="N84" s="1">
        <v>15</v>
      </c>
      <c r="O84" s="1">
        <v>15</v>
      </c>
      <c r="P84" s="1">
        <v>16</v>
      </c>
      <c r="Q84" s="1">
        <v>16</v>
      </c>
      <c r="R84" s="1">
        <v>15</v>
      </c>
      <c r="S84" s="1">
        <v>15</v>
      </c>
      <c r="T84" s="1">
        <v>24</v>
      </c>
      <c r="U84" s="1">
        <v>94</v>
      </c>
      <c r="V84" s="1">
        <v>94</v>
      </c>
      <c r="W84" s="1">
        <v>96</v>
      </c>
      <c r="X84" s="1">
        <v>97</v>
      </c>
      <c r="Y84" s="1">
        <v>97</v>
      </c>
      <c r="AA84" s="1">
        <v>0</v>
      </c>
      <c r="AB84" s="1">
        <v>94</v>
      </c>
      <c r="AC84" s="1">
        <v>97</v>
      </c>
      <c r="AE84" s="8">
        <v>1</v>
      </c>
      <c r="AF84" s="1">
        <v>0</v>
      </c>
      <c r="AG84" s="1">
        <v>281</v>
      </c>
      <c r="AH84" s="1">
        <v>489</v>
      </c>
      <c r="AI84" s="1">
        <v>770</v>
      </c>
      <c r="AK84">
        <v>3</v>
      </c>
      <c r="AL84">
        <v>2023</v>
      </c>
      <c r="BK84" s="13"/>
      <c r="BL84" s="12"/>
      <c r="BM84" s="13"/>
      <c r="BN84" s="12"/>
      <c r="BO84" s="12"/>
      <c r="BP84" s="12"/>
      <c r="BQ84" s="12"/>
      <c r="BR84" s="12"/>
      <c r="BS84" s="12"/>
      <c r="BT84" s="12"/>
      <c r="BU84" s="12"/>
      <c r="BV84" s="12"/>
      <c r="BW84" s="12"/>
      <c r="BX84" s="12"/>
      <c r="BY84" s="12"/>
      <c r="BZ84" s="12"/>
      <c r="CA84" s="12"/>
      <c r="CB84" s="12"/>
      <c r="CC84" s="12"/>
      <c r="CD84" s="12"/>
      <c r="CE84" s="12"/>
      <c r="CF84" s="12"/>
      <c r="CG84" s="12"/>
      <c r="CH84" s="12"/>
      <c r="CI84" s="12"/>
    </row>
    <row r="85" spans="1:87" x14ac:dyDescent="0.2">
      <c r="A85" s="5">
        <v>45005</v>
      </c>
      <c r="B85" s="1">
        <v>99</v>
      </c>
      <c r="C85" s="1">
        <v>94</v>
      </c>
      <c r="D85" s="1">
        <v>94</v>
      </c>
      <c r="E85" s="1">
        <v>93</v>
      </c>
      <c r="F85" s="1">
        <v>93</v>
      </c>
      <c r="G85" s="1">
        <v>13</v>
      </c>
      <c r="H85" s="1">
        <v>13</v>
      </c>
      <c r="I85" s="1">
        <v>14</v>
      </c>
      <c r="J85" s="1">
        <v>5</v>
      </c>
      <c r="K85" s="1">
        <v>0</v>
      </c>
      <c r="L85" s="1">
        <v>0</v>
      </c>
      <c r="M85" s="1">
        <v>185</v>
      </c>
      <c r="N85" s="1">
        <v>436</v>
      </c>
      <c r="O85" s="1">
        <v>376</v>
      </c>
      <c r="P85" s="1">
        <v>410</v>
      </c>
      <c r="Q85" s="1">
        <v>2091</v>
      </c>
      <c r="R85" s="1">
        <v>2163</v>
      </c>
      <c r="S85" s="1">
        <v>2200</v>
      </c>
      <c r="T85" s="1">
        <v>2223</v>
      </c>
      <c r="U85" s="1">
        <v>2234</v>
      </c>
      <c r="V85" s="1">
        <v>2234</v>
      </c>
      <c r="W85" s="1">
        <v>2241</v>
      </c>
      <c r="X85" s="1">
        <v>2204</v>
      </c>
      <c r="Y85" s="1">
        <v>2241</v>
      </c>
      <c r="AA85" s="1">
        <v>2234</v>
      </c>
      <c r="AB85" s="1">
        <v>2091</v>
      </c>
      <c r="AC85" s="1">
        <v>2241</v>
      </c>
      <c r="AE85" s="8">
        <v>2</v>
      </c>
      <c r="AF85" s="1">
        <v>9024</v>
      </c>
      <c r="AG85" s="1">
        <v>3313</v>
      </c>
      <c r="AH85" s="1">
        <v>9419</v>
      </c>
      <c r="AI85" s="1">
        <v>21756</v>
      </c>
      <c r="AK85">
        <v>3</v>
      </c>
      <c r="AL85">
        <v>2023</v>
      </c>
      <c r="BK85" s="13"/>
      <c r="BL85" s="12"/>
      <c r="BM85" s="13"/>
      <c r="BN85" s="12"/>
      <c r="BO85" s="12"/>
      <c r="BP85" s="12"/>
      <c r="BQ85" s="12"/>
      <c r="BR85" s="12"/>
      <c r="BS85" s="12"/>
      <c r="BT85" s="12"/>
      <c r="BU85" s="12"/>
      <c r="BV85" s="12"/>
      <c r="BW85" s="12"/>
      <c r="BX85" s="12"/>
      <c r="BY85" s="12"/>
      <c r="BZ85" s="12"/>
      <c r="CA85" s="12"/>
      <c r="CB85" s="12"/>
      <c r="CC85" s="12"/>
      <c r="CD85" s="12"/>
      <c r="CE85" s="12"/>
      <c r="CF85" s="12"/>
      <c r="CG85" s="12"/>
      <c r="CH85" s="12"/>
      <c r="CI85" s="12"/>
    </row>
    <row r="86" spans="1:87" x14ac:dyDescent="0.2">
      <c r="A86" s="5">
        <v>45006</v>
      </c>
      <c r="B86" s="1">
        <v>2235</v>
      </c>
      <c r="C86" s="1">
        <v>2234</v>
      </c>
      <c r="D86" s="1">
        <v>2218</v>
      </c>
      <c r="E86" s="1">
        <v>2582</v>
      </c>
      <c r="F86" s="1">
        <v>3180</v>
      </c>
      <c r="G86" s="1">
        <v>2860</v>
      </c>
      <c r="H86" s="1">
        <v>2208</v>
      </c>
      <c r="I86" s="1">
        <v>2188</v>
      </c>
      <c r="J86" s="1">
        <v>2186</v>
      </c>
      <c r="K86" s="1">
        <v>2182</v>
      </c>
      <c r="L86" s="1">
        <v>2241</v>
      </c>
      <c r="M86" s="1">
        <v>2214</v>
      </c>
      <c r="N86" s="1">
        <v>2190</v>
      </c>
      <c r="O86" s="1">
        <v>2192</v>
      </c>
      <c r="P86" s="1">
        <v>2202</v>
      </c>
      <c r="Q86" s="1">
        <v>2211</v>
      </c>
      <c r="R86" s="1">
        <v>2237</v>
      </c>
      <c r="S86" s="1">
        <v>2210</v>
      </c>
      <c r="T86" s="1">
        <v>2215</v>
      </c>
      <c r="U86" s="1">
        <v>2246</v>
      </c>
      <c r="V86" s="1">
        <v>2262</v>
      </c>
      <c r="W86" s="1">
        <v>2278</v>
      </c>
      <c r="X86" s="1">
        <v>2287</v>
      </c>
      <c r="Y86" s="1">
        <v>2274</v>
      </c>
      <c r="AA86" s="1">
        <v>2246</v>
      </c>
      <c r="AB86" s="1">
        <v>2211</v>
      </c>
      <c r="AC86" s="1">
        <v>3180</v>
      </c>
      <c r="AE86" s="8">
        <v>3</v>
      </c>
      <c r="AF86" s="1">
        <v>19919</v>
      </c>
      <c r="AG86" s="1">
        <v>8795</v>
      </c>
      <c r="AH86" s="1">
        <v>26618</v>
      </c>
      <c r="AI86" s="1">
        <v>55332</v>
      </c>
      <c r="AK86">
        <v>3</v>
      </c>
      <c r="AL86">
        <v>2023</v>
      </c>
      <c r="BK86" s="13"/>
      <c r="BL86" s="12"/>
      <c r="BM86" s="13"/>
      <c r="BN86" s="12"/>
      <c r="BO86" s="12"/>
      <c r="BP86" s="12"/>
      <c r="BQ86" s="12"/>
      <c r="BR86" s="12"/>
      <c r="BS86" s="12"/>
      <c r="BT86" s="12"/>
      <c r="BU86" s="12"/>
      <c r="BV86" s="12"/>
      <c r="BW86" s="12"/>
      <c r="BX86" s="12"/>
      <c r="BY86" s="12"/>
      <c r="BZ86" s="12"/>
      <c r="CA86" s="12"/>
      <c r="CB86" s="12"/>
      <c r="CC86" s="12"/>
      <c r="CD86" s="12"/>
      <c r="CE86" s="12"/>
      <c r="CF86" s="12"/>
      <c r="CG86" s="12"/>
      <c r="CH86" s="12"/>
      <c r="CI86" s="12"/>
    </row>
    <row r="87" spans="1:87" x14ac:dyDescent="0.2">
      <c r="A87" s="5">
        <v>45007</v>
      </c>
      <c r="B87" s="1">
        <v>2269</v>
      </c>
      <c r="C87" s="1">
        <v>2268</v>
      </c>
      <c r="D87" s="1">
        <v>2260</v>
      </c>
      <c r="E87" s="1">
        <v>2273</v>
      </c>
      <c r="F87" s="1">
        <v>2269</v>
      </c>
      <c r="G87" s="1">
        <v>2246</v>
      </c>
      <c r="H87" s="1">
        <v>2250</v>
      </c>
      <c r="I87" s="1">
        <v>2248</v>
      </c>
      <c r="J87" s="1">
        <v>2257</v>
      </c>
      <c r="K87" s="1">
        <v>2280</v>
      </c>
      <c r="L87" s="1">
        <v>2247</v>
      </c>
      <c r="M87" s="1">
        <v>2225</v>
      </c>
      <c r="N87" s="1">
        <v>2223</v>
      </c>
      <c r="O87" s="1">
        <v>2215</v>
      </c>
      <c r="P87" s="1">
        <v>2218</v>
      </c>
      <c r="Q87" s="1">
        <v>2246</v>
      </c>
      <c r="R87" s="1">
        <v>2238</v>
      </c>
      <c r="S87" s="1">
        <v>2222</v>
      </c>
      <c r="T87" s="1">
        <v>2229</v>
      </c>
      <c r="U87" s="1">
        <v>2245</v>
      </c>
      <c r="V87" s="1">
        <v>2253</v>
      </c>
      <c r="W87" s="1">
        <v>2287</v>
      </c>
      <c r="X87" s="1">
        <v>2262</v>
      </c>
      <c r="Y87" s="1">
        <v>2256</v>
      </c>
      <c r="AA87" s="1">
        <v>2280</v>
      </c>
      <c r="AB87" s="1">
        <v>2246</v>
      </c>
      <c r="AC87" s="1">
        <v>2287</v>
      </c>
      <c r="AE87" s="8">
        <v>4</v>
      </c>
      <c r="AF87" s="1">
        <v>20191</v>
      </c>
      <c r="AG87" s="1">
        <v>8902</v>
      </c>
      <c r="AH87" s="1">
        <v>24893</v>
      </c>
      <c r="AI87" s="1">
        <v>53986</v>
      </c>
      <c r="AK87">
        <v>3</v>
      </c>
      <c r="AL87">
        <v>2023</v>
      </c>
      <c r="BK87" s="13"/>
      <c r="BL87" s="12"/>
      <c r="BM87" s="13"/>
      <c r="BN87" s="12"/>
      <c r="BO87" s="12"/>
      <c r="BP87" s="12"/>
      <c r="BQ87" s="12"/>
      <c r="BR87" s="12"/>
      <c r="BS87" s="12"/>
      <c r="BT87" s="12"/>
      <c r="BU87" s="12"/>
      <c r="BV87" s="12"/>
      <c r="BW87" s="12"/>
      <c r="BX87" s="12"/>
      <c r="BY87" s="12"/>
      <c r="BZ87" s="12"/>
      <c r="CA87" s="12"/>
      <c r="CB87" s="12"/>
      <c r="CC87" s="12"/>
      <c r="CD87" s="12"/>
      <c r="CE87" s="12"/>
      <c r="CF87" s="12"/>
      <c r="CG87" s="12"/>
      <c r="CH87" s="12"/>
      <c r="CI87" s="12"/>
    </row>
    <row r="88" spans="1:87" x14ac:dyDescent="0.2">
      <c r="A88" s="5">
        <v>45008</v>
      </c>
      <c r="B88" s="1">
        <v>2274</v>
      </c>
      <c r="C88" s="1">
        <v>2270</v>
      </c>
      <c r="D88" s="1">
        <v>2289</v>
      </c>
      <c r="E88" s="1">
        <v>2301</v>
      </c>
      <c r="F88" s="1">
        <v>2274</v>
      </c>
      <c r="G88" s="1">
        <v>2267</v>
      </c>
      <c r="H88" s="1">
        <v>2295</v>
      </c>
      <c r="I88" s="1">
        <v>2265</v>
      </c>
      <c r="J88" s="1">
        <v>2269</v>
      </c>
      <c r="K88" s="1">
        <v>2241</v>
      </c>
      <c r="L88" s="1">
        <v>2236</v>
      </c>
      <c r="M88" s="1">
        <v>2237</v>
      </c>
      <c r="N88" s="1">
        <v>2241</v>
      </c>
      <c r="O88" s="1">
        <v>2247</v>
      </c>
      <c r="P88" s="1">
        <v>2246</v>
      </c>
      <c r="Q88" s="1">
        <v>2251</v>
      </c>
      <c r="R88" s="1">
        <v>2227</v>
      </c>
      <c r="S88" s="1">
        <v>2224</v>
      </c>
      <c r="T88" s="1">
        <v>2239</v>
      </c>
      <c r="U88" s="1">
        <v>2249</v>
      </c>
      <c r="V88" s="1">
        <v>2262</v>
      </c>
      <c r="W88" s="1">
        <v>2248</v>
      </c>
      <c r="X88" s="1">
        <v>2223</v>
      </c>
      <c r="Y88" s="1">
        <v>2245</v>
      </c>
      <c r="AA88" s="1">
        <v>2269</v>
      </c>
      <c r="AB88" s="1">
        <v>2251</v>
      </c>
      <c r="AC88" s="1">
        <v>2301</v>
      </c>
      <c r="AE88" s="8">
        <v>5</v>
      </c>
      <c r="AF88" s="1">
        <v>20187</v>
      </c>
      <c r="AG88" s="1">
        <v>8985</v>
      </c>
      <c r="AH88" s="1">
        <v>24948</v>
      </c>
      <c r="AI88" s="1">
        <v>54120</v>
      </c>
      <c r="AK88">
        <v>3</v>
      </c>
      <c r="AL88">
        <v>2023</v>
      </c>
      <c r="BK88" s="13"/>
      <c r="BL88" s="12"/>
      <c r="BM88" s="13"/>
      <c r="BN88" s="12"/>
      <c r="BO88" s="12"/>
      <c r="BP88" s="12"/>
      <c r="BQ88" s="12"/>
      <c r="BR88" s="12"/>
      <c r="BS88" s="12"/>
      <c r="BT88" s="12"/>
      <c r="BU88" s="12"/>
      <c r="BV88" s="12"/>
      <c r="BW88" s="12"/>
      <c r="BX88" s="12"/>
      <c r="BY88" s="12"/>
      <c r="BZ88" s="12"/>
      <c r="CA88" s="12"/>
      <c r="CB88" s="12"/>
      <c r="CC88" s="12"/>
      <c r="CD88" s="12"/>
      <c r="CE88" s="12"/>
      <c r="CF88" s="12"/>
      <c r="CG88" s="12"/>
      <c r="CH88" s="12"/>
      <c r="CI88" s="12"/>
    </row>
    <row r="89" spans="1:87" x14ac:dyDescent="0.2">
      <c r="A89" s="5">
        <v>45009</v>
      </c>
      <c r="B89" s="1">
        <v>2253</v>
      </c>
      <c r="C89" s="1">
        <v>2253</v>
      </c>
      <c r="D89" s="1">
        <v>2268</v>
      </c>
      <c r="E89" s="1">
        <v>2266</v>
      </c>
      <c r="F89" s="1">
        <v>2245</v>
      </c>
      <c r="G89" s="1">
        <v>2249</v>
      </c>
      <c r="H89" s="1">
        <v>2212</v>
      </c>
      <c r="I89" s="1">
        <v>2200</v>
      </c>
      <c r="J89" s="1">
        <v>2216</v>
      </c>
      <c r="K89" s="1">
        <v>2208</v>
      </c>
      <c r="L89" s="1">
        <v>2184</v>
      </c>
      <c r="M89" s="1">
        <v>2206</v>
      </c>
      <c r="N89" s="1">
        <v>2199</v>
      </c>
      <c r="O89" s="1">
        <v>2208</v>
      </c>
      <c r="P89" s="1">
        <v>2227</v>
      </c>
      <c r="Q89" s="1">
        <v>2214</v>
      </c>
      <c r="R89" s="1">
        <v>2208</v>
      </c>
      <c r="S89" s="1">
        <v>2213</v>
      </c>
      <c r="T89" s="1">
        <v>2227</v>
      </c>
      <c r="U89" s="1">
        <v>2225</v>
      </c>
      <c r="V89" s="1">
        <v>2241</v>
      </c>
      <c r="W89" s="1">
        <v>2219</v>
      </c>
      <c r="X89" s="1">
        <v>2223</v>
      </c>
      <c r="Y89" s="1">
        <v>2213</v>
      </c>
      <c r="AA89" s="1">
        <v>2227</v>
      </c>
      <c r="AB89" s="1">
        <v>2227</v>
      </c>
      <c r="AC89" s="1">
        <v>2268</v>
      </c>
      <c r="AE89" s="8">
        <v>6</v>
      </c>
      <c r="AF89" s="1">
        <v>19887</v>
      </c>
      <c r="AG89" s="1">
        <v>8848</v>
      </c>
      <c r="AH89" s="1">
        <v>24642</v>
      </c>
      <c r="AI89" s="1">
        <v>53377</v>
      </c>
      <c r="AK89">
        <v>3</v>
      </c>
      <c r="AL89">
        <v>2023</v>
      </c>
      <c r="BK89" s="13"/>
      <c r="BL89" s="12"/>
      <c r="BM89" s="13"/>
      <c r="BN89" s="12"/>
      <c r="BO89" s="12"/>
      <c r="BP89" s="12"/>
      <c r="BQ89" s="12"/>
      <c r="BR89" s="12"/>
      <c r="BS89" s="12"/>
      <c r="BT89" s="12"/>
      <c r="BU89" s="12"/>
      <c r="BV89" s="12"/>
      <c r="BW89" s="12"/>
      <c r="BX89" s="12"/>
      <c r="BY89" s="12"/>
      <c r="BZ89" s="11"/>
      <c r="CA89" s="11"/>
      <c r="CB89" s="12"/>
      <c r="CC89" s="12"/>
      <c r="CD89" s="12"/>
      <c r="CE89" s="12"/>
      <c r="CF89" s="12"/>
      <c r="CG89" s="12"/>
      <c r="CH89" s="12"/>
      <c r="CI89" s="12"/>
    </row>
    <row r="90" spans="1:87" x14ac:dyDescent="0.2">
      <c r="A90" s="5">
        <v>45010</v>
      </c>
      <c r="B90" s="1">
        <v>2226</v>
      </c>
      <c r="C90" s="1">
        <v>2244</v>
      </c>
      <c r="D90" s="1">
        <v>2265</v>
      </c>
      <c r="E90" s="1">
        <v>2249</v>
      </c>
      <c r="F90" s="1">
        <v>2243</v>
      </c>
      <c r="G90" s="1">
        <v>2227</v>
      </c>
      <c r="H90" s="1">
        <v>2212</v>
      </c>
      <c r="I90" s="1">
        <v>2202</v>
      </c>
      <c r="J90" s="1">
        <v>2216</v>
      </c>
      <c r="K90" s="1">
        <v>2850</v>
      </c>
      <c r="L90" s="1">
        <v>2690</v>
      </c>
      <c r="M90" s="1">
        <v>3126</v>
      </c>
      <c r="N90" s="1">
        <v>3084</v>
      </c>
      <c r="O90" s="1">
        <v>2560</v>
      </c>
      <c r="P90" s="1">
        <v>2417</v>
      </c>
      <c r="Q90" s="1">
        <v>2202</v>
      </c>
      <c r="R90" s="1">
        <v>2177</v>
      </c>
      <c r="S90" s="1">
        <v>2182</v>
      </c>
      <c r="T90" s="1">
        <v>2213</v>
      </c>
      <c r="U90" s="1">
        <v>2283</v>
      </c>
      <c r="V90" s="1">
        <v>2308</v>
      </c>
      <c r="W90" s="1">
        <v>2285</v>
      </c>
      <c r="X90" s="1">
        <v>2279</v>
      </c>
      <c r="Y90" s="1">
        <v>2277</v>
      </c>
      <c r="AA90" s="1">
        <v>0</v>
      </c>
      <c r="AB90" s="1">
        <v>3126</v>
      </c>
      <c r="AC90" s="1">
        <v>2308</v>
      </c>
      <c r="AE90" s="8">
        <v>7</v>
      </c>
      <c r="AF90" s="1">
        <v>0</v>
      </c>
      <c r="AG90" s="1">
        <v>32202</v>
      </c>
      <c r="AH90" s="1">
        <v>24815</v>
      </c>
      <c r="AI90" s="1">
        <v>57017</v>
      </c>
      <c r="AK90">
        <v>3</v>
      </c>
      <c r="AL90">
        <v>2023</v>
      </c>
      <c r="BK90" s="13"/>
      <c r="BL90" s="12"/>
      <c r="BM90" s="13"/>
      <c r="BN90" s="12"/>
      <c r="BO90" s="12"/>
      <c r="BP90" s="12"/>
      <c r="BQ90" s="12"/>
      <c r="BR90" s="12"/>
      <c r="BS90" s="12"/>
      <c r="BT90" s="12"/>
      <c r="BU90" s="12"/>
      <c r="BV90" s="12"/>
      <c r="BW90" s="12"/>
      <c r="BX90" s="12"/>
      <c r="BY90" s="12"/>
      <c r="BZ90" s="12"/>
      <c r="CA90" s="12"/>
      <c r="CB90" s="12"/>
      <c r="CC90" s="12"/>
      <c r="CD90" s="12"/>
      <c r="CE90" s="12"/>
      <c r="CF90" s="12"/>
      <c r="CG90" s="12"/>
      <c r="CH90" s="12"/>
      <c r="CI90" s="12"/>
    </row>
    <row r="91" spans="1:87" x14ac:dyDescent="0.2">
      <c r="A91" s="5">
        <v>45011</v>
      </c>
      <c r="B91" s="1">
        <v>2302</v>
      </c>
      <c r="C91" s="1">
        <v>2316</v>
      </c>
      <c r="D91" s="1">
        <v>2338</v>
      </c>
      <c r="E91" s="1">
        <v>2299</v>
      </c>
      <c r="F91" s="1">
        <v>2310</v>
      </c>
      <c r="G91" s="1">
        <v>2305</v>
      </c>
      <c r="H91" s="1">
        <v>2297</v>
      </c>
      <c r="I91" s="1">
        <v>2239</v>
      </c>
      <c r="J91" s="1">
        <v>2227</v>
      </c>
      <c r="K91" s="1">
        <v>2204</v>
      </c>
      <c r="L91" s="1">
        <v>2193</v>
      </c>
      <c r="M91" s="1">
        <v>2192</v>
      </c>
      <c r="N91" s="1">
        <v>2416</v>
      </c>
      <c r="O91" s="1">
        <v>2159</v>
      </c>
      <c r="P91" s="1">
        <v>2185</v>
      </c>
      <c r="Q91" s="1">
        <v>2173</v>
      </c>
      <c r="R91" s="1">
        <v>2175</v>
      </c>
      <c r="S91" s="1">
        <v>2168</v>
      </c>
      <c r="T91" s="1">
        <v>2222</v>
      </c>
      <c r="U91" s="1">
        <v>2331</v>
      </c>
      <c r="V91" s="1">
        <v>2335</v>
      </c>
      <c r="W91" s="1">
        <v>2299</v>
      </c>
      <c r="X91" s="1">
        <v>2301</v>
      </c>
      <c r="Y91" s="1">
        <v>2290</v>
      </c>
      <c r="AA91" s="1">
        <v>0</v>
      </c>
      <c r="AB91" s="1">
        <v>2416</v>
      </c>
      <c r="AC91" s="1">
        <v>2338</v>
      </c>
      <c r="AE91" s="8">
        <v>1</v>
      </c>
      <c r="AF91" s="1">
        <v>0</v>
      </c>
      <c r="AG91" s="1">
        <v>28884</v>
      </c>
      <c r="AH91" s="1">
        <v>25392</v>
      </c>
      <c r="AI91" s="1">
        <v>54276</v>
      </c>
      <c r="AK91">
        <v>3</v>
      </c>
      <c r="AL91">
        <v>2023</v>
      </c>
      <c r="BK91" s="13"/>
      <c r="BL91" s="12"/>
      <c r="BM91" s="13"/>
      <c r="BN91" s="12"/>
      <c r="BO91" s="12"/>
      <c r="BP91" s="12"/>
      <c r="BQ91" s="12"/>
      <c r="BR91" s="12"/>
      <c r="BS91" s="12"/>
      <c r="BT91" s="12"/>
      <c r="BU91" s="12"/>
      <c r="BV91" s="12"/>
      <c r="BW91" s="12"/>
      <c r="BX91" s="12"/>
      <c r="BY91" s="12"/>
      <c r="BZ91" s="12"/>
      <c r="CA91" s="12"/>
      <c r="CB91" s="12"/>
      <c r="CC91" s="12"/>
      <c r="CD91" s="12"/>
      <c r="CE91" s="12"/>
      <c r="CF91" s="12"/>
      <c r="CG91" s="12"/>
      <c r="CH91" s="12"/>
      <c r="CI91" s="12"/>
    </row>
    <row r="92" spans="1:87" x14ac:dyDescent="0.2">
      <c r="A92" s="5">
        <v>45012</v>
      </c>
      <c r="B92" s="1">
        <v>2307</v>
      </c>
      <c r="C92" s="1">
        <v>2321</v>
      </c>
      <c r="D92" s="1">
        <v>2337</v>
      </c>
      <c r="E92" s="1">
        <v>2317</v>
      </c>
      <c r="F92" s="1">
        <v>2303</v>
      </c>
      <c r="G92" s="1">
        <v>2238</v>
      </c>
      <c r="H92" s="1">
        <v>2203</v>
      </c>
      <c r="I92" s="1">
        <v>2203</v>
      </c>
      <c r="J92" s="1">
        <v>602</v>
      </c>
      <c r="K92" s="1">
        <v>444</v>
      </c>
      <c r="L92" s="1">
        <v>385</v>
      </c>
      <c r="M92" s="1">
        <v>392</v>
      </c>
      <c r="N92" s="1">
        <v>373</v>
      </c>
      <c r="O92" s="1">
        <v>383</v>
      </c>
      <c r="P92" s="1">
        <v>398</v>
      </c>
      <c r="Q92" s="1">
        <v>1325</v>
      </c>
      <c r="R92" s="1">
        <v>2109</v>
      </c>
      <c r="S92" s="1">
        <v>2147</v>
      </c>
      <c r="T92" s="1">
        <v>2194</v>
      </c>
      <c r="U92" s="1">
        <v>2222</v>
      </c>
      <c r="V92" s="1">
        <v>2222</v>
      </c>
      <c r="W92" s="1">
        <v>2202</v>
      </c>
      <c r="X92" s="1">
        <v>2205</v>
      </c>
      <c r="Y92" s="1">
        <v>2208</v>
      </c>
      <c r="AA92" s="1">
        <v>2222</v>
      </c>
      <c r="AB92" s="1">
        <v>1325</v>
      </c>
      <c r="AC92" s="1">
        <v>2337</v>
      </c>
      <c r="AE92" s="8">
        <v>2</v>
      </c>
      <c r="AF92" s="1">
        <v>12698</v>
      </c>
      <c r="AG92" s="1">
        <v>2479</v>
      </c>
      <c r="AH92" s="1">
        <v>24863</v>
      </c>
      <c r="AI92" s="1">
        <v>40040</v>
      </c>
      <c r="AK92">
        <v>3</v>
      </c>
      <c r="AL92">
        <v>2023</v>
      </c>
      <c r="BK92" s="13"/>
      <c r="BL92" s="12"/>
      <c r="BM92" s="13"/>
      <c r="BN92" s="12"/>
      <c r="BO92" s="12"/>
      <c r="BP92" s="12"/>
      <c r="BQ92" s="12"/>
      <c r="BR92" s="12"/>
      <c r="BS92" s="12"/>
      <c r="BT92" s="12"/>
      <c r="BU92" s="12"/>
      <c r="BV92" s="12"/>
      <c r="BW92" s="12"/>
      <c r="BX92" s="12"/>
      <c r="BY92" s="12"/>
      <c r="BZ92" s="12"/>
      <c r="CA92" s="12"/>
      <c r="CB92" s="12"/>
      <c r="CC92" s="12"/>
      <c r="CD92" s="12"/>
      <c r="CE92" s="12"/>
      <c r="CF92" s="12"/>
      <c r="CG92" s="12"/>
      <c r="CH92" s="12"/>
      <c r="CI92" s="12"/>
    </row>
    <row r="93" spans="1:87" x14ac:dyDescent="0.2">
      <c r="A93" s="5">
        <v>45013</v>
      </c>
      <c r="B93" s="1">
        <v>2213</v>
      </c>
      <c r="C93" s="1">
        <v>2207</v>
      </c>
      <c r="D93" s="1">
        <v>2231</v>
      </c>
      <c r="E93" s="1">
        <v>2206</v>
      </c>
      <c r="F93" s="1">
        <v>2211</v>
      </c>
      <c r="G93" s="1">
        <v>2192</v>
      </c>
      <c r="H93" s="1">
        <v>2194</v>
      </c>
      <c r="I93" s="1">
        <v>2185</v>
      </c>
      <c r="J93" s="1">
        <v>2184</v>
      </c>
      <c r="K93" s="1">
        <v>2397</v>
      </c>
      <c r="L93" s="1">
        <v>2901</v>
      </c>
      <c r="M93" s="1">
        <v>2855</v>
      </c>
      <c r="N93" s="1">
        <v>2340</v>
      </c>
      <c r="O93" s="1">
        <v>2592</v>
      </c>
      <c r="P93" s="1">
        <v>2364</v>
      </c>
      <c r="Q93" s="1">
        <v>2188</v>
      </c>
      <c r="R93" s="1">
        <v>2156</v>
      </c>
      <c r="S93" s="1">
        <v>2162</v>
      </c>
      <c r="T93" s="1">
        <v>2183</v>
      </c>
      <c r="U93" s="1">
        <v>2197</v>
      </c>
      <c r="V93" s="1">
        <v>2218</v>
      </c>
      <c r="W93" s="1">
        <v>2219</v>
      </c>
      <c r="X93" s="1">
        <v>2213</v>
      </c>
      <c r="Y93" s="1">
        <v>2193</v>
      </c>
      <c r="AA93" s="1">
        <v>2901</v>
      </c>
      <c r="AB93" s="1">
        <v>2592</v>
      </c>
      <c r="AC93" s="1">
        <v>2231</v>
      </c>
      <c r="AE93" s="8">
        <v>3</v>
      </c>
      <c r="AF93" s="1">
        <v>21220</v>
      </c>
      <c r="AG93" s="1">
        <v>9484</v>
      </c>
      <c r="AH93" s="1">
        <v>24297</v>
      </c>
      <c r="AI93" s="1">
        <v>55001</v>
      </c>
      <c r="AK93">
        <v>3</v>
      </c>
      <c r="AL93">
        <v>2023</v>
      </c>
      <c r="BK93" s="13"/>
      <c r="BL93" s="12"/>
      <c r="BM93" s="13"/>
      <c r="BN93" s="12"/>
      <c r="BO93" s="12"/>
      <c r="BP93" s="12"/>
      <c r="BQ93" s="12"/>
      <c r="BR93" s="12"/>
      <c r="BS93" s="12"/>
      <c r="BT93" s="12"/>
      <c r="BU93" s="12"/>
      <c r="BV93" s="12"/>
      <c r="BW93" s="12"/>
      <c r="BX93" s="12"/>
      <c r="BY93" s="12"/>
      <c r="BZ93" s="12"/>
      <c r="CA93" s="12"/>
      <c r="CB93" s="12"/>
      <c r="CC93" s="12"/>
      <c r="CD93" s="12"/>
      <c r="CE93" s="12"/>
      <c r="CF93" s="12"/>
      <c r="CG93" s="12"/>
      <c r="CH93" s="12"/>
      <c r="CI93" s="12"/>
    </row>
    <row r="94" spans="1:87" x14ac:dyDescent="0.2">
      <c r="A94" s="5">
        <v>45014</v>
      </c>
      <c r="B94" s="1">
        <v>2198</v>
      </c>
      <c r="C94" s="1">
        <v>2204</v>
      </c>
      <c r="D94" s="1">
        <v>2227</v>
      </c>
      <c r="E94" s="1">
        <v>2209</v>
      </c>
      <c r="F94" s="1">
        <v>2203</v>
      </c>
      <c r="G94" s="1">
        <v>2207</v>
      </c>
      <c r="H94" s="1">
        <v>2207</v>
      </c>
      <c r="I94" s="1">
        <v>2202</v>
      </c>
      <c r="J94" s="1">
        <v>2279</v>
      </c>
      <c r="K94" s="1">
        <v>2250</v>
      </c>
      <c r="L94" s="1">
        <v>2437</v>
      </c>
      <c r="M94" s="1">
        <v>2999</v>
      </c>
      <c r="N94" s="1">
        <v>2263</v>
      </c>
      <c r="O94" s="1">
        <v>2207</v>
      </c>
      <c r="P94" s="1">
        <v>2196</v>
      </c>
      <c r="Q94" s="1">
        <v>2209</v>
      </c>
      <c r="R94" s="1">
        <v>2186</v>
      </c>
      <c r="S94" s="1">
        <v>2181</v>
      </c>
      <c r="T94" s="1">
        <v>2231</v>
      </c>
      <c r="U94" s="1">
        <v>2236</v>
      </c>
      <c r="V94" s="1">
        <v>2228</v>
      </c>
      <c r="W94" s="1">
        <v>2237</v>
      </c>
      <c r="X94" s="1">
        <v>2236</v>
      </c>
      <c r="Y94" s="1">
        <v>2231</v>
      </c>
      <c r="AA94" s="1">
        <v>2999</v>
      </c>
      <c r="AB94" s="1">
        <v>2263</v>
      </c>
      <c r="AC94" s="1">
        <v>2237</v>
      </c>
      <c r="AE94" s="8">
        <v>4</v>
      </c>
      <c r="AF94" s="1">
        <v>21001</v>
      </c>
      <c r="AG94" s="1">
        <v>8875</v>
      </c>
      <c r="AH94" s="1">
        <v>24387</v>
      </c>
      <c r="AI94" s="1">
        <v>54263</v>
      </c>
      <c r="AK94">
        <v>3</v>
      </c>
      <c r="AL94">
        <v>2023</v>
      </c>
      <c r="BK94" s="13"/>
      <c r="BL94" s="12"/>
      <c r="BM94" s="13"/>
      <c r="BN94" s="12"/>
      <c r="BO94" s="12"/>
      <c r="BP94" s="12"/>
      <c r="BQ94" s="12"/>
      <c r="BR94" s="12"/>
      <c r="BS94" s="12"/>
      <c r="BT94" s="12"/>
      <c r="BU94" s="12"/>
      <c r="BV94" s="12"/>
      <c r="BW94" s="12"/>
      <c r="BX94" s="12"/>
      <c r="BY94" s="12"/>
      <c r="BZ94" s="12"/>
      <c r="CA94" s="12"/>
      <c r="CB94" s="12"/>
      <c r="CC94" s="12"/>
      <c r="CD94" s="12"/>
      <c r="CE94" s="12"/>
      <c r="CF94" s="12"/>
      <c r="CG94" s="12"/>
      <c r="CH94" s="12"/>
      <c r="CI94" s="12"/>
    </row>
    <row r="95" spans="1:87" x14ac:dyDescent="0.2">
      <c r="A95" s="5">
        <v>45015</v>
      </c>
      <c r="B95" s="1">
        <v>2266</v>
      </c>
      <c r="C95" s="1">
        <v>2235</v>
      </c>
      <c r="D95" s="1">
        <v>2241</v>
      </c>
      <c r="E95" s="1">
        <v>2243</v>
      </c>
      <c r="F95" s="1">
        <v>2251</v>
      </c>
      <c r="G95" s="1">
        <v>2247</v>
      </c>
      <c r="H95" s="1">
        <v>2268</v>
      </c>
      <c r="I95" s="1">
        <v>2253</v>
      </c>
      <c r="J95" s="1">
        <v>2277</v>
      </c>
      <c r="K95" s="1">
        <v>2249</v>
      </c>
      <c r="L95" s="1">
        <v>2221</v>
      </c>
      <c r="M95" s="1">
        <v>2221</v>
      </c>
      <c r="N95" s="1">
        <v>2223</v>
      </c>
      <c r="O95" s="1">
        <v>2247</v>
      </c>
      <c r="P95" s="1">
        <v>2254</v>
      </c>
      <c r="Q95" s="1">
        <v>2217</v>
      </c>
      <c r="R95" s="1">
        <v>2213</v>
      </c>
      <c r="S95" s="1">
        <v>2207</v>
      </c>
      <c r="T95" s="1">
        <v>2251</v>
      </c>
      <c r="U95" s="1">
        <v>2294</v>
      </c>
      <c r="V95" s="1">
        <v>2299</v>
      </c>
      <c r="W95" s="1">
        <v>2286</v>
      </c>
      <c r="X95" s="1">
        <v>2296</v>
      </c>
      <c r="Y95" s="1">
        <v>2274</v>
      </c>
      <c r="AA95" s="1">
        <v>2294</v>
      </c>
      <c r="AB95" s="1">
        <v>2254</v>
      </c>
      <c r="AC95" s="1">
        <v>2299</v>
      </c>
      <c r="AE95" s="8">
        <v>5</v>
      </c>
      <c r="AF95" s="1">
        <v>20186</v>
      </c>
      <c r="AG95" s="1">
        <v>8941</v>
      </c>
      <c r="AH95" s="1">
        <v>24906</v>
      </c>
      <c r="AI95" s="1">
        <v>54033</v>
      </c>
      <c r="AK95">
        <v>3</v>
      </c>
      <c r="AL95">
        <v>2023</v>
      </c>
      <c r="BK95" s="13"/>
      <c r="BL95" s="12"/>
      <c r="BM95" s="13"/>
      <c r="BN95" s="12"/>
      <c r="BO95" s="12"/>
      <c r="BP95" s="12"/>
      <c r="BQ95" s="12"/>
      <c r="BR95" s="12"/>
      <c r="BS95" s="12"/>
      <c r="BT95" s="12"/>
      <c r="BU95" s="12"/>
      <c r="BV95" s="12"/>
      <c r="BW95" s="12"/>
      <c r="BX95" s="12"/>
      <c r="BY95" s="12"/>
      <c r="BZ95" s="12"/>
      <c r="CA95" s="12"/>
      <c r="CB95" s="12"/>
      <c r="CC95" s="12"/>
      <c r="CD95" s="12"/>
      <c r="CE95" s="12"/>
      <c r="CF95" s="12"/>
      <c r="CG95" s="12"/>
      <c r="CH95" s="12"/>
      <c r="CI95" s="12"/>
    </row>
    <row r="96" spans="1:87" x14ac:dyDescent="0.2">
      <c r="A96" s="5">
        <v>45016</v>
      </c>
      <c r="B96" s="1">
        <v>2296</v>
      </c>
      <c r="C96" s="1">
        <v>2274</v>
      </c>
      <c r="D96" s="1">
        <v>2263</v>
      </c>
      <c r="E96" s="1">
        <v>2256</v>
      </c>
      <c r="F96" s="1">
        <v>2256</v>
      </c>
      <c r="G96" s="1">
        <v>2277</v>
      </c>
      <c r="H96" s="1">
        <v>2278</v>
      </c>
      <c r="I96" s="1">
        <v>2245</v>
      </c>
      <c r="J96" s="1">
        <v>2196</v>
      </c>
      <c r="K96" s="1">
        <v>2191</v>
      </c>
      <c r="L96" s="1">
        <v>2186</v>
      </c>
      <c r="M96" s="1">
        <v>2214</v>
      </c>
      <c r="N96" s="1">
        <v>2182</v>
      </c>
      <c r="O96" s="1">
        <v>2188</v>
      </c>
      <c r="P96" s="1">
        <v>2185</v>
      </c>
      <c r="Q96" s="1">
        <v>2176</v>
      </c>
      <c r="R96" s="1">
        <v>2195</v>
      </c>
      <c r="S96" s="1">
        <v>2227</v>
      </c>
      <c r="T96" s="1">
        <v>2246</v>
      </c>
      <c r="U96" s="1">
        <v>2327</v>
      </c>
      <c r="V96" s="1">
        <v>2327</v>
      </c>
      <c r="W96" s="1">
        <v>2326</v>
      </c>
      <c r="X96" s="1">
        <v>2345</v>
      </c>
      <c r="Y96" s="1">
        <v>2324</v>
      </c>
      <c r="AA96" s="1">
        <v>2327</v>
      </c>
      <c r="AB96" s="1">
        <v>2188</v>
      </c>
      <c r="AC96" s="1">
        <v>2345</v>
      </c>
      <c r="AE96" s="8">
        <v>6</v>
      </c>
      <c r="AF96" s="1">
        <v>20027</v>
      </c>
      <c r="AG96" s="1">
        <v>8731</v>
      </c>
      <c r="AH96" s="1">
        <v>25222</v>
      </c>
      <c r="AI96" s="1">
        <v>53980</v>
      </c>
      <c r="AK96">
        <v>3</v>
      </c>
      <c r="AL96">
        <v>2023</v>
      </c>
      <c r="BK96" s="13"/>
      <c r="BL96" s="12"/>
      <c r="BM96" s="13"/>
      <c r="BN96" s="12"/>
      <c r="BO96" s="12"/>
      <c r="BP96" s="12"/>
      <c r="BQ96" s="12"/>
      <c r="BR96" s="12"/>
      <c r="BS96" s="12"/>
      <c r="BT96" s="12"/>
      <c r="BU96" s="12"/>
      <c r="BV96" s="12"/>
      <c r="BW96" s="12"/>
      <c r="BX96" s="12"/>
      <c r="BY96" s="12"/>
      <c r="BZ96" s="12"/>
      <c r="CA96" s="12"/>
      <c r="CB96" s="12"/>
      <c r="CC96" s="12"/>
      <c r="CD96" s="12"/>
      <c r="CE96" s="12"/>
      <c r="CF96" s="12"/>
      <c r="CG96" s="12"/>
      <c r="CH96" s="12"/>
      <c r="CI96" s="12"/>
    </row>
    <row r="97" spans="1:87" x14ac:dyDescent="0.2">
      <c r="A97" s="5">
        <v>45017</v>
      </c>
      <c r="B97" s="1">
        <v>2320</v>
      </c>
      <c r="C97" s="1">
        <v>2322</v>
      </c>
      <c r="D97" s="1">
        <v>2315</v>
      </c>
      <c r="E97" s="1">
        <v>2334</v>
      </c>
      <c r="F97" s="1">
        <v>2330</v>
      </c>
      <c r="G97" s="1">
        <v>2320</v>
      </c>
      <c r="H97" s="1">
        <v>2289</v>
      </c>
      <c r="I97" s="1">
        <v>2245</v>
      </c>
      <c r="J97" s="1">
        <v>2249</v>
      </c>
      <c r="K97" s="1">
        <v>2257</v>
      </c>
      <c r="L97" s="1">
        <v>2238</v>
      </c>
      <c r="M97" s="1">
        <v>2231</v>
      </c>
      <c r="N97" s="1">
        <v>2218</v>
      </c>
      <c r="O97" s="1">
        <v>2218</v>
      </c>
      <c r="P97" s="1">
        <v>2212</v>
      </c>
      <c r="Q97" s="1">
        <v>2211</v>
      </c>
      <c r="R97" s="1">
        <v>2201</v>
      </c>
      <c r="S97" s="1">
        <v>2198</v>
      </c>
      <c r="T97" s="1">
        <v>2206</v>
      </c>
      <c r="U97" s="1">
        <v>2282</v>
      </c>
      <c r="V97" s="1">
        <v>2305</v>
      </c>
      <c r="W97" s="1">
        <v>2301</v>
      </c>
      <c r="X97" s="1">
        <v>2293</v>
      </c>
      <c r="Y97" s="1">
        <v>2290</v>
      </c>
      <c r="AA97" s="1">
        <v>0</v>
      </c>
      <c r="AB97" s="1">
        <v>2282</v>
      </c>
      <c r="AC97" s="1">
        <v>2334</v>
      </c>
      <c r="AE97" s="8">
        <v>7</v>
      </c>
      <c r="AF97" s="1">
        <v>0</v>
      </c>
      <c r="AG97" s="1">
        <v>28966</v>
      </c>
      <c r="AH97" s="1">
        <v>25419</v>
      </c>
      <c r="AI97" s="1">
        <v>54385</v>
      </c>
      <c r="AK97">
        <v>4</v>
      </c>
      <c r="AL97">
        <v>2023</v>
      </c>
      <c r="BK97" s="13"/>
      <c r="BL97" s="12"/>
      <c r="BM97" s="13"/>
      <c r="BN97" s="12"/>
      <c r="BO97" s="12"/>
      <c r="BP97" s="12"/>
      <c r="BQ97" s="12"/>
      <c r="BR97" s="12"/>
      <c r="BS97" s="12"/>
      <c r="BT97" s="12"/>
      <c r="BU97" s="12"/>
      <c r="BV97" s="12"/>
      <c r="BW97" s="12"/>
      <c r="BX97" s="12"/>
      <c r="BY97" s="12"/>
      <c r="BZ97" s="12"/>
      <c r="CA97" s="12"/>
      <c r="CB97" s="12"/>
      <c r="CC97" s="12"/>
      <c r="CD97" s="12"/>
      <c r="CE97" s="12"/>
      <c r="CF97" s="12"/>
      <c r="CG97" s="12"/>
      <c r="CH97" s="12"/>
      <c r="CI97" s="12"/>
    </row>
    <row r="98" spans="1:87" x14ac:dyDescent="0.2">
      <c r="A98" s="5">
        <v>45018</v>
      </c>
      <c r="B98" s="1">
        <v>2285</v>
      </c>
      <c r="C98" s="1">
        <v>2293</v>
      </c>
      <c r="D98" s="1">
        <v>2311</v>
      </c>
      <c r="E98" s="1">
        <v>2299</v>
      </c>
      <c r="F98" s="1">
        <v>2315</v>
      </c>
      <c r="G98" s="1">
        <v>2260</v>
      </c>
      <c r="H98" s="1">
        <v>2257</v>
      </c>
      <c r="I98" s="1">
        <v>2217</v>
      </c>
      <c r="J98" s="1">
        <v>2213</v>
      </c>
      <c r="K98" s="1">
        <v>2203</v>
      </c>
      <c r="L98" s="1">
        <v>2200</v>
      </c>
      <c r="M98" s="1">
        <v>2191</v>
      </c>
      <c r="N98" s="1">
        <v>2202</v>
      </c>
      <c r="O98" s="1">
        <v>2231</v>
      </c>
      <c r="P98" s="1">
        <v>2198</v>
      </c>
      <c r="Q98" s="1">
        <v>2201</v>
      </c>
      <c r="R98" s="1">
        <v>2209</v>
      </c>
      <c r="S98" s="1">
        <v>2210</v>
      </c>
      <c r="T98" s="1">
        <v>2237</v>
      </c>
      <c r="U98" s="1">
        <v>2262</v>
      </c>
      <c r="V98" s="1">
        <v>2238</v>
      </c>
      <c r="W98" s="1">
        <v>2264</v>
      </c>
      <c r="X98" s="1">
        <v>2267</v>
      </c>
      <c r="Y98" s="1">
        <v>2266</v>
      </c>
      <c r="AA98" s="1">
        <v>0</v>
      </c>
      <c r="AB98" s="1">
        <v>2262</v>
      </c>
      <c r="AC98" s="1">
        <v>2315</v>
      </c>
      <c r="AE98" s="8">
        <v>1</v>
      </c>
      <c r="AF98" s="1">
        <v>0</v>
      </c>
      <c r="AG98" s="1">
        <v>28774</v>
      </c>
      <c r="AH98" s="1">
        <v>25055</v>
      </c>
      <c r="AI98" s="1">
        <v>53829</v>
      </c>
      <c r="AK98">
        <v>4</v>
      </c>
      <c r="AL98">
        <v>2023</v>
      </c>
      <c r="BK98" s="13"/>
      <c r="BL98" s="12"/>
      <c r="BM98" s="13"/>
      <c r="BN98" s="12"/>
      <c r="BO98" s="12"/>
      <c r="BP98" s="12"/>
      <c r="BQ98" s="12"/>
      <c r="BR98" s="12"/>
      <c r="BS98" s="12"/>
      <c r="BT98" s="12"/>
      <c r="BU98" s="12"/>
      <c r="BV98" s="12"/>
      <c r="BW98" s="12"/>
      <c r="BX98" s="12"/>
      <c r="BY98" s="12"/>
      <c r="BZ98" s="12"/>
      <c r="CA98" s="12"/>
      <c r="CB98" s="12"/>
      <c r="CC98" s="12"/>
      <c r="CD98" s="12"/>
      <c r="CE98" s="12"/>
      <c r="CF98" s="12"/>
      <c r="CG98" s="12"/>
      <c r="CH98" s="12"/>
      <c r="CI98" s="12"/>
    </row>
    <row r="99" spans="1:87" x14ac:dyDescent="0.2">
      <c r="A99" s="5">
        <v>45019</v>
      </c>
      <c r="B99" s="1">
        <v>2257</v>
      </c>
      <c r="C99" s="1">
        <v>2260</v>
      </c>
      <c r="D99" s="1">
        <v>2236</v>
      </c>
      <c r="E99" s="1">
        <v>2248</v>
      </c>
      <c r="F99" s="1">
        <v>2250</v>
      </c>
      <c r="G99" s="1">
        <v>2250</v>
      </c>
      <c r="H99" s="1">
        <v>2256</v>
      </c>
      <c r="I99" s="1">
        <v>2215</v>
      </c>
      <c r="J99" s="1">
        <v>714</v>
      </c>
      <c r="K99" s="1">
        <v>389</v>
      </c>
      <c r="L99" s="1">
        <v>481</v>
      </c>
      <c r="M99" s="1">
        <v>474</v>
      </c>
      <c r="N99" s="1">
        <v>383</v>
      </c>
      <c r="O99" s="1">
        <v>388</v>
      </c>
      <c r="P99" s="1">
        <v>381</v>
      </c>
      <c r="Q99" s="1">
        <v>1071</v>
      </c>
      <c r="R99" s="1">
        <v>2202</v>
      </c>
      <c r="S99" s="1">
        <v>2190</v>
      </c>
      <c r="T99" s="1">
        <v>2211</v>
      </c>
      <c r="U99" s="1">
        <v>2227</v>
      </c>
      <c r="V99" s="1">
        <v>2241</v>
      </c>
      <c r="W99" s="1">
        <v>2251</v>
      </c>
      <c r="X99" s="1">
        <v>2242</v>
      </c>
      <c r="Y99" s="1">
        <v>2215</v>
      </c>
      <c r="AA99" s="1">
        <v>2227</v>
      </c>
      <c r="AB99" s="1">
        <v>1071</v>
      </c>
      <c r="AC99" s="1">
        <v>2260</v>
      </c>
      <c r="AE99" s="8">
        <v>2</v>
      </c>
      <c r="AF99" s="1">
        <v>13103</v>
      </c>
      <c r="AG99" s="1">
        <v>2223</v>
      </c>
      <c r="AH99" s="1">
        <v>24706</v>
      </c>
      <c r="AI99" s="1">
        <v>40032</v>
      </c>
      <c r="AK99">
        <v>4</v>
      </c>
      <c r="AL99">
        <v>2023</v>
      </c>
      <c r="BK99" s="13"/>
      <c r="BL99" s="12"/>
      <c r="BM99" s="13"/>
      <c r="BN99" s="12"/>
      <c r="BO99" s="12"/>
      <c r="BP99" s="12"/>
      <c r="BQ99" s="12"/>
      <c r="BR99" s="12"/>
      <c r="BS99" s="12"/>
      <c r="BT99" s="12"/>
      <c r="BU99" s="12"/>
      <c r="BV99" s="12"/>
      <c r="BW99" s="12"/>
      <c r="BX99" s="12"/>
      <c r="BY99" s="12"/>
      <c r="BZ99" s="12"/>
      <c r="CA99" s="12"/>
      <c r="CB99" s="12"/>
      <c r="CC99" s="12"/>
      <c r="CD99" s="12"/>
      <c r="CE99" s="12"/>
      <c r="CF99" s="12"/>
      <c r="CG99" s="12"/>
      <c r="CH99" s="12"/>
      <c r="CI99" s="12"/>
    </row>
    <row r="100" spans="1:87" x14ac:dyDescent="0.2">
      <c r="A100" s="5">
        <v>45020</v>
      </c>
      <c r="B100" s="1">
        <v>2222</v>
      </c>
      <c r="C100" s="1">
        <v>2214</v>
      </c>
      <c r="D100" s="1">
        <v>2222</v>
      </c>
      <c r="E100" s="1">
        <v>2232</v>
      </c>
      <c r="F100" s="1">
        <v>2210</v>
      </c>
      <c r="G100" s="1">
        <v>2203</v>
      </c>
      <c r="H100" s="1">
        <v>2206</v>
      </c>
      <c r="I100" s="1">
        <v>2194</v>
      </c>
      <c r="J100" s="1">
        <v>2192</v>
      </c>
      <c r="K100" s="1">
        <v>2188</v>
      </c>
      <c r="L100" s="1">
        <v>2176</v>
      </c>
      <c r="M100" s="1">
        <v>2188</v>
      </c>
      <c r="N100" s="1">
        <v>2186</v>
      </c>
      <c r="O100" s="1">
        <v>2181</v>
      </c>
      <c r="P100" s="1">
        <v>2232</v>
      </c>
      <c r="Q100" s="1">
        <v>2214</v>
      </c>
      <c r="R100" s="1">
        <v>2226</v>
      </c>
      <c r="S100" s="1">
        <v>2231</v>
      </c>
      <c r="T100" s="1">
        <v>2256</v>
      </c>
      <c r="U100" s="1">
        <v>2292</v>
      </c>
      <c r="V100" s="1">
        <v>2278</v>
      </c>
      <c r="W100" s="1">
        <v>2277</v>
      </c>
      <c r="X100" s="1">
        <v>2271</v>
      </c>
      <c r="Y100" s="1">
        <v>2262</v>
      </c>
      <c r="AA100" s="1">
        <v>2292</v>
      </c>
      <c r="AB100" s="1">
        <v>2232</v>
      </c>
      <c r="AC100" s="1">
        <v>2278</v>
      </c>
      <c r="AE100" s="8">
        <v>3</v>
      </c>
      <c r="AF100" s="1">
        <v>19943</v>
      </c>
      <c r="AG100" s="1">
        <v>8813</v>
      </c>
      <c r="AH100" s="1">
        <v>24597</v>
      </c>
      <c r="AI100" s="1">
        <v>53353</v>
      </c>
      <c r="AK100">
        <v>4</v>
      </c>
      <c r="AL100">
        <v>2023</v>
      </c>
      <c r="BK100" s="13"/>
      <c r="BL100" s="12"/>
      <c r="BM100" s="13"/>
      <c r="BN100" s="12"/>
      <c r="BO100" s="12"/>
      <c r="BP100" s="12"/>
      <c r="BQ100" s="12"/>
      <c r="BR100" s="12"/>
      <c r="BS100" s="12"/>
      <c r="BT100" s="12"/>
      <c r="BU100" s="12"/>
      <c r="BV100" s="12"/>
      <c r="BW100" s="12"/>
      <c r="BX100" s="12"/>
      <c r="BY100" s="12"/>
      <c r="BZ100" s="12"/>
      <c r="CA100" s="12"/>
      <c r="CB100" s="12"/>
      <c r="CC100" s="12"/>
      <c r="CD100" s="12"/>
      <c r="CE100" s="12"/>
      <c r="CF100" s="12"/>
      <c r="CG100" s="12"/>
      <c r="CH100" s="12"/>
      <c r="CI100" s="12"/>
    </row>
    <row r="101" spans="1:87" x14ac:dyDescent="0.2">
      <c r="A101" s="5">
        <v>45021</v>
      </c>
      <c r="B101" s="1">
        <v>2279</v>
      </c>
      <c r="C101" s="1">
        <v>2295</v>
      </c>
      <c r="D101" s="1">
        <v>2272</v>
      </c>
      <c r="E101" s="1">
        <v>2267</v>
      </c>
      <c r="F101" s="1">
        <v>2266</v>
      </c>
      <c r="G101" s="1">
        <v>2265</v>
      </c>
      <c r="H101" s="1">
        <v>2292</v>
      </c>
      <c r="I101" s="1">
        <v>2292</v>
      </c>
      <c r="J101" s="1">
        <v>2256</v>
      </c>
      <c r="K101" s="1">
        <v>2293</v>
      </c>
      <c r="L101" s="1">
        <v>2286</v>
      </c>
      <c r="M101" s="1">
        <v>2295</v>
      </c>
      <c r="N101" s="1">
        <v>2296</v>
      </c>
      <c r="O101" s="1">
        <v>2280</v>
      </c>
      <c r="P101" s="1">
        <v>2230</v>
      </c>
      <c r="Q101" s="1">
        <v>2820</v>
      </c>
      <c r="R101" s="1">
        <v>2337</v>
      </c>
      <c r="S101" s="1">
        <v>2350</v>
      </c>
      <c r="T101" s="1">
        <v>2280</v>
      </c>
      <c r="U101" s="1">
        <v>2251</v>
      </c>
      <c r="V101" s="1">
        <v>2245</v>
      </c>
      <c r="W101" s="1">
        <v>2241</v>
      </c>
      <c r="X101" s="1">
        <v>2257</v>
      </c>
      <c r="Y101" s="1">
        <v>2280</v>
      </c>
      <c r="AA101" s="1">
        <v>2350</v>
      </c>
      <c r="AB101" s="1">
        <v>2820</v>
      </c>
      <c r="AC101" s="1">
        <v>2295</v>
      </c>
      <c r="AE101" s="8">
        <v>4</v>
      </c>
      <c r="AF101" s="1">
        <v>20640</v>
      </c>
      <c r="AG101" s="1">
        <v>9626</v>
      </c>
      <c r="AH101" s="1">
        <v>24959</v>
      </c>
      <c r="AI101" s="1">
        <v>55225</v>
      </c>
      <c r="AK101">
        <v>4</v>
      </c>
      <c r="AL101">
        <v>2023</v>
      </c>
      <c r="BK101" s="13"/>
      <c r="BL101" s="12"/>
      <c r="BM101" s="13"/>
      <c r="BN101" s="12"/>
      <c r="BO101" s="12"/>
      <c r="BP101" s="12"/>
      <c r="BQ101" s="12"/>
      <c r="BR101" s="12"/>
      <c r="BS101" s="12"/>
      <c r="BT101" s="12"/>
      <c r="BU101" s="12"/>
      <c r="BV101" s="12"/>
      <c r="BW101" s="12"/>
      <c r="BX101" s="12"/>
      <c r="BY101" s="12"/>
      <c r="BZ101" s="12"/>
      <c r="CA101" s="12"/>
      <c r="CB101" s="12"/>
      <c r="CC101" s="12"/>
      <c r="CD101" s="12"/>
      <c r="CE101" s="12"/>
      <c r="CF101" s="12"/>
      <c r="CG101" s="12"/>
      <c r="CH101" s="12"/>
      <c r="CI101" s="12"/>
    </row>
    <row r="102" spans="1:87" x14ac:dyDescent="0.2">
      <c r="A102" s="5">
        <v>45022</v>
      </c>
      <c r="B102" s="1">
        <v>2274</v>
      </c>
      <c r="C102" s="1">
        <v>2330</v>
      </c>
      <c r="D102" s="1">
        <v>2296</v>
      </c>
      <c r="E102" s="1">
        <v>2253</v>
      </c>
      <c r="F102" s="1">
        <v>2250</v>
      </c>
      <c r="G102" s="1">
        <v>2262</v>
      </c>
      <c r="H102" s="1">
        <v>2243</v>
      </c>
      <c r="I102" s="1">
        <v>2399</v>
      </c>
      <c r="J102" s="1">
        <v>2314</v>
      </c>
      <c r="K102" s="1">
        <v>2404</v>
      </c>
      <c r="L102" s="1">
        <v>2862</v>
      </c>
      <c r="M102" s="1">
        <v>2987</v>
      </c>
      <c r="N102" s="1">
        <v>3016</v>
      </c>
      <c r="O102" s="1">
        <v>3199</v>
      </c>
      <c r="P102" s="1">
        <v>2755</v>
      </c>
      <c r="Q102" s="1">
        <v>2820</v>
      </c>
      <c r="R102" s="1">
        <v>2247</v>
      </c>
      <c r="S102" s="1">
        <v>2232</v>
      </c>
      <c r="T102" s="1">
        <v>2220</v>
      </c>
      <c r="U102" s="1">
        <v>2292</v>
      </c>
      <c r="V102" s="1">
        <v>2274</v>
      </c>
      <c r="W102" s="1">
        <v>2300</v>
      </c>
      <c r="X102" s="1">
        <v>2293</v>
      </c>
      <c r="Y102" s="1">
        <v>2259</v>
      </c>
      <c r="AA102" s="1">
        <v>2987</v>
      </c>
      <c r="AB102" s="1">
        <v>3199</v>
      </c>
      <c r="AC102" s="1">
        <v>2330</v>
      </c>
      <c r="AE102" s="8">
        <v>5</v>
      </c>
      <c r="AF102" s="1">
        <v>21957</v>
      </c>
      <c r="AG102" s="1">
        <v>11790</v>
      </c>
      <c r="AH102" s="1">
        <v>25034</v>
      </c>
      <c r="AI102" s="1">
        <v>58781</v>
      </c>
      <c r="AK102">
        <v>4</v>
      </c>
      <c r="AL102">
        <v>2023</v>
      </c>
      <c r="BK102" s="13"/>
      <c r="BL102" s="12"/>
      <c r="BM102" s="13"/>
      <c r="BN102" s="12"/>
      <c r="BO102" s="12"/>
      <c r="BP102" s="12"/>
      <c r="BQ102" s="12"/>
      <c r="BR102" s="12"/>
      <c r="BS102" s="12"/>
      <c r="BT102" s="12"/>
      <c r="BU102" s="12"/>
      <c r="BV102" s="12"/>
      <c r="BW102" s="12"/>
      <c r="BX102" s="12"/>
      <c r="BY102" s="12"/>
      <c r="BZ102" s="12"/>
      <c r="CA102" s="12"/>
      <c r="CB102" s="12"/>
      <c r="CC102" s="12"/>
      <c r="CD102" s="12"/>
      <c r="CE102" s="12"/>
      <c r="CF102" s="12"/>
      <c r="CG102" s="12"/>
      <c r="CH102" s="12"/>
      <c r="CI102" s="12"/>
    </row>
    <row r="103" spans="1:87" x14ac:dyDescent="0.2">
      <c r="A103" s="5">
        <v>45023</v>
      </c>
      <c r="B103" s="1">
        <v>2227</v>
      </c>
      <c r="C103" s="1">
        <v>2197</v>
      </c>
      <c r="D103" s="1">
        <v>2210</v>
      </c>
      <c r="E103" s="1">
        <v>2215</v>
      </c>
      <c r="F103" s="1">
        <v>2195</v>
      </c>
      <c r="G103" s="1">
        <v>2194</v>
      </c>
      <c r="H103" s="1">
        <v>2190</v>
      </c>
      <c r="I103" s="1">
        <v>2190</v>
      </c>
      <c r="J103" s="1">
        <v>2183</v>
      </c>
      <c r="K103" s="1">
        <v>2193</v>
      </c>
      <c r="L103" s="1">
        <v>2175</v>
      </c>
      <c r="M103" s="1">
        <v>2198</v>
      </c>
      <c r="N103" s="1">
        <v>2194</v>
      </c>
      <c r="O103" s="1">
        <v>2188</v>
      </c>
      <c r="P103" s="1">
        <v>2207</v>
      </c>
      <c r="Q103" s="1">
        <v>2195</v>
      </c>
      <c r="R103" s="1">
        <v>2182</v>
      </c>
      <c r="S103" s="1">
        <v>2176</v>
      </c>
      <c r="T103" s="1">
        <v>2194</v>
      </c>
      <c r="U103" s="1">
        <v>2253</v>
      </c>
      <c r="V103" s="1">
        <v>2267</v>
      </c>
      <c r="W103" s="1">
        <v>2239</v>
      </c>
      <c r="X103" s="1">
        <v>2260</v>
      </c>
      <c r="Y103" s="1">
        <v>2241</v>
      </c>
      <c r="AA103" s="1">
        <v>2253</v>
      </c>
      <c r="AB103" s="1">
        <v>2207</v>
      </c>
      <c r="AC103" s="1">
        <v>2267</v>
      </c>
      <c r="AE103" s="8">
        <v>6</v>
      </c>
      <c r="AF103" s="1">
        <v>19744</v>
      </c>
      <c r="AG103" s="1">
        <v>8784</v>
      </c>
      <c r="AH103" s="1">
        <v>24435</v>
      </c>
      <c r="AI103" s="1">
        <v>52963</v>
      </c>
      <c r="AK103">
        <v>4</v>
      </c>
      <c r="AL103">
        <v>2023</v>
      </c>
      <c r="BK103" s="13"/>
      <c r="BL103" s="12"/>
      <c r="BM103" s="13"/>
      <c r="BN103" s="12"/>
      <c r="BO103" s="12"/>
      <c r="BP103" s="12"/>
      <c r="BQ103" s="12"/>
      <c r="BR103" s="12"/>
      <c r="BS103" s="12"/>
      <c r="BT103" s="12"/>
      <c r="BU103" s="12"/>
      <c r="BV103" s="12"/>
      <c r="BW103" s="12"/>
      <c r="BX103" s="12"/>
      <c r="BY103" s="12"/>
      <c r="BZ103" s="12"/>
      <c r="CA103" s="12"/>
      <c r="CB103" s="12"/>
      <c r="CC103" s="12"/>
      <c r="CD103" s="12"/>
      <c r="CE103" s="12"/>
      <c r="CF103" s="12"/>
      <c r="CG103" s="12"/>
      <c r="CH103" s="12"/>
      <c r="CI103" s="12"/>
    </row>
    <row r="104" spans="1:87" x14ac:dyDescent="0.2">
      <c r="A104" s="5">
        <v>45024</v>
      </c>
      <c r="B104" s="1">
        <v>2242</v>
      </c>
      <c r="C104" s="1">
        <v>2254</v>
      </c>
      <c r="D104" s="1">
        <v>2237</v>
      </c>
      <c r="E104" s="1">
        <v>2219</v>
      </c>
      <c r="F104" s="1">
        <v>2223</v>
      </c>
      <c r="G104" s="1">
        <v>2244</v>
      </c>
      <c r="H104" s="1">
        <v>2209</v>
      </c>
      <c r="I104" s="1">
        <v>2223</v>
      </c>
      <c r="J104" s="1">
        <v>2219</v>
      </c>
      <c r="K104" s="1">
        <v>2201</v>
      </c>
      <c r="L104" s="1">
        <v>2213</v>
      </c>
      <c r="M104" s="1">
        <v>2196</v>
      </c>
      <c r="N104" s="1">
        <v>2202</v>
      </c>
      <c r="O104" s="1">
        <v>2196</v>
      </c>
      <c r="P104" s="1">
        <v>2202</v>
      </c>
      <c r="Q104" s="1">
        <v>2195</v>
      </c>
      <c r="R104" s="1">
        <v>2199</v>
      </c>
      <c r="S104" s="1">
        <v>2211</v>
      </c>
      <c r="T104" s="1">
        <v>2236</v>
      </c>
      <c r="U104" s="1">
        <v>2228</v>
      </c>
      <c r="V104" s="1">
        <v>2231</v>
      </c>
      <c r="W104" s="1">
        <v>2245</v>
      </c>
      <c r="X104" s="1">
        <v>2252</v>
      </c>
      <c r="Y104" s="1">
        <v>2253</v>
      </c>
      <c r="AA104" s="1">
        <v>0</v>
      </c>
      <c r="AB104" s="1">
        <v>2236</v>
      </c>
      <c r="AC104" s="1">
        <v>2254</v>
      </c>
      <c r="AE104" s="8">
        <v>7</v>
      </c>
      <c r="AF104" s="1">
        <v>0</v>
      </c>
      <c r="AG104" s="1">
        <v>28721</v>
      </c>
      <c r="AH104" s="1">
        <v>24609</v>
      </c>
      <c r="AI104" s="1">
        <v>53330</v>
      </c>
      <c r="AK104">
        <v>4</v>
      </c>
      <c r="AL104">
        <v>2023</v>
      </c>
      <c r="BK104" s="13"/>
      <c r="BL104" s="12"/>
      <c r="BM104" s="13"/>
      <c r="BN104" s="12"/>
      <c r="BO104" s="12"/>
      <c r="BP104" s="12"/>
      <c r="BQ104" s="12"/>
      <c r="BR104" s="12"/>
      <c r="BS104" s="12"/>
      <c r="BT104" s="12"/>
      <c r="BU104" s="12"/>
      <c r="BV104" s="12"/>
      <c r="BW104" s="12"/>
      <c r="BX104" s="12"/>
      <c r="BY104" s="12"/>
      <c r="BZ104" s="12"/>
      <c r="CA104" s="12"/>
      <c r="CB104" s="12"/>
      <c r="CC104" s="12"/>
      <c r="CD104" s="12"/>
      <c r="CE104" s="12"/>
      <c r="CF104" s="12"/>
      <c r="CG104" s="12"/>
      <c r="CH104" s="12"/>
      <c r="CI104" s="12"/>
    </row>
    <row r="105" spans="1:87" x14ac:dyDescent="0.2">
      <c r="A105" s="5">
        <v>45025</v>
      </c>
      <c r="B105" s="1">
        <v>2266</v>
      </c>
      <c r="C105" s="1">
        <v>2249</v>
      </c>
      <c r="D105" s="1">
        <v>2237</v>
      </c>
      <c r="E105" s="1">
        <v>2234</v>
      </c>
      <c r="F105" s="1">
        <v>2224</v>
      </c>
      <c r="G105" s="1">
        <v>2249</v>
      </c>
      <c r="H105" s="1">
        <v>2205</v>
      </c>
      <c r="I105" s="1">
        <v>2196</v>
      </c>
      <c r="J105" s="1">
        <v>2199</v>
      </c>
      <c r="K105" s="1">
        <v>2198</v>
      </c>
      <c r="L105" s="1">
        <v>2198</v>
      </c>
      <c r="M105" s="1">
        <v>2200</v>
      </c>
      <c r="N105" s="1">
        <v>2176</v>
      </c>
      <c r="O105" s="1">
        <v>2188</v>
      </c>
      <c r="P105" s="1">
        <v>2204</v>
      </c>
      <c r="Q105" s="1">
        <v>2194</v>
      </c>
      <c r="R105" s="1">
        <v>2210</v>
      </c>
      <c r="S105" s="1">
        <v>2211</v>
      </c>
      <c r="T105" s="1">
        <v>2185</v>
      </c>
      <c r="U105" s="1">
        <v>2272</v>
      </c>
      <c r="V105" s="1">
        <v>2301</v>
      </c>
      <c r="W105" s="1">
        <v>2301</v>
      </c>
      <c r="X105" s="1">
        <v>2323</v>
      </c>
      <c r="Y105" s="1">
        <v>2309</v>
      </c>
      <c r="AA105" s="1">
        <v>0</v>
      </c>
      <c r="AB105" s="1">
        <v>2272</v>
      </c>
      <c r="AC105" s="1">
        <v>2323</v>
      </c>
      <c r="AE105" s="8">
        <v>1</v>
      </c>
      <c r="AF105" s="1">
        <v>0</v>
      </c>
      <c r="AG105" s="1">
        <v>28631</v>
      </c>
      <c r="AH105" s="1">
        <v>24898</v>
      </c>
      <c r="AI105" s="1">
        <v>53529</v>
      </c>
      <c r="AK105">
        <v>4</v>
      </c>
      <c r="AL105">
        <v>2023</v>
      </c>
      <c r="BK105" s="13"/>
      <c r="BL105" s="12"/>
      <c r="BM105" s="13"/>
      <c r="BN105" s="12"/>
      <c r="BO105" s="12"/>
      <c r="BP105" s="12"/>
      <c r="BQ105" s="12"/>
      <c r="BR105" s="12"/>
      <c r="BS105" s="12"/>
      <c r="BT105" s="12"/>
      <c r="BU105" s="12"/>
      <c r="BV105" s="12"/>
      <c r="BW105" s="12"/>
      <c r="BX105" s="12"/>
      <c r="BY105" s="12"/>
      <c r="BZ105" s="12"/>
      <c r="CA105" s="12"/>
      <c r="CB105" s="12"/>
      <c r="CC105" s="12"/>
      <c r="CD105" s="12"/>
      <c r="CE105" s="12"/>
      <c r="CF105" s="12"/>
      <c r="CG105" s="12"/>
      <c r="CH105" s="12"/>
      <c r="CI105" s="12"/>
    </row>
    <row r="106" spans="1:87" x14ac:dyDescent="0.2">
      <c r="A106" s="5">
        <v>45026</v>
      </c>
      <c r="B106" s="1">
        <v>2298</v>
      </c>
      <c r="C106" s="1">
        <v>2323</v>
      </c>
      <c r="D106" s="1">
        <v>2296</v>
      </c>
      <c r="E106" s="1">
        <v>2303</v>
      </c>
      <c r="F106" s="1">
        <v>2314</v>
      </c>
      <c r="G106" s="1">
        <v>2241</v>
      </c>
      <c r="H106" s="1">
        <v>2214</v>
      </c>
      <c r="I106" s="1">
        <v>2215</v>
      </c>
      <c r="J106" s="1">
        <v>489</v>
      </c>
      <c r="K106" s="1">
        <v>379</v>
      </c>
      <c r="L106" s="1">
        <v>380</v>
      </c>
      <c r="M106" s="1">
        <v>373</v>
      </c>
      <c r="N106" s="1">
        <v>400</v>
      </c>
      <c r="O106" s="1">
        <v>453</v>
      </c>
      <c r="P106" s="1">
        <v>705</v>
      </c>
      <c r="Q106" s="1">
        <v>2142</v>
      </c>
      <c r="R106" s="1">
        <v>2121</v>
      </c>
      <c r="S106" s="1">
        <v>2135</v>
      </c>
      <c r="T106" s="1">
        <v>2159</v>
      </c>
      <c r="U106" s="1">
        <v>2210</v>
      </c>
      <c r="V106" s="1">
        <v>2209</v>
      </c>
      <c r="W106" s="1">
        <v>2177</v>
      </c>
      <c r="X106" s="1">
        <v>2187</v>
      </c>
      <c r="Y106" s="1">
        <v>2194</v>
      </c>
      <c r="AA106" s="1">
        <v>2215</v>
      </c>
      <c r="AB106" s="1">
        <v>2142</v>
      </c>
      <c r="AC106" s="1">
        <v>2323</v>
      </c>
      <c r="AE106" s="8">
        <v>2</v>
      </c>
      <c r="AF106" s="1">
        <v>12461</v>
      </c>
      <c r="AG106" s="1">
        <v>3700</v>
      </c>
      <c r="AH106" s="1">
        <v>24756</v>
      </c>
      <c r="AI106" s="1">
        <v>40917</v>
      </c>
      <c r="AK106">
        <v>4</v>
      </c>
      <c r="AL106">
        <v>2023</v>
      </c>
      <c r="BK106" s="13"/>
      <c r="BL106" s="12"/>
      <c r="BM106" s="13"/>
      <c r="BN106" s="12"/>
      <c r="BO106" s="12"/>
      <c r="BP106" s="12"/>
      <c r="BQ106" s="12"/>
      <c r="BR106" s="12"/>
      <c r="BS106" s="12"/>
      <c r="BT106" s="12"/>
      <c r="BU106" s="12"/>
      <c r="BV106" s="12"/>
      <c r="BW106" s="12"/>
      <c r="BX106" s="12"/>
      <c r="BY106" s="12"/>
      <c r="BZ106" s="12"/>
      <c r="CA106" s="12"/>
      <c r="CB106" s="12"/>
      <c r="CC106" s="12"/>
      <c r="CD106" s="12"/>
      <c r="CE106" s="12"/>
      <c r="CF106" s="12"/>
      <c r="CG106" s="12"/>
      <c r="CH106" s="12"/>
      <c r="CI106" s="12"/>
    </row>
    <row r="107" spans="1:87" x14ac:dyDescent="0.2">
      <c r="A107" s="5">
        <v>45027</v>
      </c>
      <c r="B107" s="1">
        <v>2215</v>
      </c>
      <c r="C107" s="1">
        <v>2237</v>
      </c>
      <c r="D107" s="1">
        <v>2222</v>
      </c>
      <c r="E107" s="1">
        <v>2196</v>
      </c>
      <c r="F107" s="1">
        <v>2198</v>
      </c>
      <c r="G107" s="1">
        <v>2213</v>
      </c>
      <c r="H107" s="1">
        <v>2209</v>
      </c>
      <c r="I107" s="1">
        <v>2202</v>
      </c>
      <c r="J107" s="1">
        <v>2191</v>
      </c>
      <c r="K107" s="1">
        <v>2181</v>
      </c>
      <c r="L107" s="1">
        <v>2178</v>
      </c>
      <c r="M107" s="1">
        <v>2185</v>
      </c>
      <c r="N107" s="1">
        <v>2198</v>
      </c>
      <c r="O107" s="1">
        <v>2182</v>
      </c>
      <c r="P107" s="1">
        <v>2178</v>
      </c>
      <c r="Q107" s="1">
        <v>2168</v>
      </c>
      <c r="R107" s="1">
        <v>2151</v>
      </c>
      <c r="S107" s="1">
        <v>2186</v>
      </c>
      <c r="T107" s="1">
        <v>2222</v>
      </c>
      <c r="U107" s="1">
        <v>2202</v>
      </c>
      <c r="V107" s="1">
        <v>2207</v>
      </c>
      <c r="W107" s="1">
        <v>2219</v>
      </c>
      <c r="X107" s="1">
        <v>2215</v>
      </c>
      <c r="Y107" s="1">
        <v>2218</v>
      </c>
      <c r="AA107" s="1">
        <v>2222</v>
      </c>
      <c r="AB107" s="1">
        <v>2198</v>
      </c>
      <c r="AC107" s="1">
        <v>2237</v>
      </c>
      <c r="AE107" s="8">
        <v>3</v>
      </c>
      <c r="AF107" s="1">
        <v>19698</v>
      </c>
      <c r="AG107" s="1">
        <v>8726</v>
      </c>
      <c r="AH107" s="1">
        <v>24349</v>
      </c>
      <c r="AI107" s="1">
        <v>52773</v>
      </c>
      <c r="AK107">
        <v>4</v>
      </c>
      <c r="AL107">
        <v>2023</v>
      </c>
      <c r="BK107" s="13"/>
      <c r="BL107" s="12"/>
      <c r="BM107" s="13"/>
      <c r="BN107" s="12"/>
      <c r="BO107" s="12"/>
      <c r="BP107" s="12"/>
      <c r="BQ107" s="12"/>
      <c r="BR107" s="12"/>
      <c r="BS107" s="12"/>
      <c r="BT107" s="12"/>
      <c r="BU107" s="12"/>
      <c r="BV107" s="12"/>
      <c r="BW107" s="12"/>
      <c r="BX107" s="12"/>
      <c r="BY107" s="12"/>
      <c r="BZ107" s="12"/>
      <c r="CA107" s="12"/>
      <c r="CB107" s="12"/>
      <c r="CC107" s="12"/>
      <c r="CD107" s="12"/>
      <c r="CE107" s="12"/>
      <c r="CF107" s="12"/>
      <c r="CG107" s="12"/>
      <c r="CH107" s="12"/>
      <c r="CI107" s="12"/>
    </row>
    <row r="108" spans="1:87" x14ac:dyDescent="0.2">
      <c r="A108" s="5">
        <v>45028</v>
      </c>
      <c r="B108" s="1">
        <v>2209</v>
      </c>
      <c r="C108" s="1">
        <v>2202</v>
      </c>
      <c r="D108" s="1">
        <v>2205</v>
      </c>
      <c r="E108" s="1">
        <v>2206</v>
      </c>
      <c r="F108" s="1">
        <v>2223</v>
      </c>
      <c r="G108" s="1">
        <v>2237</v>
      </c>
      <c r="H108" s="1">
        <v>2203</v>
      </c>
      <c r="I108" s="1">
        <v>2185</v>
      </c>
      <c r="J108" s="1">
        <v>2203</v>
      </c>
      <c r="K108" s="1">
        <v>2220</v>
      </c>
      <c r="L108" s="1">
        <v>2262</v>
      </c>
      <c r="M108" s="1">
        <v>2281</v>
      </c>
      <c r="N108" s="1">
        <v>2270</v>
      </c>
      <c r="O108" s="1">
        <v>2244</v>
      </c>
      <c r="P108" s="1">
        <v>2245</v>
      </c>
      <c r="Q108" s="1">
        <v>2234</v>
      </c>
      <c r="R108" s="1">
        <v>2256</v>
      </c>
      <c r="S108" s="1">
        <v>2256</v>
      </c>
      <c r="T108" s="1">
        <v>2246</v>
      </c>
      <c r="U108" s="1">
        <v>2268</v>
      </c>
      <c r="V108" s="1">
        <v>2273</v>
      </c>
      <c r="W108" s="1">
        <v>2287</v>
      </c>
      <c r="X108" s="1">
        <v>2298</v>
      </c>
      <c r="Y108" s="1">
        <v>2250</v>
      </c>
      <c r="AA108" s="1">
        <v>2281</v>
      </c>
      <c r="AB108" s="1">
        <v>2270</v>
      </c>
      <c r="AC108" s="1">
        <v>2298</v>
      </c>
      <c r="AE108" s="8">
        <v>4</v>
      </c>
      <c r="AF108" s="1">
        <v>20177</v>
      </c>
      <c r="AG108" s="1">
        <v>8993</v>
      </c>
      <c r="AH108" s="1">
        <v>24593</v>
      </c>
      <c r="AI108" s="1">
        <v>53763</v>
      </c>
      <c r="AK108">
        <v>4</v>
      </c>
      <c r="AL108">
        <v>2023</v>
      </c>
      <c r="BK108" s="13"/>
      <c r="BL108" s="12"/>
      <c r="BM108" s="13"/>
      <c r="BN108" s="12"/>
      <c r="BO108" s="12"/>
      <c r="BP108" s="12"/>
      <c r="BQ108" s="12"/>
      <c r="BR108" s="12"/>
      <c r="BS108" s="12"/>
      <c r="BT108" s="12"/>
      <c r="BU108" s="12"/>
      <c r="BV108" s="12"/>
      <c r="BW108" s="12"/>
      <c r="BX108" s="12"/>
      <c r="BY108" s="12"/>
      <c r="BZ108" s="12"/>
      <c r="CA108" s="12"/>
      <c r="CB108" s="12"/>
      <c r="CC108" s="12"/>
      <c r="CD108" s="12"/>
      <c r="CE108" s="12"/>
      <c r="CF108" s="12"/>
      <c r="CG108" s="12"/>
      <c r="CH108" s="12"/>
      <c r="CI108" s="12"/>
    </row>
    <row r="109" spans="1:87" x14ac:dyDescent="0.2">
      <c r="A109" s="5">
        <v>45029</v>
      </c>
      <c r="B109" s="1">
        <v>2246</v>
      </c>
      <c r="C109" s="1">
        <v>2249</v>
      </c>
      <c r="D109" s="1">
        <v>2246</v>
      </c>
      <c r="E109" s="1">
        <v>2271</v>
      </c>
      <c r="F109" s="1">
        <v>2289</v>
      </c>
      <c r="G109" s="1">
        <v>2278</v>
      </c>
      <c r="H109" s="1">
        <v>2240</v>
      </c>
      <c r="I109" s="1">
        <v>2238</v>
      </c>
      <c r="J109" s="1">
        <v>2250</v>
      </c>
      <c r="K109" s="1">
        <v>2241</v>
      </c>
      <c r="L109" s="1">
        <v>2251</v>
      </c>
      <c r="M109" s="1">
        <v>2235</v>
      </c>
      <c r="N109" s="1">
        <v>2237</v>
      </c>
      <c r="O109" s="1">
        <v>2232</v>
      </c>
      <c r="P109" s="1">
        <v>2214</v>
      </c>
      <c r="Q109" s="1">
        <v>2225</v>
      </c>
      <c r="R109" s="1">
        <v>2226</v>
      </c>
      <c r="S109" s="1">
        <v>2219</v>
      </c>
      <c r="T109" s="1">
        <v>2223</v>
      </c>
      <c r="U109" s="1">
        <v>2238</v>
      </c>
      <c r="V109" s="1">
        <v>2247</v>
      </c>
      <c r="W109" s="1">
        <v>2283</v>
      </c>
      <c r="X109" s="1">
        <v>2275</v>
      </c>
      <c r="Y109" s="1">
        <v>2252</v>
      </c>
      <c r="AA109" s="1">
        <v>2251</v>
      </c>
      <c r="AB109" s="1">
        <v>2237</v>
      </c>
      <c r="AC109" s="1">
        <v>2289</v>
      </c>
      <c r="AE109" s="8">
        <v>5</v>
      </c>
      <c r="AF109" s="1">
        <v>20121</v>
      </c>
      <c r="AG109" s="1">
        <v>8908</v>
      </c>
      <c r="AH109" s="1">
        <v>24876</v>
      </c>
      <c r="AI109" s="1">
        <v>53905</v>
      </c>
      <c r="AK109">
        <v>4</v>
      </c>
      <c r="AL109">
        <v>2023</v>
      </c>
      <c r="BK109" s="13"/>
      <c r="BL109" s="12"/>
      <c r="BM109" s="13"/>
      <c r="BN109" s="12"/>
      <c r="BO109" s="12"/>
      <c r="BP109" s="12"/>
      <c r="BQ109" s="12"/>
      <c r="BR109" s="12"/>
      <c r="BS109" s="12"/>
      <c r="BT109" s="12"/>
      <c r="BU109" s="12"/>
      <c r="BV109" s="12"/>
      <c r="BW109" s="12"/>
      <c r="BX109" s="12"/>
      <c r="BY109" s="12"/>
      <c r="BZ109" s="12"/>
      <c r="CA109" s="12"/>
      <c r="CB109" s="12"/>
      <c r="CC109" s="12"/>
      <c r="CD109" s="12"/>
      <c r="CE109" s="12"/>
      <c r="CF109" s="12"/>
      <c r="CG109" s="12"/>
      <c r="CH109" s="12"/>
      <c r="CI109" s="12"/>
    </row>
    <row r="110" spans="1:87" x14ac:dyDescent="0.2">
      <c r="A110" s="5">
        <v>45030</v>
      </c>
      <c r="B110" s="1">
        <v>2253</v>
      </c>
      <c r="C110" s="1">
        <v>2248</v>
      </c>
      <c r="D110" s="1">
        <v>2274</v>
      </c>
      <c r="E110" s="1">
        <v>2296</v>
      </c>
      <c r="F110" s="1">
        <v>2279</v>
      </c>
      <c r="G110" s="1">
        <v>2265</v>
      </c>
      <c r="H110" s="1">
        <v>2241</v>
      </c>
      <c r="I110" s="1">
        <v>2192</v>
      </c>
      <c r="J110" s="1">
        <v>2156</v>
      </c>
      <c r="K110" s="1">
        <v>2169</v>
      </c>
      <c r="L110" s="1">
        <v>2139</v>
      </c>
      <c r="M110" s="1">
        <v>2142</v>
      </c>
      <c r="N110" s="1">
        <v>2134</v>
      </c>
      <c r="O110" s="1">
        <v>2130</v>
      </c>
      <c r="P110" s="1">
        <v>2143</v>
      </c>
      <c r="Q110" s="1">
        <v>2150</v>
      </c>
      <c r="R110" s="1">
        <v>2127</v>
      </c>
      <c r="S110" s="1">
        <v>2128</v>
      </c>
      <c r="T110" s="1">
        <v>2205</v>
      </c>
      <c r="U110" s="1">
        <v>2691</v>
      </c>
      <c r="V110" s="1">
        <v>2540</v>
      </c>
      <c r="W110" s="1">
        <v>3093</v>
      </c>
      <c r="X110" s="1">
        <v>2885</v>
      </c>
      <c r="Y110" s="1">
        <v>2641</v>
      </c>
      <c r="AA110" s="1">
        <v>2691</v>
      </c>
      <c r="AB110" s="1">
        <v>2150</v>
      </c>
      <c r="AC110" s="1">
        <v>3093</v>
      </c>
      <c r="AE110" s="8">
        <v>6</v>
      </c>
      <c r="AF110" s="1">
        <v>19949</v>
      </c>
      <c r="AG110" s="1">
        <v>8557</v>
      </c>
      <c r="AH110" s="1">
        <v>27015</v>
      </c>
      <c r="AI110" s="1">
        <v>55521</v>
      </c>
      <c r="AK110">
        <v>4</v>
      </c>
      <c r="AL110">
        <v>2023</v>
      </c>
      <c r="BK110" s="13"/>
      <c r="BL110" s="12"/>
      <c r="BM110" s="13"/>
      <c r="BN110" s="12"/>
      <c r="BO110" s="12"/>
      <c r="BP110" s="12"/>
      <c r="BQ110" s="12"/>
      <c r="BR110" s="12"/>
      <c r="BS110" s="12"/>
      <c r="BT110" s="12"/>
      <c r="BU110" s="12"/>
      <c r="BV110" s="12"/>
      <c r="BW110" s="12"/>
      <c r="BX110" s="12"/>
      <c r="BY110" s="12"/>
      <c r="BZ110" s="12"/>
      <c r="CA110" s="12"/>
      <c r="CB110" s="12"/>
      <c r="CC110" s="12"/>
      <c r="CD110" s="12"/>
      <c r="CE110" s="12"/>
      <c r="CF110" s="12"/>
      <c r="CG110" s="12"/>
      <c r="CH110" s="12"/>
      <c r="CI110" s="12"/>
    </row>
    <row r="111" spans="1:87" x14ac:dyDescent="0.2">
      <c r="A111" s="5">
        <v>45031</v>
      </c>
      <c r="B111" s="1">
        <v>2724</v>
      </c>
      <c r="C111" s="1">
        <v>2675</v>
      </c>
      <c r="D111" s="1">
        <v>2664</v>
      </c>
      <c r="E111" s="1">
        <v>2656</v>
      </c>
      <c r="F111" s="1">
        <v>2328</v>
      </c>
      <c r="G111" s="1">
        <v>2238</v>
      </c>
      <c r="H111" s="1">
        <v>2160</v>
      </c>
      <c r="I111" s="1">
        <v>2151</v>
      </c>
      <c r="J111" s="1">
        <v>2176</v>
      </c>
      <c r="K111" s="1">
        <v>2213</v>
      </c>
      <c r="L111" s="1">
        <v>2175</v>
      </c>
      <c r="M111" s="1">
        <v>2168</v>
      </c>
      <c r="N111" s="1">
        <v>2160</v>
      </c>
      <c r="O111" s="1">
        <v>2138</v>
      </c>
      <c r="P111" s="1">
        <v>2173</v>
      </c>
      <c r="Q111" s="1">
        <v>2159</v>
      </c>
      <c r="R111" s="1">
        <v>2143</v>
      </c>
      <c r="S111" s="1">
        <v>2156</v>
      </c>
      <c r="T111" s="1">
        <v>2168</v>
      </c>
      <c r="U111" s="1">
        <v>2236</v>
      </c>
      <c r="V111" s="1">
        <v>2287</v>
      </c>
      <c r="W111" s="1">
        <v>2280</v>
      </c>
      <c r="X111" s="1">
        <v>2297</v>
      </c>
      <c r="Y111" s="1">
        <v>2286</v>
      </c>
      <c r="AA111" s="1">
        <v>0</v>
      </c>
      <c r="AB111" s="1">
        <v>2236</v>
      </c>
      <c r="AC111" s="1">
        <v>2724</v>
      </c>
      <c r="AE111" s="8">
        <v>7</v>
      </c>
      <c r="AF111" s="1">
        <v>0</v>
      </c>
      <c r="AG111" s="1">
        <v>28216</v>
      </c>
      <c r="AH111" s="1">
        <v>26595</v>
      </c>
      <c r="AI111" s="1">
        <v>54811</v>
      </c>
      <c r="AK111">
        <v>4</v>
      </c>
      <c r="AL111">
        <v>2023</v>
      </c>
      <c r="BK111" s="13"/>
      <c r="BL111" s="12"/>
      <c r="BM111" s="13"/>
      <c r="BN111" s="12"/>
      <c r="BO111" s="12"/>
      <c r="BP111" s="12"/>
      <c r="BQ111" s="12"/>
      <c r="BR111" s="12"/>
      <c r="BS111" s="12"/>
      <c r="BT111" s="12"/>
      <c r="BU111" s="12"/>
      <c r="BV111" s="12"/>
      <c r="BW111" s="12"/>
      <c r="BX111" s="12"/>
      <c r="BY111" s="12"/>
      <c r="BZ111" s="12"/>
      <c r="CA111" s="12"/>
      <c r="CB111" s="12"/>
      <c r="CC111" s="12"/>
      <c r="CD111" s="12"/>
      <c r="CE111" s="12"/>
      <c r="CF111" s="12"/>
      <c r="CG111" s="12"/>
      <c r="CH111" s="12"/>
      <c r="CI111" s="12"/>
    </row>
    <row r="112" spans="1:87" x14ac:dyDescent="0.2">
      <c r="A112" s="5">
        <v>45032</v>
      </c>
      <c r="B112" s="1">
        <v>2281</v>
      </c>
      <c r="C112" s="1">
        <v>2469</v>
      </c>
      <c r="D112" s="1">
        <v>3000</v>
      </c>
      <c r="E112" s="1">
        <v>2740</v>
      </c>
      <c r="F112" s="1">
        <v>2519</v>
      </c>
      <c r="G112" s="1">
        <v>2259</v>
      </c>
      <c r="H112" s="1">
        <v>2206</v>
      </c>
      <c r="I112" s="1">
        <v>2213</v>
      </c>
      <c r="J112" s="1">
        <v>2214</v>
      </c>
      <c r="K112" s="1">
        <v>2181</v>
      </c>
      <c r="L112" s="1">
        <v>2170</v>
      </c>
      <c r="M112" s="1">
        <v>2154</v>
      </c>
      <c r="N112" s="1">
        <v>2191</v>
      </c>
      <c r="O112" s="1">
        <v>2229</v>
      </c>
      <c r="P112" s="1">
        <v>2162</v>
      </c>
      <c r="Q112" s="1">
        <v>2142</v>
      </c>
      <c r="R112" s="1">
        <v>2136</v>
      </c>
      <c r="S112" s="1">
        <v>2138</v>
      </c>
      <c r="T112" s="1">
        <v>2196</v>
      </c>
      <c r="U112" s="1">
        <v>3158</v>
      </c>
      <c r="V112" s="1">
        <v>2817</v>
      </c>
      <c r="W112" s="1">
        <v>2282</v>
      </c>
      <c r="X112" s="1">
        <v>2269</v>
      </c>
      <c r="Y112" s="1">
        <v>2259</v>
      </c>
      <c r="AA112" s="1">
        <v>0</v>
      </c>
      <c r="AB112" s="1">
        <v>3158</v>
      </c>
      <c r="AC112" s="1">
        <v>3000</v>
      </c>
      <c r="AE112" s="8">
        <v>1</v>
      </c>
      <c r="AF112" s="1">
        <v>0</v>
      </c>
      <c r="AG112" s="1">
        <v>29284</v>
      </c>
      <c r="AH112" s="1">
        <v>27101</v>
      </c>
      <c r="AI112" s="1">
        <v>56385</v>
      </c>
      <c r="AK112">
        <v>4</v>
      </c>
      <c r="AL112">
        <v>2023</v>
      </c>
      <c r="BK112" s="13"/>
      <c r="BL112" s="12"/>
      <c r="BM112" s="13"/>
      <c r="BN112" s="12"/>
      <c r="BO112" s="12"/>
      <c r="BP112" s="12"/>
      <c r="BQ112" s="12"/>
      <c r="BR112" s="12"/>
      <c r="BS112" s="12"/>
      <c r="BT112" s="12"/>
      <c r="BU112" s="12"/>
      <c r="BV112" s="12"/>
      <c r="BW112" s="12"/>
      <c r="BX112" s="12"/>
      <c r="BY112" s="12"/>
      <c r="BZ112" s="12"/>
      <c r="CA112" s="12"/>
      <c r="CB112" s="12"/>
      <c r="CC112" s="12"/>
      <c r="CD112" s="12"/>
      <c r="CE112" s="12"/>
      <c r="CF112" s="12"/>
      <c r="CG112" s="12"/>
      <c r="CH112" s="12"/>
      <c r="CI112" s="12"/>
    </row>
    <row r="113" spans="1:87" x14ac:dyDescent="0.2">
      <c r="A113" s="5">
        <v>45033</v>
      </c>
      <c r="B113" s="1">
        <v>2262</v>
      </c>
      <c r="C113" s="1">
        <v>2411</v>
      </c>
      <c r="D113" s="1">
        <v>2807</v>
      </c>
      <c r="E113" s="1">
        <v>2944</v>
      </c>
      <c r="F113" s="1">
        <v>2801</v>
      </c>
      <c r="G113" s="1">
        <v>2567</v>
      </c>
      <c r="H113" s="1">
        <v>2198</v>
      </c>
      <c r="I113" s="1">
        <v>2185</v>
      </c>
      <c r="J113" s="1">
        <v>2171</v>
      </c>
      <c r="K113" s="1">
        <v>2158</v>
      </c>
      <c r="L113" s="1">
        <v>2167</v>
      </c>
      <c r="M113" s="1">
        <v>2160</v>
      </c>
      <c r="N113" s="1">
        <v>2157</v>
      </c>
      <c r="O113" s="1">
        <v>2181</v>
      </c>
      <c r="P113" s="1">
        <v>2188</v>
      </c>
      <c r="Q113" s="1">
        <v>2171</v>
      </c>
      <c r="R113" s="1">
        <v>2169</v>
      </c>
      <c r="S113" s="1">
        <v>2176</v>
      </c>
      <c r="T113" s="1">
        <v>2200</v>
      </c>
      <c r="U113" s="1">
        <v>2287</v>
      </c>
      <c r="V113" s="1">
        <v>2298</v>
      </c>
      <c r="W113" s="1">
        <v>2299</v>
      </c>
      <c r="X113" s="1">
        <v>2305</v>
      </c>
      <c r="Y113" s="1">
        <v>2291</v>
      </c>
      <c r="AA113" s="1">
        <v>2287</v>
      </c>
      <c r="AB113" s="1">
        <v>2188</v>
      </c>
      <c r="AC113" s="1">
        <v>2944</v>
      </c>
      <c r="AE113" s="8">
        <v>2</v>
      </c>
      <c r="AF113" s="1">
        <v>19673</v>
      </c>
      <c r="AG113" s="1">
        <v>8697</v>
      </c>
      <c r="AH113" s="1">
        <v>27183</v>
      </c>
      <c r="AI113" s="1">
        <v>55553</v>
      </c>
      <c r="AK113">
        <v>4</v>
      </c>
      <c r="AL113">
        <v>2023</v>
      </c>
      <c r="BK113" s="13"/>
      <c r="BL113" s="12"/>
      <c r="BM113" s="13"/>
      <c r="BN113" s="12"/>
      <c r="BO113" s="12"/>
      <c r="BP113" s="12"/>
      <c r="BQ113" s="12"/>
      <c r="BR113" s="12"/>
      <c r="BS113" s="12"/>
      <c r="BT113" s="12"/>
      <c r="BU113" s="12"/>
      <c r="BV113" s="12"/>
      <c r="BW113" s="12"/>
      <c r="BX113" s="12"/>
      <c r="BY113" s="12"/>
      <c r="BZ113" s="12"/>
      <c r="CA113" s="12"/>
      <c r="CB113" s="12"/>
      <c r="CC113" s="12"/>
      <c r="CD113" s="12"/>
      <c r="CE113" s="12"/>
      <c r="CF113" s="12"/>
      <c r="CG113" s="12"/>
      <c r="CH113" s="12"/>
      <c r="CI113" s="12"/>
    </row>
    <row r="114" spans="1:87" x14ac:dyDescent="0.2">
      <c r="A114" s="5">
        <v>45034</v>
      </c>
      <c r="B114" s="1">
        <v>2296</v>
      </c>
      <c r="C114" s="1">
        <v>2318</v>
      </c>
      <c r="D114" s="1">
        <v>2278</v>
      </c>
      <c r="E114" s="1">
        <v>2287</v>
      </c>
      <c r="F114" s="1">
        <v>2869</v>
      </c>
      <c r="G114" s="1">
        <v>3118</v>
      </c>
      <c r="H114" s="1">
        <v>2492</v>
      </c>
      <c r="I114" s="1">
        <v>2205</v>
      </c>
      <c r="J114" s="1">
        <v>2181</v>
      </c>
      <c r="K114" s="1">
        <v>2152</v>
      </c>
      <c r="L114" s="1">
        <v>2159</v>
      </c>
      <c r="M114" s="1">
        <v>2160</v>
      </c>
      <c r="N114" s="1">
        <v>2169</v>
      </c>
      <c r="O114" s="1">
        <v>2198</v>
      </c>
      <c r="P114" s="1">
        <v>2176</v>
      </c>
      <c r="Q114" s="1">
        <v>2172</v>
      </c>
      <c r="R114" s="1">
        <v>2173</v>
      </c>
      <c r="S114" s="1">
        <v>2176</v>
      </c>
      <c r="T114" s="1">
        <v>2160</v>
      </c>
      <c r="U114" s="1">
        <v>2251</v>
      </c>
      <c r="V114" s="1">
        <v>2292</v>
      </c>
      <c r="W114" s="1">
        <v>2906</v>
      </c>
      <c r="X114" s="1">
        <v>2460</v>
      </c>
      <c r="Y114" s="1">
        <v>2909</v>
      </c>
      <c r="AA114" s="1">
        <v>2251</v>
      </c>
      <c r="AB114" s="1">
        <v>2198</v>
      </c>
      <c r="AC114" s="1">
        <v>3118</v>
      </c>
      <c r="AE114" s="8">
        <v>3</v>
      </c>
      <c r="AF114" s="1">
        <v>19617</v>
      </c>
      <c r="AG114" s="1">
        <v>8715</v>
      </c>
      <c r="AH114" s="1">
        <v>28225</v>
      </c>
      <c r="AI114" s="1">
        <v>56557</v>
      </c>
      <c r="AK114">
        <v>4</v>
      </c>
      <c r="AL114">
        <v>2023</v>
      </c>
      <c r="BK114" s="13"/>
      <c r="BL114" s="12"/>
      <c r="BM114" s="13"/>
      <c r="BN114" s="12"/>
      <c r="BO114" s="12"/>
      <c r="BP114" s="12"/>
      <c r="BQ114" s="12"/>
      <c r="BR114" s="12"/>
      <c r="BS114" s="12"/>
      <c r="BT114" s="12"/>
      <c r="BU114" s="12"/>
      <c r="BV114" s="12"/>
      <c r="BW114" s="12"/>
      <c r="BX114" s="12"/>
      <c r="BY114" s="12"/>
      <c r="BZ114" s="12"/>
      <c r="CA114" s="12"/>
      <c r="CB114" s="12"/>
      <c r="CC114" s="12"/>
      <c r="CD114" s="12"/>
      <c r="CE114" s="12"/>
      <c r="CF114" s="12"/>
      <c r="CG114" s="12"/>
      <c r="CH114" s="12"/>
      <c r="CI114" s="12"/>
    </row>
    <row r="115" spans="1:87" x14ac:dyDescent="0.2">
      <c r="A115" s="5">
        <v>45035</v>
      </c>
      <c r="B115" s="1">
        <v>2754</v>
      </c>
      <c r="C115" s="1">
        <v>2915</v>
      </c>
      <c r="D115" s="1">
        <v>2789</v>
      </c>
      <c r="E115" s="1">
        <v>2686</v>
      </c>
      <c r="F115" s="1">
        <v>2510</v>
      </c>
      <c r="G115" s="1">
        <v>2221</v>
      </c>
      <c r="H115" s="1">
        <v>2188</v>
      </c>
      <c r="I115" s="1">
        <v>2194</v>
      </c>
      <c r="J115" s="1">
        <v>642</v>
      </c>
      <c r="K115" s="1">
        <v>587</v>
      </c>
      <c r="L115" s="1">
        <v>824</v>
      </c>
      <c r="M115" s="1">
        <v>420</v>
      </c>
      <c r="N115" s="1">
        <v>393</v>
      </c>
      <c r="O115" s="1">
        <v>436</v>
      </c>
      <c r="P115" s="1">
        <v>353</v>
      </c>
      <c r="Q115" s="1">
        <v>1181</v>
      </c>
      <c r="R115" s="1">
        <v>2350</v>
      </c>
      <c r="S115" s="1">
        <v>2381</v>
      </c>
      <c r="T115" s="1">
        <v>2419</v>
      </c>
      <c r="U115" s="1">
        <v>2518</v>
      </c>
      <c r="V115" s="1">
        <v>2548</v>
      </c>
      <c r="W115" s="1">
        <v>2545</v>
      </c>
      <c r="X115" s="1">
        <v>2516</v>
      </c>
      <c r="Y115" s="1">
        <v>2511</v>
      </c>
      <c r="AA115" s="1">
        <v>2518</v>
      </c>
      <c r="AB115" s="1">
        <v>1181</v>
      </c>
      <c r="AC115" s="1">
        <v>2915</v>
      </c>
      <c r="AE115" s="8">
        <v>4</v>
      </c>
      <c r="AF115" s="1">
        <v>14335</v>
      </c>
      <c r="AG115" s="1">
        <v>2363</v>
      </c>
      <c r="AH115" s="1">
        <v>28183</v>
      </c>
      <c r="AI115" s="1">
        <v>44881</v>
      </c>
      <c r="AK115">
        <v>4</v>
      </c>
      <c r="AL115">
        <v>2023</v>
      </c>
      <c r="BK115" s="13"/>
      <c r="BL115" s="12"/>
      <c r="BM115" s="13"/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</row>
    <row r="116" spans="1:87" x14ac:dyDescent="0.2">
      <c r="A116" s="5">
        <v>45036</v>
      </c>
      <c r="B116" s="1">
        <v>2480</v>
      </c>
      <c r="C116" s="1">
        <v>2469</v>
      </c>
      <c r="D116" s="1">
        <v>2480</v>
      </c>
      <c r="E116" s="1">
        <v>2454</v>
      </c>
      <c r="F116" s="1">
        <v>2438</v>
      </c>
      <c r="G116" s="1">
        <v>2403</v>
      </c>
      <c r="H116" s="1">
        <v>2367</v>
      </c>
      <c r="I116" s="1">
        <v>2361</v>
      </c>
      <c r="J116" s="1">
        <v>2327</v>
      </c>
      <c r="K116" s="1">
        <v>2354</v>
      </c>
      <c r="L116" s="1">
        <v>2314</v>
      </c>
      <c r="M116" s="1">
        <v>2337</v>
      </c>
      <c r="N116" s="1">
        <v>2353</v>
      </c>
      <c r="O116" s="1">
        <v>2345</v>
      </c>
      <c r="P116" s="1">
        <v>2309</v>
      </c>
      <c r="Q116" s="1">
        <v>2308</v>
      </c>
      <c r="R116" s="1">
        <v>2288</v>
      </c>
      <c r="S116" s="1">
        <v>2299</v>
      </c>
      <c r="T116" s="1">
        <v>2327</v>
      </c>
      <c r="U116" s="1">
        <v>2380</v>
      </c>
      <c r="V116" s="1">
        <v>2423</v>
      </c>
      <c r="W116" s="1">
        <v>2438</v>
      </c>
      <c r="X116" s="1">
        <v>2445</v>
      </c>
      <c r="Y116" s="1">
        <v>2424</v>
      </c>
      <c r="AA116" s="1">
        <v>2380</v>
      </c>
      <c r="AB116" s="1">
        <v>2353</v>
      </c>
      <c r="AC116" s="1">
        <v>2480</v>
      </c>
      <c r="AE116" s="8">
        <v>5</v>
      </c>
      <c r="AF116" s="1">
        <v>20987</v>
      </c>
      <c r="AG116" s="1">
        <v>9315</v>
      </c>
      <c r="AH116" s="1">
        <v>26821</v>
      </c>
      <c r="AI116" s="1">
        <v>57123</v>
      </c>
      <c r="AK116">
        <v>4</v>
      </c>
      <c r="AL116">
        <v>2023</v>
      </c>
      <c r="BK116" s="13"/>
      <c r="BL116" s="12"/>
      <c r="BM116" s="13"/>
      <c r="BN116" s="12"/>
      <c r="BO116" s="12"/>
      <c r="BP116" s="12"/>
      <c r="BQ116" s="12"/>
      <c r="BR116" s="12"/>
      <c r="BS116" s="12"/>
      <c r="BT116" s="12"/>
      <c r="BU116" s="12"/>
      <c r="BV116" s="12"/>
      <c r="BW116" s="12"/>
      <c r="BX116" s="12"/>
      <c r="BY116" s="12"/>
      <c r="BZ116" s="12"/>
      <c r="CA116" s="12"/>
      <c r="CB116" s="12"/>
      <c r="CC116" s="12"/>
      <c r="CD116" s="12"/>
      <c r="CE116" s="12"/>
      <c r="CF116" s="12"/>
      <c r="CG116" s="12"/>
      <c r="CH116" s="12"/>
      <c r="CI116" s="12"/>
    </row>
    <row r="117" spans="1:87" x14ac:dyDescent="0.2">
      <c r="A117" s="5">
        <v>45037</v>
      </c>
      <c r="B117" s="1">
        <v>2480</v>
      </c>
      <c r="C117" s="1">
        <v>2455</v>
      </c>
      <c r="D117" s="1">
        <v>2449</v>
      </c>
      <c r="E117" s="1">
        <v>2448</v>
      </c>
      <c r="F117" s="1">
        <v>2440</v>
      </c>
      <c r="G117" s="1">
        <v>2352</v>
      </c>
      <c r="H117" s="1">
        <v>2380</v>
      </c>
      <c r="I117" s="1">
        <v>2350</v>
      </c>
      <c r="J117" s="1">
        <v>2338</v>
      </c>
      <c r="K117" s="1">
        <v>2355</v>
      </c>
      <c r="L117" s="1">
        <v>2360</v>
      </c>
      <c r="M117" s="1">
        <v>2373</v>
      </c>
      <c r="N117" s="1">
        <v>2750</v>
      </c>
      <c r="O117" s="1">
        <v>2956</v>
      </c>
      <c r="P117" s="1">
        <v>2849</v>
      </c>
      <c r="Q117" s="1">
        <v>2830</v>
      </c>
      <c r="R117" s="1">
        <v>2525</v>
      </c>
      <c r="S117" s="1">
        <v>2296</v>
      </c>
      <c r="T117" s="1">
        <v>2318</v>
      </c>
      <c r="U117" s="1">
        <v>3182</v>
      </c>
      <c r="V117" s="1">
        <v>3325</v>
      </c>
      <c r="W117" s="1">
        <v>2950</v>
      </c>
      <c r="X117" s="1">
        <v>2858</v>
      </c>
      <c r="Y117" s="1">
        <v>2667</v>
      </c>
      <c r="AA117" s="1">
        <v>3182</v>
      </c>
      <c r="AB117" s="1">
        <v>2956</v>
      </c>
      <c r="AC117" s="1">
        <v>3325</v>
      </c>
      <c r="AE117" s="8">
        <v>6</v>
      </c>
      <c r="AF117" s="1">
        <v>22097</v>
      </c>
      <c r="AG117" s="1">
        <v>11385</v>
      </c>
      <c r="AH117" s="1">
        <v>28804</v>
      </c>
      <c r="AI117" s="1">
        <v>62286</v>
      </c>
      <c r="AK117">
        <v>4</v>
      </c>
      <c r="AL117">
        <v>2023</v>
      </c>
      <c r="BK117" s="13"/>
      <c r="BL117" s="12"/>
      <c r="BM117" s="13"/>
      <c r="BN117" s="12"/>
      <c r="BO117" s="12"/>
      <c r="BP117" s="12"/>
      <c r="BQ117" s="12"/>
      <c r="BR117" s="12"/>
      <c r="BS117" s="12"/>
      <c r="BT117" s="12"/>
      <c r="BU117" s="12"/>
      <c r="BV117" s="12"/>
      <c r="BW117" s="12"/>
      <c r="BX117" s="12"/>
      <c r="BY117" s="12"/>
      <c r="BZ117" s="12"/>
      <c r="CA117" s="12"/>
      <c r="CB117" s="12"/>
      <c r="CC117" s="12"/>
      <c r="CD117" s="12"/>
      <c r="CE117" s="12"/>
      <c r="CF117" s="12"/>
      <c r="CG117" s="12"/>
      <c r="CH117" s="12"/>
      <c r="CI117" s="12"/>
    </row>
    <row r="118" spans="1:87" x14ac:dyDescent="0.2">
      <c r="A118" s="5">
        <v>45038</v>
      </c>
      <c r="B118" s="1">
        <v>2471</v>
      </c>
      <c r="C118" s="1">
        <v>2448</v>
      </c>
      <c r="D118" s="1">
        <v>2449</v>
      </c>
      <c r="E118" s="1">
        <v>2457</v>
      </c>
      <c r="F118" s="1">
        <v>2462</v>
      </c>
      <c r="G118" s="1">
        <v>2400</v>
      </c>
      <c r="H118" s="1">
        <v>2350</v>
      </c>
      <c r="I118" s="1">
        <v>2312</v>
      </c>
      <c r="J118" s="1">
        <v>2312</v>
      </c>
      <c r="K118" s="1">
        <v>2308</v>
      </c>
      <c r="L118" s="1">
        <v>2287</v>
      </c>
      <c r="M118" s="1">
        <v>2304</v>
      </c>
      <c r="N118" s="1">
        <v>2332</v>
      </c>
      <c r="O118" s="1">
        <v>2311</v>
      </c>
      <c r="P118" s="1">
        <v>2313</v>
      </c>
      <c r="Q118" s="1">
        <v>2305</v>
      </c>
      <c r="R118" s="1">
        <v>2299</v>
      </c>
      <c r="S118" s="1">
        <v>2317</v>
      </c>
      <c r="T118" s="1">
        <v>2340</v>
      </c>
      <c r="U118" s="1">
        <v>3184</v>
      </c>
      <c r="V118" s="1">
        <v>3300</v>
      </c>
      <c r="W118" s="1">
        <v>2947</v>
      </c>
      <c r="X118" s="1">
        <v>2842</v>
      </c>
      <c r="Y118" s="1">
        <v>2428</v>
      </c>
      <c r="AA118" s="1">
        <v>0</v>
      </c>
      <c r="AB118" s="1">
        <v>3184</v>
      </c>
      <c r="AC118" s="1">
        <v>3300</v>
      </c>
      <c r="AE118" s="8">
        <v>7</v>
      </c>
      <c r="AF118" s="1">
        <v>0</v>
      </c>
      <c r="AG118" s="1">
        <v>30924</v>
      </c>
      <c r="AH118" s="1">
        <v>28554</v>
      </c>
      <c r="AI118" s="1">
        <v>59478</v>
      </c>
      <c r="AK118">
        <v>4</v>
      </c>
      <c r="AL118">
        <v>2023</v>
      </c>
      <c r="BK118" s="13"/>
      <c r="BL118" s="12"/>
      <c r="BM118" s="13"/>
      <c r="BN118" s="12"/>
      <c r="BO118" s="12"/>
      <c r="BP118" s="12"/>
      <c r="BQ118" s="12"/>
      <c r="BR118" s="12"/>
      <c r="BS118" s="12"/>
      <c r="BT118" s="12"/>
      <c r="BU118" s="12"/>
      <c r="BV118" s="12"/>
      <c r="BW118" s="12"/>
      <c r="BX118" s="12"/>
      <c r="BY118" s="12"/>
      <c r="BZ118" s="12"/>
      <c r="CA118" s="12"/>
      <c r="CB118" s="12"/>
      <c r="CC118" s="12"/>
      <c r="CD118" s="12"/>
      <c r="CE118" s="12"/>
      <c r="CF118" s="12"/>
      <c r="CG118" s="12"/>
      <c r="CH118" s="12"/>
      <c r="CI118" s="12"/>
    </row>
    <row r="119" spans="1:87" x14ac:dyDescent="0.2">
      <c r="A119" s="5">
        <v>45039</v>
      </c>
      <c r="B119" s="1">
        <v>2458</v>
      </c>
      <c r="C119" s="1">
        <v>2884</v>
      </c>
      <c r="D119" s="1">
        <v>2603</v>
      </c>
      <c r="E119" s="1">
        <v>2423</v>
      </c>
      <c r="F119" s="1">
        <v>2427</v>
      </c>
      <c r="G119" s="1">
        <v>2386</v>
      </c>
      <c r="H119" s="1">
        <v>2322</v>
      </c>
      <c r="I119" s="1">
        <v>2290</v>
      </c>
      <c r="J119" s="1">
        <v>2287</v>
      </c>
      <c r="K119" s="1">
        <v>2278</v>
      </c>
      <c r="L119" s="1">
        <v>2288</v>
      </c>
      <c r="M119" s="1">
        <v>2309</v>
      </c>
      <c r="N119" s="1">
        <v>2335</v>
      </c>
      <c r="O119" s="1">
        <v>2300</v>
      </c>
      <c r="P119" s="1">
        <v>2306</v>
      </c>
      <c r="Q119" s="1">
        <v>2301</v>
      </c>
      <c r="R119" s="1">
        <v>2313</v>
      </c>
      <c r="S119" s="1">
        <v>2314</v>
      </c>
      <c r="T119" s="1">
        <v>2342</v>
      </c>
      <c r="U119" s="1">
        <v>2378</v>
      </c>
      <c r="V119" s="1">
        <v>2463</v>
      </c>
      <c r="W119" s="1">
        <v>2452</v>
      </c>
      <c r="X119" s="1">
        <v>2433</v>
      </c>
      <c r="Y119" s="1">
        <v>2439</v>
      </c>
      <c r="AA119" s="1">
        <v>0</v>
      </c>
      <c r="AB119" s="1">
        <v>2378</v>
      </c>
      <c r="AC119" s="1">
        <v>2884</v>
      </c>
      <c r="AE119" s="8">
        <v>1</v>
      </c>
      <c r="AF119" s="1">
        <v>0</v>
      </c>
      <c r="AG119" s="1">
        <v>30041</v>
      </c>
      <c r="AH119" s="1">
        <v>27290</v>
      </c>
      <c r="AI119" s="1">
        <v>57331</v>
      </c>
      <c r="AK119">
        <v>4</v>
      </c>
      <c r="AL119">
        <v>2023</v>
      </c>
      <c r="BK119" s="13"/>
      <c r="BL119" s="12"/>
      <c r="BM119" s="13"/>
      <c r="BN119" s="12"/>
      <c r="BO119" s="12"/>
      <c r="BP119" s="12"/>
      <c r="BQ119" s="12"/>
      <c r="BR119" s="12"/>
      <c r="BS119" s="12"/>
      <c r="BT119" s="12"/>
      <c r="BU119" s="12"/>
      <c r="BV119" s="12"/>
      <c r="BW119" s="12"/>
      <c r="BX119" s="12"/>
      <c r="BY119" s="12"/>
      <c r="BZ119" s="12"/>
      <c r="CA119" s="12"/>
      <c r="CB119" s="12"/>
      <c r="CC119" s="12"/>
      <c r="CD119" s="12"/>
      <c r="CE119" s="12"/>
      <c r="CF119" s="12"/>
      <c r="CG119" s="12"/>
      <c r="CH119" s="12"/>
      <c r="CI119" s="12"/>
    </row>
    <row r="120" spans="1:87" x14ac:dyDescent="0.2">
      <c r="A120" s="5">
        <v>45040</v>
      </c>
      <c r="B120" s="1">
        <v>2447</v>
      </c>
      <c r="C120" s="1">
        <v>2396</v>
      </c>
      <c r="D120" s="1">
        <v>2432</v>
      </c>
      <c r="E120" s="1">
        <v>2429</v>
      </c>
      <c r="F120" s="1">
        <v>2425</v>
      </c>
      <c r="G120" s="1">
        <v>2420</v>
      </c>
      <c r="H120" s="1">
        <v>2381</v>
      </c>
      <c r="I120" s="1">
        <v>2352</v>
      </c>
      <c r="J120" s="1">
        <v>2352</v>
      </c>
      <c r="K120" s="1">
        <v>2351</v>
      </c>
      <c r="L120" s="1">
        <v>2360</v>
      </c>
      <c r="M120" s="1">
        <v>2355</v>
      </c>
      <c r="N120" s="1">
        <v>2334</v>
      </c>
      <c r="O120" s="1">
        <v>2337</v>
      </c>
      <c r="P120" s="1">
        <v>2332</v>
      </c>
      <c r="Q120" s="1">
        <v>2333</v>
      </c>
      <c r="R120" s="1">
        <v>2332</v>
      </c>
      <c r="S120" s="1">
        <v>2342</v>
      </c>
      <c r="T120" s="1">
        <v>2369</v>
      </c>
      <c r="U120" s="1">
        <v>2433</v>
      </c>
      <c r="V120" s="1">
        <v>2585</v>
      </c>
      <c r="W120" s="1">
        <v>2441</v>
      </c>
      <c r="X120" s="1">
        <v>2483</v>
      </c>
      <c r="Y120" s="1">
        <v>3327</v>
      </c>
      <c r="AA120" s="1">
        <v>2433</v>
      </c>
      <c r="AB120" s="1">
        <v>2337</v>
      </c>
      <c r="AC120" s="1">
        <v>3327</v>
      </c>
      <c r="AE120" s="8">
        <v>2</v>
      </c>
      <c r="AF120" s="1">
        <v>21246</v>
      </c>
      <c r="AG120" s="1">
        <v>9336</v>
      </c>
      <c r="AH120" s="1">
        <v>27766</v>
      </c>
      <c r="AI120" s="1">
        <v>58348</v>
      </c>
      <c r="AK120">
        <v>4</v>
      </c>
      <c r="AL120">
        <v>2023</v>
      </c>
      <c r="BK120" s="13"/>
      <c r="BL120" s="12"/>
      <c r="BM120" s="13"/>
      <c r="BN120" s="12"/>
      <c r="BO120" s="12"/>
      <c r="BP120" s="12"/>
      <c r="BQ120" s="12"/>
      <c r="BR120" s="12"/>
      <c r="BS120" s="12"/>
      <c r="BT120" s="12"/>
      <c r="BU120" s="12"/>
      <c r="BV120" s="12"/>
      <c r="BW120" s="12"/>
      <c r="BX120" s="12"/>
      <c r="BY120" s="12"/>
      <c r="BZ120" s="12"/>
      <c r="CA120" s="12"/>
      <c r="CB120" s="12"/>
      <c r="CC120" s="12"/>
      <c r="CD120" s="12"/>
      <c r="CE120" s="12"/>
      <c r="CF120" s="12"/>
      <c r="CG120" s="12"/>
      <c r="CH120" s="12"/>
      <c r="CI120" s="12"/>
    </row>
    <row r="121" spans="1:87" x14ac:dyDescent="0.2">
      <c r="A121" s="5">
        <v>45041</v>
      </c>
      <c r="B121" s="1">
        <v>2958</v>
      </c>
      <c r="C121" s="1">
        <v>2906</v>
      </c>
      <c r="D121" s="1">
        <v>3071</v>
      </c>
      <c r="E121" s="1">
        <v>2905</v>
      </c>
      <c r="F121" s="1">
        <v>2854</v>
      </c>
      <c r="G121" s="1">
        <v>2815</v>
      </c>
      <c r="H121" s="1">
        <v>2462</v>
      </c>
      <c r="I121" s="1">
        <v>2339</v>
      </c>
      <c r="J121" s="1">
        <v>2322</v>
      </c>
      <c r="K121" s="1">
        <v>2342</v>
      </c>
      <c r="L121" s="1">
        <v>2346</v>
      </c>
      <c r="M121" s="1">
        <v>2368</v>
      </c>
      <c r="N121" s="1">
        <v>2352</v>
      </c>
      <c r="O121" s="1">
        <v>2323</v>
      </c>
      <c r="P121" s="1">
        <v>2328</v>
      </c>
      <c r="Q121" s="1">
        <v>2325</v>
      </c>
      <c r="R121" s="1">
        <v>2309</v>
      </c>
      <c r="S121" s="1">
        <v>2334</v>
      </c>
      <c r="T121" s="1">
        <v>2364</v>
      </c>
      <c r="U121" s="1">
        <v>3232</v>
      </c>
      <c r="V121" s="1">
        <v>3399</v>
      </c>
      <c r="W121" s="1">
        <v>2987</v>
      </c>
      <c r="X121" s="1">
        <v>2901</v>
      </c>
      <c r="Y121" s="1">
        <v>2854</v>
      </c>
      <c r="AA121" s="1">
        <v>3232</v>
      </c>
      <c r="AB121" s="1">
        <v>2352</v>
      </c>
      <c r="AC121" s="1">
        <v>3399</v>
      </c>
      <c r="AE121" s="8">
        <v>3</v>
      </c>
      <c r="AF121" s="1">
        <v>21956</v>
      </c>
      <c r="AG121" s="1">
        <v>9328</v>
      </c>
      <c r="AH121" s="1">
        <v>32112</v>
      </c>
      <c r="AI121" s="1">
        <v>63396</v>
      </c>
      <c r="AK121">
        <v>4</v>
      </c>
      <c r="AL121">
        <v>2023</v>
      </c>
      <c r="BK121" s="13"/>
      <c r="BL121" s="12"/>
      <c r="BM121" s="13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</row>
    <row r="122" spans="1:87" x14ac:dyDescent="0.2">
      <c r="A122" s="5">
        <v>45042</v>
      </c>
      <c r="B122" s="1">
        <v>2834</v>
      </c>
      <c r="C122" s="1">
        <v>2841</v>
      </c>
      <c r="D122" s="1">
        <v>2870</v>
      </c>
      <c r="E122" s="1">
        <v>2871</v>
      </c>
      <c r="F122" s="1">
        <v>2889</v>
      </c>
      <c r="G122" s="1">
        <v>2815</v>
      </c>
      <c r="H122" s="1">
        <v>2767</v>
      </c>
      <c r="I122" s="1">
        <v>2737</v>
      </c>
      <c r="J122" s="1">
        <v>2692</v>
      </c>
      <c r="K122" s="1">
        <v>2741</v>
      </c>
      <c r="L122" s="1">
        <v>2733</v>
      </c>
      <c r="M122" s="1">
        <v>2889</v>
      </c>
      <c r="N122" s="1">
        <v>3029</v>
      </c>
      <c r="O122" s="1">
        <v>2984</v>
      </c>
      <c r="P122" s="1">
        <v>2963</v>
      </c>
      <c r="Q122" s="1">
        <v>3090</v>
      </c>
      <c r="R122" s="1">
        <v>3031</v>
      </c>
      <c r="S122" s="1">
        <v>2803</v>
      </c>
      <c r="T122" s="1">
        <v>2700</v>
      </c>
      <c r="U122" s="1">
        <v>2754</v>
      </c>
      <c r="V122" s="1">
        <v>2842</v>
      </c>
      <c r="W122" s="1">
        <v>2820</v>
      </c>
      <c r="X122" s="1">
        <v>2833</v>
      </c>
      <c r="Y122" s="1">
        <v>2849</v>
      </c>
      <c r="AA122" s="1">
        <v>3031</v>
      </c>
      <c r="AB122" s="1">
        <v>3090</v>
      </c>
      <c r="AC122" s="1">
        <v>2889</v>
      </c>
      <c r="AE122" s="8">
        <v>4</v>
      </c>
      <c r="AF122" s="1">
        <v>25080</v>
      </c>
      <c r="AG122" s="1">
        <v>12066</v>
      </c>
      <c r="AH122" s="1">
        <v>31231</v>
      </c>
      <c r="AI122" s="1">
        <v>68377</v>
      </c>
      <c r="AK122">
        <v>4</v>
      </c>
      <c r="AL122">
        <v>2023</v>
      </c>
      <c r="BK122" s="13"/>
      <c r="BL122" s="12"/>
      <c r="BM122" s="13"/>
      <c r="BN122" s="12"/>
      <c r="BO122" s="12"/>
      <c r="BP122" s="12"/>
      <c r="BQ122" s="12"/>
      <c r="BR122" s="12"/>
      <c r="BS122" s="12"/>
      <c r="BT122" s="12"/>
      <c r="BU122" s="12"/>
      <c r="BV122" s="12"/>
      <c r="BW122" s="12"/>
      <c r="BX122" s="12"/>
      <c r="BY122" s="12"/>
      <c r="BZ122" s="12"/>
      <c r="CA122" s="12"/>
      <c r="CB122" s="12"/>
      <c r="CC122" s="12"/>
      <c r="CD122" s="12"/>
      <c r="CE122" s="12"/>
      <c r="CF122" s="12"/>
      <c r="CG122" s="12"/>
      <c r="CH122" s="12"/>
      <c r="CI122" s="12"/>
    </row>
    <row r="123" spans="1:87" x14ac:dyDescent="0.2">
      <c r="A123" s="5">
        <v>45043</v>
      </c>
      <c r="B123" s="1">
        <v>2854</v>
      </c>
      <c r="C123" s="1">
        <v>2844</v>
      </c>
      <c r="D123" s="1">
        <v>2866</v>
      </c>
      <c r="E123" s="1">
        <v>2891</v>
      </c>
      <c r="F123" s="1">
        <v>2898</v>
      </c>
      <c r="G123" s="1">
        <v>2851</v>
      </c>
      <c r="H123" s="1">
        <v>2942</v>
      </c>
      <c r="I123" s="1">
        <v>3001</v>
      </c>
      <c r="J123" s="1">
        <v>3076</v>
      </c>
      <c r="K123" s="1">
        <v>2552</v>
      </c>
      <c r="L123" s="1">
        <v>2344</v>
      </c>
      <c r="M123" s="1">
        <v>2364</v>
      </c>
      <c r="N123" s="1">
        <v>2349</v>
      </c>
      <c r="O123" s="1">
        <v>2338</v>
      </c>
      <c r="P123" s="1">
        <v>2315</v>
      </c>
      <c r="Q123" s="1">
        <v>2287</v>
      </c>
      <c r="R123" s="1">
        <v>2755</v>
      </c>
      <c r="S123" s="1">
        <v>2367</v>
      </c>
      <c r="T123" s="1">
        <v>2311</v>
      </c>
      <c r="U123" s="1">
        <v>2626</v>
      </c>
      <c r="V123" s="1">
        <v>2417</v>
      </c>
      <c r="W123" s="1">
        <v>2419</v>
      </c>
      <c r="X123" s="1">
        <v>2453</v>
      </c>
      <c r="Y123" s="1">
        <v>2470</v>
      </c>
      <c r="AA123" s="1">
        <v>3076</v>
      </c>
      <c r="AB123" s="1">
        <v>2349</v>
      </c>
      <c r="AC123" s="1">
        <v>2942</v>
      </c>
      <c r="AE123" s="8">
        <v>5</v>
      </c>
      <c r="AF123" s="1">
        <v>23396</v>
      </c>
      <c r="AG123" s="1">
        <v>9289</v>
      </c>
      <c r="AH123" s="1">
        <v>29905</v>
      </c>
      <c r="AI123" s="1">
        <v>62590</v>
      </c>
      <c r="AK123">
        <v>4</v>
      </c>
      <c r="AL123">
        <v>2023</v>
      </c>
      <c r="BK123" s="13"/>
      <c r="BL123" s="12"/>
      <c r="BM123" s="13"/>
      <c r="BN123" s="12"/>
      <c r="BO123" s="12"/>
      <c r="BP123" s="12"/>
      <c r="BQ123" s="12"/>
      <c r="BR123" s="12"/>
      <c r="BS123" s="12"/>
      <c r="BT123" s="12"/>
      <c r="BU123" s="12"/>
      <c r="BV123" s="12"/>
      <c r="BW123" s="12"/>
      <c r="BX123" s="12"/>
      <c r="BY123" s="12"/>
      <c r="BZ123" s="12"/>
      <c r="CA123" s="12"/>
      <c r="CB123" s="12"/>
      <c r="CC123" s="12"/>
      <c r="CD123" s="12"/>
      <c r="CE123" s="12"/>
      <c r="CF123" s="12"/>
      <c r="CG123" s="12"/>
      <c r="CH123" s="12"/>
      <c r="CI123" s="12"/>
    </row>
    <row r="124" spans="1:87" x14ac:dyDescent="0.2">
      <c r="A124" s="5">
        <v>45044</v>
      </c>
      <c r="B124" s="1">
        <v>2451</v>
      </c>
      <c r="C124" s="1">
        <v>2439</v>
      </c>
      <c r="D124" s="1">
        <v>2434</v>
      </c>
      <c r="E124" s="1">
        <v>2440</v>
      </c>
      <c r="F124" s="1">
        <v>2455</v>
      </c>
      <c r="G124" s="1">
        <v>2385</v>
      </c>
      <c r="H124" s="1">
        <v>2330</v>
      </c>
      <c r="I124" s="1">
        <v>2322</v>
      </c>
      <c r="J124" s="1">
        <v>2331</v>
      </c>
      <c r="K124" s="1">
        <v>2333</v>
      </c>
      <c r="L124" s="1">
        <v>2339</v>
      </c>
      <c r="M124" s="1">
        <v>2343</v>
      </c>
      <c r="N124" s="1">
        <v>2339</v>
      </c>
      <c r="O124" s="1">
        <v>2378</v>
      </c>
      <c r="P124" s="1">
        <v>2372</v>
      </c>
      <c r="Q124" s="1">
        <v>2425</v>
      </c>
      <c r="R124" s="1">
        <v>2321</v>
      </c>
      <c r="S124" s="1">
        <v>2306</v>
      </c>
      <c r="T124" s="1">
        <v>2292</v>
      </c>
      <c r="U124" s="1">
        <v>2336</v>
      </c>
      <c r="V124" s="1">
        <v>2404</v>
      </c>
      <c r="W124" s="1">
        <v>2408</v>
      </c>
      <c r="X124" s="1">
        <v>2421</v>
      </c>
      <c r="Y124" s="1">
        <v>2726</v>
      </c>
      <c r="AA124" s="1">
        <v>2343</v>
      </c>
      <c r="AB124" s="1">
        <v>2425</v>
      </c>
      <c r="AC124" s="1">
        <v>2726</v>
      </c>
      <c r="AE124" s="8">
        <v>6</v>
      </c>
      <c r="AF124" s="1">
        <v>20923</v>
      </c>
      <c r="AG124" s="1">
        <v>9514</v>
      </c>
      <c r="AH124" s="1">
        <v>26893</v>
      </c>
      <c r="AI124" s="1">
        <v>57330</v>
      </c>
      <c r="AK124">
        <v>4</v>
      </c>
      <c r="AL124">
        <v>2023</v>
      </c>
      <c r="BK124" s="13"/>
      <c r="BL124" s="12"/>
      <c r="BM124" s="13"/>
      <c r="BN124" s="12"/>
      <c r="BO124" s="12"/>
      <c r="BP124" s="12"/>
      <c r="BQ124" s="12"/>
      <c r="BR124" s="12"/>
      <c r="BS124" s="12"/>
      <c r="BT124" s="12"/>
      <c r="BU124" s="12"/>
      <c r="BV124" s="12"/>
      <c r="BW124" s="12"/>
      <c r="BX124" s="12"/>
      <c r="BY124" s="12"/>
      <c r="BZ124" s="12"/>
      <c r="CA124" s="12"/>
      <c r="CB124" s="12"/>
      <c r="CC124" s="12"/>
      <c r="CD124" s="12"/>
      <c r="CE124" s="12"/>
      <c r="CF124" s="12"/>
      <c r="CG124" s="12"/>
      <c r="CH124" s="12"/>
      <c r="CI124" s="12"/>
    </row>
    <row r="125" spans="1:87" x14ac:dyDescent="0.2">
      <c r="A125" s="5">
        <v>45045</v>
      </c>
      <c r="B125" s="1">
        <v>2800</v>
      </c>
      <c r="C125" s="1">
        <v>2981</v>
      </c>
      <c r="D125" s="1">
        <v>3037</v>
      </c>
      <c r="E125" s="1">
        <v>2860</v>
      </c>
      <c r="F125" s="1">
        <v>2846</v>
      </c>
      <c r="G125" s="1">
        <v>2807</v>
      </c>
      <c r="H125" s="1">
        <v>2414</v>
      </c>
      <c r="I125" s="1">
        <v>2317</v>
      </c>
      <c r="J125" s="1">
        <v>2309</v>
      </c>
      <c r="K125" s="1">
        <v>2309</v>
      </c>
      <c r="L125" s="1">
        <v>2330</v>
      </c>
      <c r="M125" s="1">
        <v>2313</v>
      </c>
      <c r="N125" s="1">
        <v>2303</v>
      </c>
      <c r="O125" s="1">
        <v>2279</v>
      </c>
      <c r="P125" s="1">
        <v>2286</v>
      </c>
      <c r="Q125" s="1">
        <v>2285</v>
      </c>
      <c r="R125" s="1">
        <v>2307</v>
      </c>
      <c r="S125" s="1">
        <v>2306</v>
      </c>
      <c r="T125" s="1">
        <v>2310</v>
      </c>
      <c r="U125" s="1">
        <v>3030</v>
      </c>
      <c r="V125" s="1">
        <v>3310</v>
      </c>
      <c r="W125" s="1">
        <v>2974</v>
      </c>
      <c r="X125" s="1">
        <v>2816</v>
      </c>
      <c r="Y125" s="1">
        <v>2431</v>
      </c>
      <c r="AA125" s="1">
        <v>0</v>
      </c>
      <c r="AB125" s="1">
        <v>3030</v>
      </c>
      <c r="AC125" s="1">
        <v>3310</v>
      </c>
      <c r="AE125" s="8">
        <v>7</v>
      </c>
      <c r="AF125" s="1">
        <v>0</v>
      </c>
      <c r="AG125" s="1">
        <v>30684</v>
      </c>
      <c r="AH125" s="1">
        <v>31276</v>
      </c>
      <c r="AI125" s="1">
        <v>61960</v>
      </c>
      <c r="AK125">
        <v>4</v>
      </c>
      <c r="AL125">
        <v>2023</v>
      </c>
      <c r="BK125" s="13"/>
      <c r="BL125" s="12"/>
      <c r="BM125" s="13"/>
      <c r="BN125" s="12"/>
      <c r="BO125" s="12"/>
      <c r="BP125" s="12"/>
      <c r="BQ125" s="12"/>
      <c r="BR125" s="12"/>
      <c r="BS125" s="12"/>
      <c r="BT125" s="12"/>
      <c r="BU125" s="12"/>
      <c r="BV125" s="12"/>
      <c r="BW125" s="12"/>
      <c r="BX125" s="12"/>
      <c r="BY125" s="12"/>
      <c r="BZ125" s="12"/>
      <c r="CA125" s="12"/>
      <c r="CB125" s="12"/>
      <c r="CC125" s="12"/>
      <c r="CD125" s="12"/>
      <c r="CE125" s="12"/>
      <c r="CF125" s="12"/>
      <c r="CG125" s="12"/>
      <c r="CH125" s="12"/>
      <c r="CI125" s="12"/>
    </row>
    <row r="126" spans="1:87" x14ac:dyDescent="0.2">
      <c r="A126" s="5">
        <v>45046</v>
      </c>
      <c r="B126" s="1">
        <v>2427</v>
      </c>
      <c r="C126" s="1">
        <v>2442</v>
      </c>
      <c r="D126" s="1">
        <v>2428</v>
      </c>
      <c r="E126" s="1">
        <v>2478</v>
      </c>
      <c r="F126" s="1">
        <v>2452</v>
      </c>
      <c r="G126" s="1">
        <v>2420</v>
      </c>
      <c r="H126" s="1">
        <v>2343</v>
      </c>
      <c r="I126" s="1">
        <v>2330</v>
      </c>
      <c r="J126" s="1">
        <v>2329</v>
      </c>
      <c r="K126" s="1">
        <v>2324</v>
      </c>
      <c r="L126" s="1">
        <v>2345</v>
      </c>
      <c r="M126" s="1">
        <v>2334</v>
      </c>
      <c r="N126" s="1">
        <v>2304</v>
      </c>
      <c r="O126" s="1">
        <v>2305</v>
      </c>
      <c r="P126" s="1">
        <v>2322</v>
      </c>
      <c r="Q126" s="1">
        <v>2309</v>
      </c>
      <c r="R126" s="1">
        <v>2312</v>
      </c>
      <c r="S126" s="1">
        <v>2309</v>
      </c>
      <c r="T126" s="1">
        <v>2330</v>
      </c>
      <c r="U126" s="1">
        <v>2402</v>
      </c>
      <c r="V126" s="1">
        <v>2468</v>
      </c>
      <c r="W126" s="1">
        <v>2497</v>
      </c>
      <c r="X126" s="1">
        <v>2459</v>
      </c>
      <c r="Y126" s="1">
        <v>2448</v>
      </c>
      <c r="AA126" s="1">
        <v>0</v>
      </c>
      <c r="AB126" s="1">
        <v>2402</v>
      </c>
      <c r="AC126" s="1">
        <v>2497</v>
      </c>
      <c r="AE126" s="8">
        <v>1</v>
      </c>
      <c r="AF126" s="1">
        <v>0</v>
      </c>
      <c r="AG126" s="1">
        <v>30255</v>
      </c>
      <c r="AH126" s="1">
        <v>26862</v>
      </c>
      <c r="AI126" s="1">
        <v>57117</v>
      </c>
      <c r="AK126">
        <v>4</v>
      </c>
      <c r="AL126">
        <v>2023</v>
      </c>
      <c r="BK126" s="13"/>
      <c r="BL126" s="12"/>
      <c r="BM126" s="13"/>
      <c r="BN126" s="12"/>
      <c r="BO126" s="12"/>
      <c r="BP126" s="12"/>
      <c r="BQ126" s="12"/>
      <c r="BR126" s="12"/>
      <c r="BS126" s="12"/>
      <c r="BT126" s="12"/>
      <c r="BU126" s="12"/>
      <c r="BV126" s="12"/>
      <c r="BW126" s="12"/>
      <c r="BX126" s="12"/>
      <c r="BY126" s="12"/>
      <c r="BZ126" s="12"/>
      <c r="CA126" s="12"/>
      <c r="CB126" s="12"/>
      <c r="CC126" s="12"/>
      <c r="CD126" s="12"/>
      <c r="CE126" s="12"/>
      <c r="CF126" s="12"/>
      <c r="CG126" s="12"/>
      <c r="CH126" s="12"/>
      <c r="CI126" s="12"/>
    </row>
    <row r="127" spans="1:87" x14ac:dyDescent="0.2">
      <c r="A127" s="5">
        <v>45047</v>
      </c>
      <c r="B127" s="1">
        <v>2438</v>
      </c>
      <c r="C127" s="1">
        <v>2443</v>
      </c>
      <c r="D127" s="1">
        <v>2490</v>
      </c>
      <c r="E127" s="1">
        <v>2475</v>
      </c>
      <c r="F127" s="1">
        <v>2457</v>
      </c>
      <c r="G127" s="1">
        <v>2454</v>
      </c>
      <c r="H127" s="1">
        <v>2191</v>
      </c>
      <c r="I127" s="1">
        <v>2350</v>
      </c>
      <c r="J127" s="1">
        <v>503</v>
      </c>
      <c r="K127" s="1">
        <v>413</v>
      </c>
      <c r="L127" s="1">
        <v>381</v>
      </c>
      <c r="M127" s="1">
        <v>382</v>
      </c>
      <c r="N127" s="1">
        <v>358</v>
      </c>
      <c r="O127" s="1">
        <v>351</v>
      </c>
      <c r="P127" s="1">
        <v>346</v>
      </c>
      <c r="Q127" s="1">
        <v>505</v>
      </c>
      <c r="R127" s="1">
        <v>2119</v>
      </c>
      <c r="S127" s="1">
        <v>2154</v>
      </c>
      <c r="T127" s="1">
        <v>2170</v>
      </c>
      <c r="U127" s="1">
        <v>2196</v>
      </c>
      <c r="V127" s="1">
        <v>2283</v>
      </c>
      <c r="W127" s="1">
        <v>2302</v>
      </c>
      <c r="X127" s="1">
        <v>2301</v>
      </c>
      <c r="Y127" s="1">
        <v>2301</v>
      </c>
      <c r="AA127" s="1">
        <v>2350</v>
      </c>
      <c r="AB127" s="1">
        <v>505</v>
      </c>
      <c r="AC127" s="1">
        <v>2490</v>
      </c>
      <c r="AE127" s="8">
        <v>2</v>
      </c>
      <c r="AF127" s="1">
        <v>12668</v>
      </c>
      <c r="AG127" s="1">
        <v>1560</v>
      </c>
      <c r="AH127" s="1">
        <v>26135</v>
      </c>
      <c r="AI127" s="1">
        <v>40363</v>
      </c>
      <c r="AK127">
        <v>5</v>
      </c>
      <c r="AL127">
        <v>2023</v>
      </c>
      <c r="BK127" s="13"/>
      <c r="BL127" s="12"/>
      <c r="BM127" s="13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</row>
    <row r="128" spans="1:87" x14ac:dyDescent="0.2">
      <c r="A128" s="5">
        <v>45048</v>
      </c>
      <c r="B128" s="1">
        <v>2299</v>
      </c>
      <c r="C128" s="1">
        <v>2306</v>
      </c>
      <c r="D128" s="1">
        <v>2330</v>
      </c>
      <c r="E128" s="1">
        <v>2324</v>
      </c>
      <c r="F128" s="1">
        <v>2297</v>
      </c>
      <c r="G128" s="1">
        <v>2609</v>
      </c>
      <c r="H128" s="1">
        <v>2181</v>
      </c>
      <c r="I128" s="1">
        <v>2191</v>
      </c>
      <c r="J128" s="1">
        <v>2216</v>
      </c>
      <c r="K128" s="1">
        <v>2170</v>
      </c>
      <c r="L128" s="1">
        <v>2172</v>
      </c>
      <c r="M128" s="1">
        <v>2158</v>
      </c>
      <c r="N128" s="1">
        <v>2168</v>
      </c>
      <c r="O128" s="1">
        <v>2216</v>
      </c>
      <c r="P128" s="1">
        <v>2174</v>
      </c>
      <c r="Q128" s="1">
        <v>2156</v>
      </c>
      <c r="R128" s="1">
        <v>2147</v>
      </c>
      <c r="S128" s="1">
        <v>2150</v>
      </c>
      <c r="T128" s="1">
        <v>2158</v>
      </c>
      <c r="U128" s="1">
        <v>2224</v>
      </c>
      <c r="V128" s="1">
        <v>2307</v>
      </c>
      <c r="W128" s="1">
        <v>2278</v>
      </c>
      <c r="X128" s="1">
        <v>2271</v>
      </c>
      <c r="Y128" s="1">
        <v>2277</v>
      </c>
      <c r="AA128" s="1">
        <v>2224</v>
      </c>
      <c r="AB128" s="1">
        <v>2216</v>
      </c>
      <c r="AC128" s="1">
        <v>2609</v>
      </c>
      <c r="AE128" s="8">
        <v>3</v>
      </c>
      <c r="AF128" s="1">
        <v>19586</v>
      </c>
      <c r="AG128" s="1">
        <v>8714</v>
      </c>
      <c r="AH128" s="1">
        <v>25479</v>
      </c>
      <c r="AI128" s="1">
        <v>53779</v>
      </c>
      <c r="AK128">
        <v>5</v>
      </c>
      <c r="AL128">
        <v>2023</v>
      </c>
      <c r="BK128" s="13"/>
      <c r="BL128" s="12"/>
      <c r="BM128" s="13"/>
      <c r="BN128" s="12"/>
      <c r="BO128" s="12"/>
      <c r="BP128" s="12"/>
      <c r="BQ128" s="12"/>
      <c r="BR128" s="12"/>
      <c r="BS128" s="12"/>
      <c r="BT128" s="12"/>
      <c r="BU128" s="12"/>
      <c r="BV128" s="12"/>
      <c r="BW128" s="12"/>
      <c r="BX128" s="12"/>
      <c r="BY128" s="12"/>
      <c r="BZ128" s="12"/>
      <c r="CA128" s="12"/>
      <c r="CB128" s="12"/>
      <c r="CC128" s="12"/>
      <c r="CD128" s="12"/>
      <c r="CE128" s="12"/>
      <c r="CF128" s="12"/>
      <c r="CG128" s="12"/>
      <c r="CH128" s="12"/>
      <c r="CI128" s="12"/>
    </row>
    <row r="129" spans="1:87" x14ac:dyDescent="0.2">
      <c r="A129" s="5">
        <v>45049</v>
      </c>
      <c r="B129" s="1">
        <v>2293</v>
      </c>
      <c r="C129" s="1">
        <v>2287</v>
      </c>
      <c r="D129" s="1">
        <v>2279</v>
      </c>
      <c r="E129" s="1">
        <v>2286</v>
      </c>
      <c r="F129" s="1">
        <v>2282</v>
      </c>
      <c r="G129" s="1">
        <v>2257</v>
      </c>
      <c r="H129" s="1">
        <v>2191</v>
      </c>
      <c r="I129" s="1">
        <v>2178</v>
      </c>
      <c r="J129" s="1">
        <v>2157</v>
      </c>
      <c r="K129" s="1">
        <v>2163</v>
      </c>
      <c r="L129" s="1">
        <v>2169</v>
      </c>
      <c r="M129" s="1">
        <v>2181</v>
      </c>
      <c r="N129" s="1">
        <v>2151</v>
      </c>
      <c r="O129" s="1">
        <v>2147</v>
      </c>
      <c r="P129" s="1">
        <v>2144</v>
      </c>
      <c r="Q129" s="1">
        <v>2142</v>
      </c>
      <c r="R129" s="1">
        <v>2177</v>
      </c>
      <c r="S129" s="1">
        <v>2160</v>
      </c>
      <c r="T129" s="1">
        <v>2179</v>
      </c>
      <c r="U129" s="1">
        <v>2248</v>
      </c>
      <c r="V129" s="1">
        <v>2313</v>
      </c>
      <c r="W129" s="1">
        <v>2338</v>
      </c>
      <c r="X129" s="1">
        <v>2317</v>
      </c>
      <c r="Y129" s="1">
        <v>2308</v>
      </c>
      <c r="AA129" s="1">
        <v>2248</v>
      </c>
      <c r="AB129" s="1">
        <v>2151</v>
      </c>
      <c r="AC129" s="1">
        <v>2338</v>
      </c>
      <c r="AE129" s="8">
        <v>4</v>
      </c>
      <c r="AF129" s="1">
        <v>19612</v>
      </c>
      <c r="AG129" s="1">
        <v>8584</v>
      </c>
      <c r="AH129" s="1">
        <v>25151</v>
      </c>
      <c r="AI129" s="1">
        <v>53347</v>
      </c>
      <c r="AK129">
        <v>5</v>
      </c>
      <c r="AL129">
        <v>2023</v>
      </c>
      <c r="BK129" s="13"/>
      <c r="BL129" s="12"/>
      <c r="BM129" s="13"/>
      <c r="BN129" s="12"/>
      <c r="BO129" s="12"/>
      <c r="BP129" s="12"/>
      <c r="BQ129" s="12"/>
      <c r="BR129" s="12"/>
      <c r="BS129" s="12"/>
      <c r="BT129" s="12"/>
      <c r="BU129" s="12"/>
      <c r="BV129" s="12"/>
      <c r="BW129" s="12"/>
      <c r="BX129" s="12"/>
      <c r="BY129" s="12"/>
      <c r="BZ129" s="12"/>
      <c r="CA129" s="12"/>
      <c r="CB129" s="12"/>
      <c r="CC129" s="12"/>
      <c r="CD129" s="12"/>
      <c r="CE129" s="12"/>
      <c r="CF129" s="12"/>
      <c r="CG129" s="12"/>
      <c r="CH129" s="12"/>
      <c r="CI129" s="12"/>
    </row>
    <row r="130" spans="1:87" x14ac:dyDescent="0.2">
      <c r="A130" s="5">
        <v>45050</v>
      </c>
      <c r="B130" s="1">
        <v>2297</v>
      </c>
      <c r="C130" s="1">
        <v>2314</v>
      </c>
      <c r="D130" s="1">
        <v>2311</v>
      </c>
      <c r="E130" s="1">
        <v>2339</v>
      </c>
      <c r="F130" s="1">
        <v>2315</v>
      </c>
      <c r="G130" s="1">
        <v>2222</v>
      </c>
      <c r="H130" s="1">
        <v>2203</v>
      </c>
      <c r="I130" s="1">
        <v>2170</v>
      </c>
      <c r="J130" s="1">
        <v>2185</v>
      </c>
      <c r="K130" s="1">
        <v>2211</v>
      </c>
      <c r="L130" s="1">
        <v>2164</v>
      </c>
      <c r="M130" s="1">
        <v>2178</v>
      </c>
      <c r="N130" s="1">
        <v>2172</v>
      </c>
      <c r="O130" s="1">
        <v>2157</v>
      </c>
      <c r="P130" s="1">
        <v>2197</v>
      </c>
      <c r="Q130" s="1">
        <v>2179</v>
      </c>
      <c r="R130" s="1">
        <v>2173</v>
      </c>
      <c r="S130" s="1">
        <v>2188</v>
      </c>
      <c r="T130" s="1">
        <v>2206</v>
      </c>
      <c r="U130" s="1">
        <v>2254</v>
      </c>
      <c r="V130" s="1">
        <v>2336</v>
      </c>
      <c r="W130" s="1">
        <v>2291</v>
      </c>
      <c r="X130" s="1">
        <v>2305</v>
      </c>
      <c r="Y130" s="1">
        <v>2287</v>
      </c>
      <c r="AA130" s="1">
        <v>2254</v>
      </c>
      <c r="AB130" s="1">
        <v>2197</v>
      </c>
      <c r="AC130" s="1">
        <v>2339</v>
      </c>
      <c r="AE130" s="8">
        <v>5</v>
      </c>
      <c r="AF130" s="1">
        <v>19729</v>
      </c>
      <c r="AG130" s="1">
        <v>8705</v>
      </c>
      <c r="AH130" s="1">
        <v>25220</v>
      </c>
      <c r="AI130" s="1">
        <v>53654</v>
      </c>
      <c r="AK130">
        <v>5</v>
      </c>
      <c r="AL130">
        <v>2023</v>
      </c>
      <c r="BK130" s="13"/>
      <c r="BL130" s="12"/>
      <c r="BM130" s="13"/>
      <c r="BN130" s="12"/>
      <c r="BO130" s="12"/>
      <c r="BP130" s="12"/>
      <c r="BQ130" s="12"/>
      <c r="BR130" s="12"/>
      <c r="BS130" s="12"/>
      <c r="BT130" s="12"/>
      <c r="BU130" s="12"/>
      <c r="BV130" s="12"/>
      <c r="BW130" s="12"/>
      <c r="BX130" s="12"/>
      <c r="BY130" s="12"/>
      <c r="BZ130" s="12"/>
      <c r="CA130" s="12"/>
      <c r="CB130" s="12"/>
      <c r="CC130" s="12"/>
      <c r="CD130" s="12"/>
      <c r="CE130" s="12"/>
      <c r="CF130" s="12"/>
      <c r="CG130" s="12"/>
      <c r="CH130" s="12"/>
      <c r="CI130" s="12"/>
    </row>
    <row r="131" spans="1:87" x14ac:dyDescent="0.2">
      <c r="A131" s="5">
        <v>45051</v>
      </c>
      <c r="B131" s="1">
        <v>2298</v>
      </c>
      <c r="C131" s="1">
        <v>2329</v>
      </c>
      <c r="D131" s="1">
        <v>2310</v>
      </c>
      <c r="E131" s="1">
        <v>2306</v>
      </c>
      <c r="F131" s="1">
        <v>2296</v>
      </c>
      <c r="G131" s="1">
        <v>2227</v>
      </c>
      <c r="H131" s="1">
        <v>2202</v>
      </c>
      <c r="I131" s="1">
        <v>2206</v>
      </c>
      <c r="J131" s="1">
        <v>2187</v>
      </c>
      <c r="K131" s="1">
        <v>2164</v>
      </c>
      <c r="L131" s="1">
        <v>2172</v>
      </c>
      <c r="M131" s="1">
        <v>2162</v>
      </c>
      <c r="N131" s="1">
        <v>2168</v>
      </c>
      <c r="O131" s="1">
        <v>2164</v>
      </c>
      <c r="P131" s="1">
        <v>2153</v>
      </c>
      <c r="Q131" s="1">
        <v>2157</v>
      </c>
      <c r="R131" s="1">
        <v>2157</v>
      </c>
      <c r="S131" s="1">
        <v>2157</v>
      </c>
      <c r="T131" s="1">
        <v>2186</v>
      </c>
      <c r="U131" s="1">
        <v>2212</v>
      </c>
      <c r="V131" s="1">
        <v>2267</v>
      </c>
      <c r="W131" s="1">
        <v>2390</v>
      </c>
      <c r="X131" s="1">
        <v>2279</v>
      </c>
      <c r="Y131" s="1">
        <v>2304</v>
      </c>
      <c r="AA131" s="1">
        <v>2212</v>
      </c>
      <c r="AB131" s="1">
        <v>2168</v>
      </c>
      <c r="AC131" s="1">
        <v>2390</v>
      </c>
      <c r="AE131" s="8">
        <v>6</v>
      </c>
      <c r="AF131" s="1">
        <v>19603</v>
      </c>
      <c r="AG131" s="1">
        <v>8642</v>
      </c>
      <c r="AH131" s="1">
        <v>25208</v>
      </c>
      <c r="AI131" s="1">
        <v>53453</v>
      </c>
      <c r="AK131">
        <v>5</v>
      </c>
      <c r="AL131">
        <v>2023</v>
      </c>
      <c r="BK131" s="13"/>
      <c r="BL131" s="12"/>
      <c r="BM131" s="13"/>
      <c r="BN131" s="12"/>
      <c r="BO131" s="12"/>
      <c r="BP131" s="12"/>
      <c r="BQ131" s="12"/>
      <c r="BR131" s="12"/>
      <c r="BS131" s="12"/>
      <c r="BT131" s="12"/>
      <c r="BU131" s="12"/>
      <c r="BV131" s="12"/>
      <c r="BW131" s="12"/>
      <c r="BX131" s="12"/>
      <c r="BY131" s="12"/>
      <c r="BZ131" s="12"/>
      <c r="CA131" s="12"/>
      <c r="CB131" s="12"/>
      <c r="CC131" s="12"/>
      <c r="CD131" s="12"/>
      <c r="CE131" s="12"/>
      <c r="CF131" s="12"/>
      <c r="CG131" s="12"/>
      <c r="CH131" s="12"/>
      <c r="CI131" s="12"/>
    </row>
    <row r="132" spans="1:87" x14ac:dyDescent="0.2">
      <c r="A132" s="5">
        <v>45052</v>
      </c>
      <c r="B132" s="1">
        <v>2277</v>
      </c>
      <c r="C132" s="1">
        <v>2261</v>
      </c>
      <c r="D132" s="1">
        <v>2257</v>
      </c>
      <c r="E132" s="1">
        <v>2260</v>
      </c>
      <c r="F132" s="1">
        <v>2311</v>
      </c>
      <c r="G132" s="1">
        <v>2227</v>
      </c>
      <c r="H132" s="1">
        <v>2175</v>
      </c>
      <c r="I132" s="1">
        <v>2168</v>
      </c>
      <c r="J132" s="1">
        <v>2147</v>
      </c>
      <c r="K132" s="1">
        <v>2062</v>
      </c>
      <c r="L132" s="1">
        <v>1336</v>
      </c>
      <c r="M132" s="1">
        <v>14</v>
      </c>
      <c r="N132" s="1">
        <v>14</v>
      </c>
      <c r="O132" s="1">
        <v>13</v>
      </c>
      <c r="P132" s="1">
        <v>13</v>
      </c>
      <c r="Q132" s="1">
        <v>13</v>
      </c>
      <c r="R132" s="1">
        <v>13</v>
      </c>
      <c r="S132" s="1">
        <v>13</v>
      </c>
      <c r="T132" s="1">
        <v>13</v>
      </c>
      <c r="U132" s="1">
        <v>27</v>
      </c>
      <c r="V132" s="1">
        <v>106</v>
      </c>
      <c r="W132" s="1">
        <v>463</v>
      </c>
      <c r="X132" s="1">
        <v>471</v>
      </c>
      <c r="Y132" s="1">
        <v>851</v>
      </c>
      <c r="AA132" s="1">
        <v>0</v>
      </c>
      <c r="AB132" s="1">
        <v>2168</v>
      </c>
      <c r="AC132" s="1">
        <v>2311</v>
      </c>
      <c r="AE132" s="8">
        <v>7</v>
      </c>
      <c r="AF132" s="1">
        <v>0</v>
      </c>
      <c r="AG132" s="1">
        <v>7846</v>
      </c>
      <c r="AH132" s="1">
        <v>17659</v>
      </c>
      <c r="AI132" s="1">
        <v>25505</v>
      </c>
      <c r="AK132">
        <v>5</v>
      </c>
      <c r="AL132">
        <v>2023</v>
      </c>
      <c r="BK132" s="13"/>
      <c r="BL132" s="12"/>
      <c r="BM132" s="13"/>
      <c r="BN132" s="12"/>
      <c r="BO132" s="12"/>
      <c r="BP132" s="12"/>
      <c r="BQ132" s="12"/>
      <c r="BR132" s="12"/>
      <c r="BS132" s="12"/>
      <c r="BT132" s="12"/>
      <c r="BU132" s="12"/>
      <c r="BV132" s="12"/>
      <c r="BW132" s="12"/>
      <c r="BX132" s="12"/>
      <c r="BY132" s="12"/>
      <c r="BZ132" s="12"/>
      <c r="CA132" s="12"/>
      <c r="CB132" s="12"/>
      <c r="CC132" s="12"/>
      <c r="CD132" s="12"/>
      <c r="CE132" s="12"/>
      <c r="CF132" s="12"/>
      <c r="CG132" s="12"/>
      <c r="CH132" s="12"/>
      <c r="CI132" s="12"/>
    </row>
    <row r="133" spans="1:87" x14ac:dyDescent="0.2">
      <c r="A133" s="5">
        <v>45053</v>
      </c>
      <c r="B133" s="1">
        <v>639</v>
      </c>
      <c r="C133" s="1">
        <v>522</v>
      </c>
      <c r="D133" s="1">
        <v>497</v>
      </c>
      <c r="E133" s="1">
        <v>486</v>
      </c>
      <c r="F133" s="1">
        <v>143</v>
      </c>
      <c r="G133" s="1">
        <v>21</v>
      </c>
      <c r="H133" s="1">
        <v>15</v>
      </c>
      <c r="I133" s="1">
        <v>15</v>
      </c>
      <c r="J133" s="1">
        <v>13</v>
      </c>
      <c r="K133" s="1">
        <v>13</v>
      </c>
      <c r="L133" s="1">
        <v>14</v>
      </c>
      <c r="M133" s="1">
        <v>13</v>
      </c>
      <c r="N133" s="1">
        <v>14</v>
      </c>
      <c r="O133" s="1">
        <v>13</v>
      </c>
      <c r="P133" s="1">
        <v>14</v>
      </c>
      <c r="Q133" s="1">
        <v>15</v>
      </c>
      <c r="R133" s="1">
        <v>15</v>
      </c>
      <c r="S133" s="1">
        <v>15</v>
      </c>
      <c r="T133" s="1">
        <v>15</v>
      </c>
      <c r="U133" s="1">
        <v>30</v>
      </c>
      <c r="V133" s="1">
        <v>104</v>
      </c>
      <c r="W133" s="1">
        <v>106</v>
      </c>
      <c r="X133" s="1">
        <v>106</v>
      </c>
      <c r="Y133" s="1">
        <v>107</v>
      </c>
      <c r="AA133" s="1">
        <v>0</v>
      </c>
      <c r="AB133" s="1">
        <v>30</v>
      </c>
      <c r="AC133" s="1">
        <v>639</v>
      </c>
      <c r="AE133" s="8">
        <v>1</v>
      </c>
      <c r="AF133" s="1">
        <v>0</v>
      </c>
      <c r="AG133" s="1">
        <v>199</v>
      </c>
      <c r="AH133" s="1">
        <v>2746</v>
      </c>
      <c r="AI133" s="1">
        <v>2945</v>
      </c>
      <c r="AK133">
        <v>5</v>
      </c>
      <c r="AL133">
        <v>2023</v>
      </c>
      <c r="BK133" s="13"/>
      <c r="BL133" s="12"/>
      <c r="BM133" s="13"/>
      <c r="BN133" s="12"/>
      <c r="BO133" s="12"/>
      <c r="BP133" s="12"/>
      <c r="BQ133" s="12"/>
      <c r="BR133" s="12"/>
      <c r="BS133" s="12"/>
      <c r="BT133" s="12"/>
      <c r="BU133" s="12"/>
      <c r="BV133" s="12"/>
      <c r="BW133" s="12"/>
      <c r="BX133" s="12"/>
      <c r="BY133" s="12"/>
      <c r="BZ133" s="12"/>
      <c r="CA133" s="12"/>
      <c r="CB133" s="12"/>
      <c r="CC133" s="12"/>
      <c r="CD133" s="12"/>
      <c r="CE133" s="12"/>
      <c r="CF133" s="12"/>
      <c r="CG133" s="12"/>
      <c r="CH133" s="12"/>
      <c r="CI133" s="12"/>
    </row>
    <row r="134" spans="1:87" x14ac:dyDescent="0.2">
      <c r="A134" s="5">
        <v>45054</v>
      </c>
      <c r="B134" s="1">
        <v>106</v>
      </c>
      <c r="C134" s="1">
        <v>106</v>
      </c>
      <c r="D134" s="1">
        <v>105</v>
      </c>
      <c r="E134" s="1">
        <v>106</v>
      </c>
      <c r="F134" s="1">
        <v>103</v>
      </c>
      <c r="G134" s="1">
        <v>21</v>
      </c>
      <c r="H134" s="1">
        <v>13</v>
      </c>
      <c r="I134" s="1">
        <v>13</v>
      </c>
      <c r="J134" s="1">
        <v>272</v>
      </c>
      <c r="K134" s="1">
        <v>338</v>
      </c>
      <c r="L134" s="1">
        <v>346</v>
      </c>
      <c r="M134" s="1">
        <v>382</v>
      </c>
      <c r="N134" s="1">
        <v>351</v>
      </c>
      <c r="O134" s="1">
        <v>344</v>
      </c>
      <c r="P134" s="1">
        <v>338</v>
      </c>
      <c r="Q134" s="1">
        <v>1355</v>
      </c>
      <c r="R134" s="1">
        <v>2141</v>
      </c>
      <c r="S134" s="1">
        <v>2143</v>
      </c>
      <c r="T134" s="1">
        <v>2155</v>
      </c>
      <c r="U134" s="1">
        <v>2185</v>
      </c>
      <c r="V134" s="1">
        <v>2282</v>
      </c>
      <c r="W134" s="1">
        <v>2293</v>
      </c>
      <c r="X134" s="1">
        <v>2285</v>
      </c>
      <c r="Y134" s="1">
        <v>2287</v>
      </c>
      <c r="AA134" s="1">
        <v>2185</v>
      </c>
      <c r="AB134" s="1">
        <v>1355</v>
      </c>
      <c r="AC134" s="1">
        <v>2293</v>
      </c>
      <c r="AE134" s="8">
        <v>2</v>
      </c>
      <c r="AF134" s="1">
        <v>9975</v>
      </c>
      <c r="AG134" s="1">
        <v>2388</v>
      </c>
      <c r="AH134" s="1">
        <v>9707</v>
      </c>
      <c r="AI134" s="1">
        <v>22070</v>
      </c>
      <c r="AK134">
        <v>5</v>
      </c>
      <c r="AL134">
        <v>2023</v>
      </c>
      <c r="BK134" s="13"/>
      <c r="BL134" s="12"/>
      <c r="BM134" s="13"/>
      <c r="BN134" s="12"/>
      <c r="BO134" s="12"/>
      <c r="BP134" s="12"/>
      <c r="BQ134" s="12"/>
      <c r="BR134" s="12"/>
      <c r="BS134" s="12"/>
      <c r="BT134" s="12"/>
      <c r="BU134" s="12"/>
      <c r="BV134" s="12"/>
      <c r="BW134" s="12"/>
      <c r="BX134" s="12"/>
      <c r="BY134" s="12"/>
      <c r="BZ134" s="12"/>
      <c r="CA134" s="12"/>
      <c r="CB134" s="12"/>
      <c r="CC134" s="12"/>
      <c r="CD134" s="12"/>
      <c r="CE134" s="12"/>
      <c r="CF134" s="12"/>
      <c r="CG134" s="12"/>
      <c r="CH134" s="12"/>
      <c r="CI134" s="12"/>
    </row>
    <row r="135" spans="1:87" x14ac:dyDescent="0.2">
      <c r="A135" s="5">
        <v>45055</v>
      </c>
      <c r="B135" s="1">
        <v>2275</v>
      </c>
      <c r="C135" s="1">
        <v>2248</v>
      </c>
      <c r="D135" s="1">
        <v>2266</v>
      </c>
      <c r="E135" s="1">
        <v>2258</v>
      </c>
      <c r="F135" s="1">
        <v>2283</v>
      </c>
      <c r="G135" s="1">
        <v>2165</v>
      </c>
      <c r="H135" s="1">
        <v>2168</v>
      </c>
      <c r="I135" s="1">
        <v>2175</v>
      </c>
      <c r="J135" s="1">
        <v>2184</v>
      </c>
      <c r="K135" s="1">
        <v>2202</v>
      </c>
      <c r="L135" s="1">
        <v>2188</v>
      </c>
      <c r="M135" s="1">
        <v>2172</v>
      </c>
      <c r="N135" s="1">
        <v>2168</v>
      </c>
      <c r="O135" s="1">
        <v>2156</v>
      </c>
      <c r="P135" s="1">
        <v>2147</v>
      </c>
      <c r="Q135" s="1">
        <v>2153</v>
      </c>
      <c r="R135" s="1">
        <v>2130</v>
      </c>
      <c r="S135" s="1">
        <v>2128</v>
      </c>
      <c r="T135" s="1">
        <v>2129</v>
      </c>
      <c r="U135" s="1">
        <v>2157</v>
      </c>
      <c r="V135" s="1">
        <v>2265</v>
      </c>
      <c r="W135" s="1">
        <v>2283</v>
      </c>
      <c r="X135" s="1">
        <v>653</v>
      </c>
      <c r="Y135" s="1">
        <v>766</v>
      </c>
      <c r="AA135" s="1">
        <v>2202</v>
      </c>
      <c r="AB135" s="1">
        <v>2168</v>
      </c>
      <c r="AC135" s="1">
        <v>2283</v>
      </c>
      <c r="AE135" s="8">
        <v>3</v>
      </c>
      <c r="AF135" s="1">
        <v>19465</v>
      </c>
      <c r="AG135" s="1">
        <v>8624</v>
      </c>
      <c r="AH135" s="1">
        <v>21630</v>
      </c>
      <c r="AI135" s="1">
        <v>49719</v>
      </c>
      <c r="AK135">
        <v>5</v>
      </c>
      <c r="AL135">
        <v>2023</v>
      </c>
      <c r="BK135" s="13"/>
      <c r="BL135" s="12"/>
      <c r="BM135" s="13"/>
      <c r="BN135" s="12"/>
      <c r="BO135" s="12"/>
      <c r="BP135" s="12"/>
      <c r="BQ135" s="12"/>
      <c r="BR135" s="12"/>
      <c r="BS135" s="12"/>
      <c r="BT135" s="12"/>
      <c r="BU135" s="12"/>
      <c r="BV135" s="12"/>
      <c r="BW135" s="12"/>
      <c r="BX135" s="12"/>
      <c r="BY135" s="12"/>
      <c r="BZ135" s="12"/>
      <c r="CA135" s="12"/>
      <c r="CB135" s="12"/>
      <c r="CC135" s="12"/>
      <c r="CD135" s="12"/>
      <c r="CE135" s="12"/>
      <c r="CF135" s="12"/>
      <c r="CG135" s="12"/>
      <c r="CH135" s="12"/>
      <c r="CI135" s="12"/>
    </row>
    <row r="136" spans="1:87" x14ac:dyDescent="0.2">
      <c r="A136" s="5">
        <v>45056</v>
      </c>
      <c r="B136" s="1">
        <v>626</v>
      </c>
      <c r="C136" s="1">
        <v>518</v>
      </c>
      <c r="D136" s="1">
        <v>115</v>
      </c>
      <c r="E136" s="1">
        <v>100</v>
      </c>
      <c r="F136" s="1">
        <v>95</v>
      </c>
      <c r="G136" s="1">
        <v>17</v>
      </c>
      <c r="H136" s="1">
        <v>13</v>
      </c>
      <c r="I136" s="1">
        <v>14</v>
      </c>
      <c r="J136" s="1">
        <v>2</v>
      </c>
      <c r="K136" s="1">
        <v>3</v>
      </c>
      <c r="L136" s="1">
        <v>14</v>
      </c>
      <c r="M136" s="1">
        <v>14</v>
      </c>
      <c r="N136" s="1">
        <v>14</v>
      </c>
      <c r="O136" s="1">
        <v>13</v>
      </c>
      <c r="P136" s="1">
        <v>14</v>
      </c>
      <c r="Q136" s="1">
        <v>14</v>
      </c>
      <c r="R136" s="1">
        <v>14</v>
      </c>
      <c r="S136" s="1">
        <v>14</v>
      </c>
      <c r="T136" s="1">
        <v>14</v>
      </c>
      <c r="U136" s="1">
        <v>27</v>
      </c>
      <c r="V136" s="1">
        <v>903</v>
      </c>
      <c r="W136" s="1">
        <v>949</v>
      </c>
      <c r="X136" s="1">
        <v>2747</v>
      </c>
      <c r="Y136" s="1">
        <v>2312</v>
      </c>
      <c r="AA136" s="1">
        <v>27</v>
      </c>
      <c r="AB136" s="1">
        <v>14</v>
      </c>
      <c r="AC136" s="1">
        <v>2747</v>
      </c>
      <c r="AE136" s="8">
        <v>4</v>
      </c>
      <c r="AF136" s="1">
        <v>116</v>
      </c>
      <c r="AG136" s="1">
        <v>55</v>
      </c>
      <c r="AH136" s="1">
        <v>8395</v>
      </c>
      <c r="AI136" s="1">
        <v>8566</v>
      </c>
      <c r="AK136">
        <v>5</v>
      </c>
      <c r="AL136">
        <v>2023</v>
      </c>
      <c r="BK136" s="13"/>
      <c r="BL136" s="12"/>
      <c r="BM136" s="13"/>
      <c r="BN136" s="12"/>
      <c r="BO136" s="12"/>
      <c r="BP136" s="12"/>
      <c r="BQ136" s="12"/>
      <c r="BR136" s="12"/>
      <c r="BS136" s="12"/>
      <c r="BT136" s="12"/>
      <c r="BU136" s="12"/>
      <c r="BV136" s="12"/>
      <c r="BW136" s="12"/>
      <c r="BX136" s="12"/>
      <c r="BY136" s="12"/>
      <c r="BZ136" s="12"/>
      <c r="CA136" s="12"/>
      <c r="CB136" s="12"/>
      <c r="CC136" s="12"/>
      <c r="CD136" s="12"/>
      <c r="CE136" s="12"/>
      <c r="CF136" s="12"/>
      <c r="CG136" s="12"/>
      <c r="CH136" s="12"/>
      <c r="CI136" s="12"/>
    </row>
    <row r="137" spans="1:87" x14ac:dyDescent="0.2">
      <c r="A137" s="5">
        <v>45057</v>
      </c>
      <c r="B137" s="1">
        <v>2297</v>
      </c>
      <c r="C137" s="1">
        <v>2299</v>
      </c>
      <c r="D137" s="1">
        <v>2259</v>
      </c>
      <c r="E137" s="1">
        <v>2245</v>
      </c>
      <c r="F137" s="1">
        <v>2267</v>
      </c>
      <c r="G137" s="1">
        <v>2186</v>
      </c>
      <c r="H137" s="1">
        <v>2185</v>
      </c>
      <c r="I137" s="1">
        <v>2168</v>
      </c>
      <c r="J137" s="1">
        <v>2156</v>
      </c>
      <c r="K137" s="1">
        <v>2170</v>
      </c>
      <c r="L137" s="1">
        <v>2174</v>
      </c>
      <c r="M137" s="1">
        <v>2190</v>
      </c>
      <c r="N137" s="1">
        <v>2210</v>
      </c>
      <c r="O137" s="1">
        <v>2160</v>
      </c>
      <c r="P137" s="1">
        <v>2136</v>
      </c>
      <c r="Q137" s="1">
        <v>2124</v>
      </c>
      <c r="R137" s="1">
        <v>2117</v>
      </c>
      <c r="S137" s="1">
        <v>2132</v>
      </c>
      <c r="T137" s="1">
        <v>2149</v>
      </c>
      <c r="U137" s="1">
        <v>2160</v>
      </c>
      <c r="V137" s="1">
        <v>2261</v>
      </c>
      <c r="W137" s="1">
        <v>3088</v>
      </c>
      <c r="X137" s="1">
        <v>2961</v>
      </c>
      <c r="Y137" s="1">
        <v>2714</v>
      </c>
      <c r="AA137" s="1">
        <v>2190</v>
      </c>
      <c r="AB137" s="1">
        <v>2210</v>
      </c>
      <c r="AC137" s="1">
        <v>3088</v>
      </c>
      <c r="AE137" s="8">
        <v>5</v>
      </c>
      <c r="AF137" s="1">
        <v>19416</v>
      </c>
      <c r="AG137" s="1">
        <v>8630</v>
      </c>
      <c r="AH137" s="1">
        <v>26762</v>
      </c>
      <c r="AI137" s="1">
        <v>54808</v>
      </c>
      <c r="AK137">
        <v>5</v>
      </c>
      <c r="AL137">
        <v>2023</v>
      </c>
      <c r="BK137" s="13"/>
      <c r="BL137" s="12"/>
      <c r="BM137" s="13"/>
      <c r="BN137" s="12"/>
      <c r="BO137" s="12"/>
      <c r="BP137" s="12"/>
      <c r="BQ137" s="12"/>
      <c r="BR137" s="12"/>
      <c r="BS137" s="12"/>
      <c r="BT137" s="12"/>
      <c r="BU137" s="12"/>
      <c r="BV137" s="12"/>
      <c r="BW137" s="12"/>
      <c r="BX137" s="12"/>
      <c r="BY137" s="12"/>
      <c r="BZ137" s="12"/>
      <c r="CA137" s="12"/>
      <c r="CB137" s="12"/>
      <c r="CC137" s="12"/>
      <c r="CD137" s="12"/>
      <c r="CE137" s="12"/>
      <c r="CF137" s="12"/>
      <c r="CG137" s="12"/>
      <c r="CH137" s="12"/>
      <c r="CI137" s="12"/>
    </row>
    <row r="138" spans="1:87" x14ac:dyDescent="0.2">
      <c r="A138" s="5">
        <v>45058</v>
      </c>
      <c r="B138" s="1">
        <v>2670</v>
      </c>
      <c r="C138" s="1">
        <v>2653</v>
      </c>
      <c r="D138" s="1">
        <v>2634</v>
      </c>
      <c r="E138" s="1">
        <v>2645</v>
      </c>
      <c r="F138" s="1">
        <v>2669</v>
      </c>
      <c r="G138" s="1">
        <v>2601</v>
      </c>
      <c r="H138" s="1">
        <v>2417</v>
      </c>
      <c r="I138" s="1">
        <v>2144</v>
      </c>
      <c r="J138" s="1">
        <v>2142</v>
      </c>
      <c r="K138" s="1">
        <v>2136</v>
      </c>
      <c r="L138" s="1">
        <v>2147</v>
      </c>
      <c r="M138" s="1">
        <v>2127</v>
      </c>
      <c r="N138" s="1">
        <v>2128</v>
      </c>
      <c r="O138" s="1">
        <v>2125</v>
      </c>
      <c r="P138" s="1">
        <v>2121</v>
      </c>
      <c r="Q138" s="1">
        <v>2145</v>
      </c>
      <c r="R138" s="1">
        <v>2151</v>
      </c>
      <c r="S138" s="1">
        <v>2130</v>
      </c>
      <c r="T138" s="1">
        <v>2136</v>
      </c>
      <c r="U138" s="1">
        <v>2163</v>
      </c>
      <c r="V138" s="1">
        <v>2263</v>
      </c>
      <c r="W138" s="1">
        <v>2265</v>
      </c>
      <c r="X138" s="1">
        <v>2226</v>
      </c>
      <c r="Y138" s="1">
        <v>2258</v>
      </c>
      <c r="AA138" s="1">
        <v>2163</v>
      </c>
      <c r="AB138" s="1">
        <v>2145</v>
      </c>
      <c r="AC138" s="1">
        <v>2670</v>
      </c>
      <c r="AE138" s="8">
        <v>6</v>
      </c>
      <c r="AF138" s="1">
        <v>19276</v>
      </c>
      <c r="AG138" s="1">
        <v>8519</v>
      </c>
      <c r="AH138" s="1">
        <v>27301</v>
      </c>
      <c r="AI138" s="1">
        <v>55096</v>
      </c>
      <c r="AK138">
        <v>5</v>
      </c>
      <c r="AL138">
        <v>2023</v>
      </c>
      <c r="BK138" s="13"/>
      <c r="BL138" s="12"/>
      <c r="BM138" s="13"/>
      <c r="BN138" s="12"/>
      <c r="BO138" s="12"/>
      <c r="BP138" s="12"/>
      <c r="BQ138" s="12"/>
      <c r="BR138" s="12"/>
      <c r="BS138" s="12"/>
      <c r="BT138" s="12"/>
      <c r="BU138" s="12"/>
      <c r="BV138" s="12"/>
      <c r="BW138" s="12"/>
      <c r="BX138" s="12"/>
      <c r="BY138" s="12"/>
      <c r="BZ138" s="12"/>
      <c r="CA138" s="12"/>
      <c r="CB138" s="12"/>
      <c r="CC138" s="12"/>
      <c r="CD138" s="12"/>
      <c r="CE138" s="12"/>
      <c r="CF138" s="12"/>
      <c r="CG138" s="12"/>
      <c r="CH138" s="12"/>
      <c r="CI138" s="12"/>
    </row>
    <row r="139" spans="1:87" x14ac:dyDescent="0.2">
      <c r="A139" s="5">
        <v>45059</v>
      </c>
      <c r="B139" s="1">
        <v>2260</v>
      </c>
      <c r="C139" s="1">
        <v>2269</v>
      </c>
      <c r="D139" s="1">
        <v>2287</v>
      </c>
      <c r="E139" s="1">
        <v>2280</v>
      </c>
      <c r="F139" s="1">
        <v>2263</v>
      </c>
      <c r="G139" s="1">
        <v>2172</v>
      </c>
      <c r="H139" s="1">
        <v>2142</v>
      </c>
      <c r="I139" s="1">
        <v>2159</v>
      </c>
      <c r="J139" s="1">
        <v>2162</v>
      </c>
      <c r="K139" s="1">
        <v>2121</v>
      </c>
      <c r="L139" s="1">
        <v>2124</v>
      </c>
      <c r="M139" s="1">
        <v>2134</v>
      </c>
      <c r="N139" s="1">
        <v>2130</v>
      </c>
      <c r="O139" s="1">
        <v>2150</v>
      </c>
      <c r="P139" s="1">
        <v>2142</v>
      </c>
      <c r="Q139" s="1">
        <v>2128</v>
      </c>
      <c r="R139" s="1">
        <v>2131</v>
      </c>
      <c r="S139" s="1">
        <v>2138</v>
      </c>
      <c r="T139" s="1">
        <v>2022</v>
      </c>
      <c r="U139" s="1">
        <v>2202</v>
      </c>
      <c r="V139" s="1">
        <v>2294</v>
      </c>
      <c r="W139" s="1">
        <v>2287</v>
      </c>
      <c r="X139" s="1">
        <v>2300</v>
      </c>
      <c r="Y139" s="1">
        <v>2296</v>
      </c>
      <c r="AA139" s="1">
        <v>0</v>
      </c>
      <c r="AB139" s="1">
        <v>2202</v>
      </c>
      <c r="AC139" s="1">
        <v>2300</v>
      </c>
      <c r="AE139" s="8">
        <v>7</v>
      </c>
      <c r="AF139" s="1">
        <v>0</v>
      </c>
      <c r="AG139" s="1">
        <v>27743</v>
      </c>
      <c r="AH139" s="1">
        <v>24850</v>
      </c>
      <c r="AI139" s="1">
        <v>52593</v>
      </c>
      <c r="AK139">
        <v>5</v>
      </c>
      <c r="AL139">
        <v>2023</v>
      </c>
      <c r="BK139" s="13"/>
      <c r="BL139" s="12"/>
      <c r="BM139" s="13"/>
      <c r="BN139" s="12"/>
      <c r="BO139" s="12"/>
      <c r="BP139" s="12"/>
      <c r="BQ139" s="12"/>
      <c r="BR139" s="12"/>
      <c r="BS139" s="12"/>
      <c r="BT139" s="12"/>
      <c r="BU139" s="12"/>
      <c r="BV139" s="12"/>
      <c r="BW139" s="12"/>
      <c r="BX139" s="12"/>
      <c r="BY139" s="12"/>
      <c r="BZ139" s="12"/>
      <c r="CA139" s="12"/>
      <c r="CB139" s="12"/>
      <c r="CC139" s="12"/>
      <c r="CD139" s="12"/>
      <c r="CE139" s="12"/>
      <c r="CF139" s="12"/>
      <c r="CG139" s="12"/>
      <c r="CH139" s="12"/>
      <c r="CI139" s="12"/>
    </row>
    <row r="140" spans="1:87" x14ac:dyDescent="0.2">
      <c r="A140" s="5">
        <v>45060</v>
      </c>
      <c r="B140" s="1">
        <v>2303</v>
      </c>
      <c r="C140" s="1">
        <v>2300</v>
      </c>
      <c r="D140" s="1">
        <v>2277</v>
      </c>
      <c r="E140" s="1">
        <v>2290</v>
      </c>
      <c r="F140" s="1">
        <v>2272</v>
      </c>
      <c r="G140" s="1">
        <v>2190</v>
      </c>
      <c r="H140" s="1">
        <v>2207</v>
      </c>
      <c r="I140" s="1">
        <v>2180</v>
      </c>
      <c r="J140" s="1">
        <v>2168</v>
      </c>
      <c r="K140" s="1">
        <v>2165</v>
      </c>
      <c r="L140" s="1">
        <v>2157</v>
      </c>
      <c r="M140" s="1">
        <v>2174</v>
      </c>
      <c r="N140" s="1">
        <v>2162</v>
      </c>
      <c r="O140" s="1">
        <v>2151</v>
      </c>
      <c r="P140" s="1">
        <v>2157</v>
      </c>
      <c r="Q140" s="1">
        <v>2160</v>
      </c>
      <c r="R140" s="1">
        <v>2159</v>
      </c>
      <c r="S140" s="1">
        <v>2176</v>
      </c>
      <c r="T140" s="1">
        <v>2160</v>
      </c>
      <c r="U140" s="1">
        <v>2186</v>
      </c>
      <c r="V140" s="1">
        <v>2271</v>
      </c>
      <c r="W140" s="1">
        <v>2270</v>
      </c>
      <c r="X140" s="1">
        <v>2280</v>
      </c>
      <c r="Y140" s="1">
        <v>2282</v>
      </c>
      <c r="AA140" s="1">
        <v>0</v>
      </c>
      <c r="AB140" s="1">
        <v>2186</v>
      </c>
      <c r="AC140" s="1">
        <v>2303</v>
      </c>
      <c r="AE140" s="8">
        <v>1</v>
      </c>
      <c r="AF140" s="1">
        <v>0</v>
      </c>
      <c r="AG140" s="1">
        <v>28155</v>
      </c>
      <c r="AH140" s="1">
        <v>24942</v>
      </c>
      <c r="AI140" s="1">
        <v>53097</v>
      </c>
      <c r="AK140">
        <v>5</v>
      </c>
      <c r="AL140">
        <v>2023</v>
      </c>
      <c r="BK140" s="13"/>
      <c r="BL140" s="12"/>
      <c r="BM140" s="13"/>
      <c r="BN140" s="12"/>
      <c r="BO140" s="12"/>
      <c r="BP140" s="12"/>
      <c r="BQ140" s="12"/>
      <c r="BR140" s="12"/>
      <c r="BS140" s="12"/>
      <c r="BT140" s="12"/>
      <c r="BU140" s="12"/>
      <c r="BV140" s="12"/>
      <c r="BW140" s="12"/>
      <c r="BX140" s="12"/>
      <c r="BY140" s="12"/>
      <c r="BZ140" s="12"/>
      <c r="CA140" s="12"/>
      <c r="CB140" s="12"/>
      <c r="CC140" s="12"/>
      <c r="CD140" s="12"/>
      <c r="CE140" s="12"/>
      <c r="CF140" s="12"/>
      <c r="CG140" s="12"/>
      <c r="CH140" s="12"/>
      <c r="CI140" s="12"/>
    </row>
    <row r="141" spans="1:87" x14ac:dyDescent="0.2">
      <c r="A141" s="5">
        <v>45061</v>
      </c>
      <c r="B141" s="1">
        <v>2264</v>
      </c>
      <c r="C141" s="1">
        <v>2263</v>
      </c>
      <c r="D141" s="1">
        <v>2263</v>
      </c>
      <c r="E141" s="1">
        <v>2262</v>
      </c>
      <c r="F141" s="1">
        <v>2290</v>
      </c>
      <c r="G141" s="1">
        <v>2171</v>
      </c>
      <c r="H141" s="1">
        <v>2170</v>
      </c>
      <c r="I141" s="1">
        <v>2171</v>
      </c>
      <c r="J141" s="1">
        <v>432</v>
      </c>
      <c r="K141" s="1">
        <v>354</v>
      </c>
      <c r="L141" s="1">
        <v>361</v>
      </c>
      <c r="M141" s="1">
        <v>350</v>
      </c>
      <c r="N141" s="1">
        <v>376</v>
      </c>
      <c r="O141" s="1">
        <v>360</v>
      </c>
      <c r="P141" s="1">
        <v>1341</v>
      </c>
      <c r="Q141" s="1">
        <v>2176</v>
      </c>
      <c r="R141" s="1">
        <v>2196</v>
      </c>
      <c r="S141" s="1">
        <v>2181</v>
      </c>
      <c r="T141" s="1">
        <v>2160</v>
      </c>
      <c r="U141" s="1">
        <v>2181</v>
      </c>
      <c r="V141" s="1">
        <v>2272</v>
      </c>
      <c r="W141" s="1">
        <v>2305</v>
      </c>
      <c r="X141" s="1">
        <v>2227</v>
      </c>
      <c r="Y141" s="1">
        <v>2172</v>
      </c>
      <c r="AA141" s="1">
        <v>2196</v>
      </c>
      <c r="AB141" s="1">
        <v>2176</v>
      </c>
      <c r="AC141" s="1">
        <v>2305</v>
      </c>
      <c r="AE141" s="8">
        <v>2</v>
      </c>
      <c r="AF141" s="1">
        <v>12386</v>
      </c>
      <c r="AG141" s="1">
        <v>4253</v>
      </c>
      <c r="AH141" s="1">
        <v>24659</v>
      </c>
      <c r="AI141" s="1">
        <v>41298</v>
      </c>
      <c r="AK141">
        <v>5</v>
      </c>
      <c r="AL141">
        <v>2023</v>
      </c>
      <c r="BK141" s="13"/>
      <c r="BL141" s="12"/>
      <c r="BM141" s="13"/>
      <c r="BN141" s="12"/>
      <c r="BO141" s="12"/>
      <c r="BP141" s="12"/>
      <c r="BQ141" s="12"/>
      <c r="BR141" s="12"/>
      <c r="BS141" s="12"/>
      <c r="BT141" s="12"/>
      <c r="BU141" s="12"/>
      <c r="BV141" s="12"/>
      <c r="BW141" s="12"/>
      <c r="BX141" s="12"/>
      <c r="BY141" s="12"/>
      <c r="BZ141" s="12"/>
      <c r="CA141" s="12"/>
      <c r="CB141" s="12"/>
      <c r="CC141" s="12"/>
      <c r="CD141" s="12"/>
      <c r="CE141" s="12"/>
      <c r="CF141" s="12"/>
      <c r="CG141" s="12"/>
      <c r="CH141" s="12"/>
      <c r="CI141" s="12"/>
    </row>
    <row r="142" spans="1:87" x14ac:dyDescent="0.2">
      <c r="A142" s="5">
        <v>45062</v>
      </c>
      <c r="B142" s="1">
        <v>2176</v>
      </c>
      <c r="C142" s="1">
        <v>2193</v>
      </c>
      <c r="D142" s="1">
        <v>2231</v>
      </c>
      <c r="E142" s="1">
        <v>2243</v>
      </c>
      <c r="F142" s="1">
        <v>2213</v>
      </c>
      <c r="G142" s="1">
        <v>2190</v>
      </c>
      <c r="H142" s="1">
        <v>2170</v>
      </c>
      <c r="I142" s="1">
        <v>2186</v>
      </c>
      <c r="J142" s="1">
        <v>2183</v>
      </c>
      <c r="K142" s="1">
        <v>2242</v>
      </c>
      <c r="L142" s="1">
        <v>2181</v>
      </c>
      <c r="M142" s="1">
        <v>2184</v>
      </c>
      <c r="N142" s="1">
        <v>2504</v>
      </c>
      <c r="O142" s="1">
        <v>3042</v>
      </c>
      <c r="P142" s="1">
        <v>2678</v>
      </c>
      <c r="Q142" s="1">
        <v>2424</v>
      </c>
      <c r="R142" s="1">
        <v>2296</v>
      </c>
      <c r="S142" s="1">
        <v>2191</v>
      </c>
      <c r="T142" s="1">
        <v>2166</v>
      </c>
      <c r="U142" s="1">
        <v>2209</v>
      </c>
      <c r="V142" s="1">
        <v>2569</v>
      </c>
      <c r="W142" s="1">
        <v>2548</v>
      </c>
      <c r="X142" s="1">
        <v>2281</v>
      </c>
      <c r="Y142" s="1">
        <v>2295</v>
      </c>
      <c r="AA142" s="1">
        <v>2296</v>
      </c>
      <c r="AB142" s="1">
        <v>3042</v>
      </c>
      <c r="AC142" s="1">
        <v>2569</v>
      </c>
      <c r="AE142" s="8">
        <v>3</v>
      </c>
      <c r="AF142" s="1">
        <v>19838</v>
      </c>
      <c r="AG142" s="1">
        <v>10648</v>
      </c>
      <c r="AH142" s="1">
        <v>25109</v>
      </c>
      <c r="AI142" s="1">
        <v>55595</v>
      </c>
      <c r="AK142">
        <v>5</v>
      </c>
      <c r="AL142">
        <v>2023</v>
      </c>
      <c r="BK142" s="13"/>
      <c r="BL142" s="12"/>
      <c r="BM142" s="13"/>
      <c r="BN142" s="12"/>
      <c r="BO142" s="12"/>
      <c r="BP142" s="12"/>
      <c r="BQ142" s="12"/>
      <c r="BR142" s="12"/>
      <c r="BS142" s="12"/>
      <c r="BT142" s="12"/>
      <c r="BU142" s="12"/>
      <c r="BV142" s="12"/>
      <c r="BW142" s="12"/>
      <c r="BX142" s="12"/>
      <c r="BY142" s="12"/>
      <c r="BZ142" s="12"/>
      <c r="CA142" s="12"/>
      <c r="CB142" s="12"/>
      <c r="CC142" s="12"/>
      <c r="CD142" s="12"/>
      <c r="CE142" s="12"/>
      <c r="CF142" s="12"/>
      <c r="CG142" s="12"/>
      <c r="CH142" s="12"/>
      <c r="CI142" s="12"/>
    </row>
    <row r="143" spans="1:87" x14ac:dyDescent="0.2">
      <c r="A143" s="5">
        <v>45063</v>
      </c>
      <c r="B143" s="1">
        <v>2298</v>
      </c>
      <c r="C143" s="1">
        <v>2294</v>
      </c>
      <c r="D143" s="1">
        <v>2625</v>
      </c>
      <c r="E143" s="1">
        <v>2289</v>
      </c>
      <c r="F143" s="1">
        <v>2293</v>
      </c>
      <c r="G143" s="1">
        <v>2182</v>
      </c>
      <c r="H143" s="1">
        <v>2173</v>
      </c>
      <c r="I143" s="1">
        <v>2198</v>
      </c>
      <c r="J143" s="1">
        <v>2266</v>
      </c>
      <c r="K143" s="1">
        <v>2246</v>
      </c>
      <c r="L143" s="1">
        <v>2164</v>
      </c>
      <c r="M143" s="1">
        <v>2148</v>
      </c>
      <c r="N143" s="1">
        <v>2156</v>
      </c>
      <c r="O143" s="1">
        <v>2176</v>
      </c>
      <c r="P143" s="1">
        <v>2181</v>
      </c>
      <c r="Q143" s="1">
        <v>2175</v>
      </c>
      <c r="R143" s="1">
        <v>2183</v>
      </c>
      <c r="S143" s="1">
        <v>2190</v>
      </c>
      <c r="T143" s="1">
        <v>2192</v>
      </c>
      <c r="U143" s="1">
        <v>2215</v>
      </c>
      <c r="V143" s="1">
        <v>2296</v>
      </c>
      <c r="W143" s="1">
        <v>2304</v>
      </c>
      <c r="X143" s="1">
        <v>2303</v>
      </c>
      <c r="Y143" s="1">
        <v>2313</v>
      </c>
      <c r="AA143" s="1">
        <v>2266</v>
      </c>
      <c r="AB143" s="1">
        <v>2181</v>
      </c>
      <c r="AC143" s="1">
        <v>2625</v>
      </c>
      <c r="AE143" s="8">
        <v>4</v>
      </c>
      <c r="AF143" s="1">
        <v>19802</v>
      </c>
      <c r="AG143" s="1">
        <v>8688</v>
      </c>
      <c r="AH143" s="1">
        <v>25370</v>
      </c>
      <c r="AI143" s="1">
        <v>53860</v>
      </c>
      <c r="AK143">
        <v>5</v>
      </c>
      <c r="AL143">
        <v>2023</v>
      </c>
      <c r="BK143" s="13"/>
      <c r="BL143" s="12"/>
      <c r="BM143" s="13"/>
      <c r="BN143" s="12"/>
      <c r="BO143" s="12"/>
      <c r="BP143" s="12"/>
      <c r="BQ143" s="12"/>
      <c r="BR143" s="11"/>
      <c r="BS143" s="12"/>
      <c r="BT143" s="12"/>
      <c r="BU143" s="12"/>
      <c r="BV143" s="12"/>
      <c r="BW143" s="12"/>
      <c r="BX143" s="12"/>
      <c r="BY143" s="12"/>
      <c r="BZ143" s="12"/>
      <c r="CA143" s="12"/>
      <c r="CB143" s="12"/>
      <c r="CC143" s="12"/>
      <c r="CD143" s="12"/>
      <c r="CE143" s="12"/>
      <c r="CF143" s="12"/>
      <c r="CG143" s="12"/>
      <c r="CH143" s="12"/>
      <c r="CI143" s="12"/>
    </row>
    <row r="144" spans="1:87" x14ac:dyDescent="0.2">
      <c r="A144" s="5">
        <v>45064</v>
      </c>
      <c r="B144" s="1">
        <v>2326</v>
      </c>
      <c r="C144" s="1">
        <v>2325</v>
      </c>
      <c r="D144" s="1">
        <v>2295</v>
      </c>
      <c r="E144" s="1">
        <v>2309</v>
      </c>
      <c r="F144" s="1">
        <v>2284</v>
      </c>
      <c r="G144" s="1">
        <v>2213</v>
      </c>
      <c r="H144" s="1">
        <v>2198</v>
      </c>
      <c r="I144" s="1">
        <v>2200</v>
      </c>
      <c r="J144" s="1">
        <v>2179</v>
      </c>
      <c r="K144" s="1">
        <v>2199</v>
      </c>
      <c r="L144" s="1">
        <v>2204</v>
      </c>
      <c r="M144" s="1">
        <v>2201</v>
      </c>
      <c r="N144" s="1">
        <v>2176</v>
      </c>
      <c r="O144" s="1">
        <v>2150</v>
      </c>
      <c r="P144" s="1">
        <v>2130</v>
      </c>
      <c r="Q144" s="1">
        <v>2143</v>
      </c>
      <c r="R144" s="1">
        <v>2141</v>
      </c>
      <c r="S144" s="1">
        <v>2180</v>
      </c>
      <c r="T144" s="1">
        <v>2194</v>
      </c>
      <c r="U144" s="1">
        <v>2178</v>
      </c>
      <c r="V144" s="1">
        <v>2279</v>
      </c>
      <c r="W144" s="1">
        <v>2284</v>
      </c>
      <c r="X144" s="1">
        <v>2302</v>
      </c>
      <c r="Y144" s="1">
        <v>2308</v>
      </c>
      <c r="AA144" s="1">
        <v>2204</v>
      </c>
      <c r="AB144" s="1">
        <v>2176</v>
      </c>
      <c r="AC144" s="1">
        <v>2326</v>
      </c>
      <c r="AE144" s="8">
        <v>5</v>
      </c>
      <c r="AF144" s="1">
        <v>19676</v>
      </c>
      <c r="AG144" s="1">
        <v>8599</v>
      </c>
      <c r="AH144" s="1">
        <v>25123</v>
      </c>
      <c r="AI144" s="1">
        <v>53398</v>
      </c>
      <c r="AK144">
        <v>5</v>
      </c>
      <c r="AL144">
        <v>2023</v>
      </c>
      <c r="BK144" s="13"/>
      <c r="BL144" s="12"/>
      <c r="BM144" s="13"/>
      <c r="BN144" s="12"/>
      <c r="BO144" s="12"/>
      <c r="BP144" s="12"/>
      <c r="BQ144" s="12"/>
      <c r="BR144" s="12"/>
      <c r="BS144" s="12"/>
      <c r="BT144" s="12"/>
      <c r="BU144" s="12"/>
      <c r="BV144" s="12"/>
      <c r="BW144" s="12"/>
      <c r="BX144" s="12"/>
      <c r="BY144" s="12"/>
      <c r="BZ144" s="12"/>
      <c r="CA144" s="12"/>
      <c r="CB144" s="12"/>
      <c r="CC144" s="12"/>
      <c r="CD144" s="12"/>
      <c r="CE144" s="12"/>
      <c r="CF144" s="12"/>
      <c r="CG144" s="12"/>
      <c r="CH144" s="12"/>
      <c r="CI144" s="12"/>
    </row>
    <row r="145" spans="1:87" x14ac:dyDescent="0.2">
      <c r="A145" s="5">
        <v>45065</v>
      </c>
      <c r="B145" s="1">
        <v>2283</v>
      </c>
      <c r="C145" s="1">
        <v>2282</v>
      </c>
      <c r="D145" s="1">
        <v>2297</v>
      </c>
      <c r="E145" s="1">
        <v>2307</v>
      </c>
      <c r="F145" s="1">
        <v>2321</v>
      </c>
      <c r="G145" s="1">
        <v>2216</v>
      </c>
      <c r="H145" s="1">
        <v>2172</v>
      </c>
      <c r="I145" s="1">
        <v>2177</v>
      </c>
      <c r="J145" s="1">
        <v>2160</v>
      </c>
      <c r="K145" s="1">
        <v>2173</v>
      </c>
      <c r="L145" s="1">
        <v>2215</v>
      </c>
      <c r="M145" s="1">
        <v>2176</v>
      </c>
      <c r="N145" s="1">
        <v>2165</v>
      </c>
      <c r="O145" s="1">
        <v>2168</v>
      </c>
      <c r="P145" s="1">
        <v>2172</v>
      </c>
      <c r="Q145" s="1">
        <v>2182</v>
      </c>
      <c r="R145" s="1">
        <v>2187</v>
      </c>
      <c r="S145" s="1">
        <v>2171</v>
      </c>
      <c r="T145" s="1">
        <v>2178</v>
      </c>
      <c r="U145" s="1">
        <v>2203</v>
      </c>
      <c r="V145" s="1">
        <v>2309</v>
      </c>
      <c r="W145" s="1">
        <v>2331</v>
      </c>
      <c r="X145" s="1">
        <v>2310</v>
      </c>
      <c r="Y145" s="1">
        <v>2297</v>
      </c>
      <c r="AA145" s="1">
        <v>2215</v>
      </c>
      <c r="AB145" s="1">
        <v>2182</v>
      </c>
      <c r="AC145" s="1">
        <v>2331</v>
      </c>
      <c r="AE145" s="8">
        <v>6</v>
      </c>
      <c r="AF145" s="1">
        <v>19640</v>
      </c>
      <c r="AG145" s="1">
        <v>8687</v>
      </c>
      <c r="AH145" s="1">
        <v>25125</v>
      </c>
      <c r="AI145" s="1">
        <v>53452</v>
      </c>
      <c r="AK145">
        <v>5</v>
      </c>
      <c r="AL145">
        <v>2023</v>
      </c>
      <c r="BK145" s="13"/>
      <c r="BL145" s="12"/>
      <c r="BM145" s="13"/>
      <c r="BN145" s="12"/>
      <c r="BO145" s="12"/>
      <c r="BP145" s="12"/>
      <c r="BQ145" s="12"/>
      <c r="BR145" s="12"/>
      <c r="BS145" s="12"/>
      <c r="BT145" s="12"/>
      <c r="BU145" s="12"/>
      <c r="BV145" s="12"/>
      <c r="BW145" s="12"/>
      <c r="BX145" s="12"/>
      <c r="BY145" s="12"/>
      <c r="BZ145" s="12"/>
      <c r="CA145" s="12"/>
      <c r="CB145" s="12"/>
      <c r="CC145" s="12"/>
      <c r="CD145" s="12"/>
      <c r="CE145" s="12"/>
      <c r="CF145" s="12"/>
      <c r="CG145" s="12"/>
      <c r="CH145" s="12"/>
      <c r="CI145" s="12"/>
    </row>
    <row r="146" spans="1:87" x14ac:dyDescent="0.2">
      <c r="A146" s="5">
        <v>45066</v>
      </c>
      <c r="B146" s="1">
        <v>2307</v>
      </c>
      <c r="C146" s="1">
        <v>2307</v>
      </c>
      <c r="D146" s="1">
        <v>2322</v>
      </c>
      <c r="E146" s="1">
        <v>2312</v>
      </c>
      <c r="F146" s="1">
        <v>2305</v>
      </c>
      <c r="G146" s="1">
        <v>2226</v>
      </c>
      <c r="H146" s="1">
        <v>2205</v>
      </c>
      <c r="I146" s="1">
        <v>2200</v>
      </c>
      <c r="J146" s="1">
        <v>2223</v>
      </c>
      <c r="K146" s="1">
        <v>2191</v>
      </c>
      <c r="L146" s="1">
        <v>2169</v>
      </c>
      <c r="M146" s="1">
        <v>2172</v>
      </c>
      <c r="N146" s="1">
        <v>2167</v>
      </c>
      <c r="O146" s="1">
        <v>2178</v>
      </c>
      <c r="P146" s="1">
        <v>2181</v>
      </c>
      <c r="Q146" s="1">
        <v>2161</v>
      </c>
      <c r="R146" s="1">
        <v>2147</v>
      </c>
      <c r="S146" s="1">
        <v>2148</v>
      </c>
      <c r="T146" s="1">
        <v>2171</v>
      </c>
      <c r="U146" s="1">
        <v>2243</v>
      </c>
      <c r="V146" s="1">
        <v>2310</v>
      </c>
      <c r="W146" s="1">
        <v>2313</v>
      </c>
      <c r="X146" s="1">
        <v>2312</v>
      </c>
      <c r="Y146" s="1">
        <v>2309</v>
      </c>
      <c r="AA146" s="1">
        <v>0</v>
      </c>
      <c r="AB146" s="1">
        <v>2243</v>
      </c>
      <c r="AC146" s="1">
        <v>2322</v>
      </c>
      <c r="AE146" s="8">
        <v>7</v>
      </c>
      <c r="AF146" s="1">
        <v>0</v>
      </c>
      <c r="AG146" s="1">
        <v>28351</v>
      </c>
      <c r="AH146" s="1">
        <v>25228</v>
      </c>
      <c r="AI146" s="1">
        <v>53579</v>
      </c>
      <c r="AK146">
        <v>5</v>
      </c>
      <c r="AL146">
        <v>2023</v>
      </c>
      <c r="BK146" s="13"/>
      <c r="BL146" s="12"/>
      <c r="BM146" s="13"/>
      <c r="BN146" s="12"/>
      <c r="BO146" s="12"/>
      <c r="BP146" s="12"/>
      <c r="BQ146" s="12"/>
      <c r="BR146" s="12"/>
      <c r="BS146" s="12"/>
      <c r="BT146" s="12"/>
      <c r="BU146" s="12"/>
      <c r="BV146" s="12"/>
      <c r="BW146" s="12"/>
      <c r="BX146" s="12"/>
      <c r="BY146" s="12"/>
      <c r="BZ146" s="12"/>
      <c r="CA146" s="12"/>
      <c r="CB146" s="12"/>
      <c r="CC146" s="12"/>
      <c r="CD146" s="12"/>
      <c r="CE146" s="12"/>
      <c r="CF146" s="12"/>
      <c r="CG146" s="12"/>
      <c r="CH146" s="12"/>
      <c r="CI146" s="12"/>
    </row>
    <row r="147" spans="1:87" x14ac:dyDescent="0.2">
      <c r="A147" s="5">
        <v>45067</v>
      </c>
      <c r="B147" s="1">
        <v>2328</v>
      </c>
      <c r="C147" s="1">
        <v>2321</v>
      </c>
      <c r="D147" s="1">
        <v>2322</v>
      </c>
      <c r="E147" s="1">
        <v>2315</v>
      </c>
      <c r="F147" s="1">
        <v>2294</v>
      </c>
      <c r="G147" s="1">
        <v>2239</v>
      </c>
      <c r="H147" s="1">
        <v>2247</v>
      </c>
      <c r="I147" s="1">
        <v>2188</v>
      </c>
      <c r="J147" s="1">
        <v>2175</v>
      </c>
      <c r="K147" s="1">
        <v>2156</v>
      </c>
      <c r="L147" s="1">
        <v>2164</v>
      </c>
      <c r="M147" s="1">
        <v>2176</v>
      </c>
      <c r="N147" s="1">
        <v>2147</v>
      </c>
      <c r="O147" s="1">
        <v>2135</v>
      </c>
      <c r="P147" s="1">
        <v>2140</v>
      </c>
      <c r="Q147" s="1">
        <v>2136</v>
      </c>
      <c r="R147" s="1">
        <v>2130</v>
      </c>
      <c r="S147" s="1">
        <v>2155</v>
      </c>
      <c r="T147" s="1">
        <v>2141</v>
      </c>
      <c r="U147" s="1">
        <v>2585</v>
      </c>
      <c r="V147" s="1">
        <v>3163</v>
      </c>
      <c r="W147" s="1">
        <v>3030</v>
      </c>
      <c r="X147" s="1">
        <v>2381</v>
      </c>
      <c r="Y147" s="1">
        <v>2265</v>
      </c>
      <c r="AA147" s="1">
        <v>0</v>
      </c>
      <c r="AB147" s="1">
        <v>2585</v>
      </c>
      <c r="AC147" s="1">
        <v>3163</v>
      </c>
      <c r="AE147" s="8">
        <v>1</v>
      </c>
      <c r="AF147" s="1">
        <v>0</v>
      </c>
      <c r="AG147" s="1">
        <v>28428</v>
      </c>
      <c r="AH147" s="1">
        <v>26905</v>
      </c>
      <c r="AI147" s="1">
        <v>55333</v>
      </c>
      <c r="AK147">
        <v>5</v>
      </c>
      <c r="AL147">
        <v>2023</v>
      </c>
      <c r="BK147" s="13"/>
      <c r="BL147" s="12"/>
      <c r="BM147" s="13"/>
      <c r="BN147" s="12"/>
      <c r="BO147" s="12"/>
      <c r="BP147" s="12"/>
      <c r="BQ147" s="12"/>
      <c r="BR147" s="12"/>
      <c r="BS147" s="12"/>
      <c r="BT147" s="12"/>
      <c r="BU147" s="12"/>
      <c r="BV147" s="12"/>
      <c r="BW147" s="12"/>
      <c r="BX147" s="12"/>
      <c r="BY147" s="12"/>
      <c r="BZ147" s="12"/>
      <c r="CA147" s="12"/>
      <c r="CB147" s="12"/>
      <c r="CC147" s="12"/>
      <c r="CD147" s="12"/>
      <c r="CE147" s="12"/>
      <c r="CF147" s="12"/>
      <c r="CG147" s="12"/>
      <c r="CH147" s="12"/>
      <c r="CI147" s="12"/>
    </row>
    <row r="148" spans="1:87" x14ac:dyDescent="0.2">
      <c r="A148" s="5">
        <v>45068</v>
      </c>
      <c r="B148" s="1">
        <v>2255</v>
      </c>
      <c r="C148" s="1">
        <v>2250</v>
      </c>
      <c r="D148" s="1">
        <v>2274</v>
      </c>
      <c r="E148" s="1">
        <v>2289</v>
      </c>
      <c r="F148" s="1">
        <v>2261</v>
      </c>
      <c r="G148" s="1">
        <v>2161</v>
      </c>
      <c r="H148" s="1">
        <v>2164</v>
      </c>
      <c r="I148" s="1">
        <v>2171</v>
      </c>
      <c r="J148" s="1">
        <v>457</v>
      </c>
      <c r="K148" s="1">
        <v>432</v>
      </c>
      <c r="L148" s="1">
        <v>323</v>
      </c>
      <c r="M148" s="1">
        <v>310</v>
      </c>
      <c r="N148" s="1">
        <v>309</v>
      </c>
      <c r="O148" s="1">
        <v>315</v>
      </c>
      <c r="P148" s="1">
        <v>837</v>
      </c>
      <c r="Q148" s="1">
        <v>2117</v>
      </c>
      <c r="R148" s="1">
        <v>2111</v>
      </c>
      <c r="S148" s="1">
        <v>2115</v>
      </c>
      <c r="T148" s="1">
        <v>2295</v>
      </c>
      <c r="U148" s="1">
        <v>2448</v>
      </c>
      <c r="V148" s="1">
        <v>2619</v>
      </c>
      <c r="W148" s="1">
        <v>2293</v>
      </c>
      <c r="X148" s="1">
        <v>2563</v>
      </c>
      <c r="Y148" s="1">
        <v>2302</v>
      </c>
      <c r="AA148" s="1">
        <v>2448</v>
      </c>
      <c r="AB148" s="1">
        <v>2117</v>
      </c>
      <c r="AC148" s="1">
        <v>2619</v>
      </c>
      <c r="AE148" s="8">
        <v>2</v>
      </c>
      <c r="AF148" s="1">
        <v>12662</v>
      </c>
      <c r="AG148" s="1">
        <v>3578</v>
      </c>
      <c r="AH148" s="1">
        <v>25431</v>
      </c>
      <c r="AI148" s="1">
        <v>41671</v>
      </c>
      <c r="AK148">
        <v>5</v>
      </c>
      <c r="AL148">
        <v>2023</v>
      </c>
      <c r="BK148" s="13"/>
      <c r="BL148" s="12"/>
      <c r="BM148" s="13"/>
      <c r="BN148" s="12"/>
      <c r="BO148" s="12"/>
      <c r="BP148" s="12"/>
      <c r="BQ148" s="12"/>
      <c r="BR148" s="12"/>
      <c r="BS148" s="12"/>
      <c r="BT148" s="12"/>
      <c r="BU148" s="12"/>
      <c r="BV148" s="12"/>
      <c r="BW148" s="12"/>
      <c r="BX148" s="12"/>
      <c r="BY148" s="12"/>
      <c r="BZ148" s="12"/>
      <c r="CA148" s="12"/>
      <c r="CB148" s="12"/>
      <c r="CC148" s="12"/>
      <c r="CD148" s="12"/>
      <c r="CE148" s="12"/>
      <c r="CF148" s="12"/>
      <c r="CG148" s="12"/>
      <c r="CH148" s="12"/>
      <c r="CI148" s="12"/>
    </row>
    <row r="149" spans="1:87" x14ac:dyDescent="0.2">
      <c r="A149" s="5">
        <v>45069</v>
      </c>
      <c r="B149" s="1">
        <v>2268</v>
      </c>
      <c r="C149" s="1">
        <v>2813</v>
      </c>
      <c r="D149" s="1">
        <v>2896</v>
      </c>
      <c r="E149" s="1">
        <v>2732</v>
      </c>
      <c r="F149" s="1">
        <v>2707</v>
      </c>
      <c r="G149" s="1">
        <v>2590</v>
      </c>
      <c r="H149" s="1">
        <v>2656</v>
      </c>
      <c r="I149" s="1">
        <v>2953</v>
      </c>
      <c r="J149" s="1">
        <v>2953</v>
      </c>
      <c r="K149" s="1">
        <v>2480</v>
      </c>
      <c r="L149" s="1">
        <v>2163</v>
      </c>
      <c r="M149" s="1">
        <v>2168</v>
      </c>
      <c r="N149" s="1">
        <v>2167</v>
      </c>
      <c r="O149" s="1">
        <v>2175</v>
      </c>
      <c r="P149" s="1">
        <v>2163</v>
      </c>
      <c r="Q149" s="1">
        <v>2121</v>
      </c>
      <c r="R149" s="1">
        <v>2117</v>
      </c>
      <c r="S149" s="1">
        <v>2114</v>
      </c>
      <c r="T149" s="1">
        <v>2140</v>
      </c>
      <c r="U149" s="1">
        <v>2155</v>
      </c>
      <c r="V149" s="1">
        <v>2245</v>
      </c>
      <c r="W149" s="1">
        <v>2253</v>
      </c>
      <c r="X149" s="1">
        <v>2249</v>
      </c>
      <c r="Y149" s="1">
        <v>2268</v>
      </c>
      <c r="AA149" s="1">
        <v>2953</v>
      </c>
      <c r="AB149" s="1">
        <v>2175</v>
      </c>
      <c r="AC149" s="1">
        <v>2896</v>
      </c>
      <c r="AE149" s="8">
        <v>3</v>
      </c>
      <c r="AF149" s="1">
        <v>21243</v>
      </c>
      <c r="AG149" s="1">
        <v>8626</v>
      </c>
      <c r="AH149" s="1">
        <v>27677</v>
      </c>
      <c r="AI149" s="1">
        <v>57546</v>
      </c>
      <c r="AK149">
        <v>5</v>
      </c>
      <c r="AL149">
        <v>2023</v>
      </c>
      <c r="BK149" s="13"/>
      <c r="BL149" s="12"/>
      <c r="BM149" s="13"/>
      <c r="BN149" s="12"/>
      <c r="BO149" s="12"/>
      <c r="BP149" s="12"/>
      <c r="BQ149" s="12"/>
      <c r="BR149" s="12"/>
      <c r="BS149" s="12"/>
      <c r="BT149" s="12"/>
      <c r="BU149" s="12"/>
      <c r="BV149" s="12"/>
      <c r="BW149" s="12"/>
      <c r="BX149" s="12"/>
      <c r="BY149" s="12"/>
      <c r="BZ149" s="12"/>
      <c r="CA149" s="12"/>
      <c r="CB149" s="12"/>
      <c r="CC149" s="12"/>
      <c r="CD149" s="12"/>
      <c r="CE149" s="12"/>
      <c r="CF149" s="12"/>
      <c r="CG149" s="12"/>
      <c r="CH149" s="12"/>
      <c r="CI149" s="12"/>
    </row>
    <row r="150" spans="1:87" x14ac:dyDescent="0.2">
      <c r="A150" s="5">
        <v>45070</v>
      </c>
      <c r="B150" s="1">
        <v>2261</v>
      </c>
      <c r="C150" s="1">
        <v>2267</v>
      </c>
      <c r="D150" s="1">
        <v>2281</v>
      </c>
      <c r="E150" s="1">
        <v>2288</v>
      </c>
      <c r="F150" s="1">
        <v>2279</v>
      </c>
      <c r="G150" s="1">
        <v>2167</v>
      </c>
      <c r="H150" s="1">
        <v>2142</v>
      </c>
      <c r="I150" s="1">
        <v>2142</v>
      </c>
      <c r="J150" s="1">
        <v>2169</v>
      </c>
      <c r="K150" s="1">
        <v>2196</v>
      </c>
      <c r="L150" s="1">
        <v>2181</v>
      </c>
      <c r="M150" s="1">
        <v>2172</v>
      </c>
      <c r="N150" s="1">
        <v>2159</v>
      </c>
      <c r="O150" s="1">
        <v>2185</v>
      </c>
      <c r="P150" s="1">
        <v>2173</v>
      </c>
      <c r="Q150" s="1">
        <v>2155</v>
      </c>
      <c r="R150" s="1">
        <v>2148</v>
      </c>
      <c r="S150" s="1">
        <v>2155</v>
      </c>
      <c r="T150" s="1">
        <v>2211</v>
      </c>
      <c r="U150" s="1">
        <v>2812</v>
      </c>
      <c r="V150" s="1">
        <v>3229</v>
      </c>
      <c r="W150" s="1">
        <v>3095</v>
      </c>
      <c r="X150" s="1">
        <v>2957</v>
      </c>
      <c r="Y150" s="1">
        <v>2804</v>
      </c>
      <c r="AA150" s="1">
        <v>2812</v>
      </c>
      <c r="AB150" s="1">
        <v>2185</v>
      </c>
      <c r="AC150" s="1">
        <v>3229</v>
      </c>
      <c r="AE150" s="8">
        <v>4</v>
      </c>
      <c r="AF150" s="1">
        <v>20186</v>
      </c>
      <c r="AG150" s="1">
        <v>8672</v>
      </c>
      <c r="AH150" s="1">
        <v>27770</v>
      </c>
      <c r="AI150" s="1">
        <v>56628</v>
      </c>
      <c r="AK150">
        <v>5</v>
      </c>
      <c r="AL150">
        <v>2023</v>
      </c>
      <c r="BK150" s="13"/>
      <c r="BL150" s="12"/>
      <c r="BM150" s="13"/>
      <c r="BN150" s="12"/>
      <c r="BO150" s="12"/>
      <c r="BP150" s="12"/>
      <c r="BQ150" s="12"/>
      <c r="BR150" s="12"/>
      <c r="BS150" s="12"/>
      <c r="BT150" s="12"/>
      <c r="BU150" s="12"/>
      <c r="BV150" s="12"/>
      <c r="BW150" s="12"/>
      <c r="BX150" s="12"/>
      <c r="BY150" s="12"/>
      <c r="BZ150" s="12"/>
      <c r="CA150" s="12"/>
      <c r="CB150" s="12"/>
      <c r="CC150" s="12"/>
      <c r="CD150" s="12"/>
      <c r="CE150" s="12"/>
      <c r="CF150" s="12"/>
      <c r="CG150" s="12"/>
      <c r="CH150" s="12"/>
      <c r="CI150" s="12"/>
    </row>
    <row r="151" spans="1:87" x14ac:dyDescent="0.2">
      <c r="A151" s="5">
        <v>45071</v>
      </c>
      <c r="B151" s="1">
        <v>2709</v>
      </c>
      <c r="C151" s="1">
        <v>2627</v>
      </c>
      <c r="D151" s="1">
        <v>2299</v>
      </c>
      <c r="E151" s="1">
        <v>2302</v>
      </c>
      <c r="F151" s="1">
        <v>2277</v>
      </c>
      <c r="G151" s="1">
        <v>2193</v>
      </c>
      <c r="H151" s="1">
        <v>2173</v>
      </c>
      <c r="I151" s="1">
        <v>2176</v>
      </c>
      <c r="J151" s="1">
        <v>2193</v>
      </c>
      <c r="K151" s="1">
        <v>2211</v>
      </c>
      <c r="L151" s="1">
        <v>2180</v>
      </c>
      <c r="M151" s="1">
        <v>2172</v>
      </c>
      <c r="N151" s="1">
        <v>2185</v>
      </c>
      <c r="O151" s="1">
        <v>2212</v>
      </c>
      <c r="P151" s="1">
        <v>2202</v>
      </c>
      <c r="Q151" s="1">
        <v>2164</v>
      </c>
      <c r="R151" s="1">
        <v>2172</v>
      </c>
      <c r="S151" s="1">
        <v>2168</v>
      </c>
      <c r="T151" s="1">
        <v>2198</v>
      </c>
      <c r="U151" s="1">
        <v>2207</v>
      </c>
      <c r="V151" s="1">
        <v>2281</v>
      </c>
      <c r="W151" s="1">
        <v>2311</v>
      </c>
      <c r="X151" s="1">
        <v>2315</v>
      </c>
      <c r="Y151" s="1">
        <v>2328</v>
      </c>
      <c r="AA151" s="1">
        <v>2211</v>
      </c>
      <c r="AB151" s="1">
        <v>2212</v>
      </c>
      <c r="AC151" s="1">
        <v>2709</v>
      </c>
      <c r="AE151" s="8">
        <v>5</v>
      </c>
      <c r="AF151" s="1">
        <v>19677</v>
      </c>
      <c r="AG151" s="1">
        <v>8763</v>
      </c>
      <c r="AH151" s="1">
        <v>25815</v>
      </c>
      <c r="AI151" s="1">
        <v>54255</v>
      </c>
      <c r="AK151">
        <v>5</v>
      </c>
      <c r="AL151">
        <v>2023</v>
      </c>
      <c r="BK151" s="13"/>
      <c r="BL151" s="12"/>
      <c r="BM151" s="13"/>
      <c r="BN151" s="12"/>
      <c r="BO151" s="12"/>
      <c r="BP151" s="12"/>
      <c r="BQ151" s="12"/>
      <c r="BR151" s="12"/>
      <c r="BS151" s="12"/>
      <c r="BT151" s="12"/>
      <c r="BU151" s="12"/>
      <c r="BV151" s="12"/>
      <c r="BW151" s="12"/>
      <c r="BX151" s="12"/>
      <c r="BY151" s="12"/>
      <c r="BZ151" s="12"/>
      <c r="CA151" s="12"/>
      <c r="CB151" s="12"/>
      <c r="CC151" s="12"/>
      <c r="CD151" s="12"/>
      <c r="CE151" s="12"/>
      <c r="CF151" s="12"/>
      <c r="CG151" s="12"/>
      <c r="CH151" s="12"/>
      <c r="CI151" s="12"/>
    </row>
    <row r="152" spans="1:87" x14ac:dyDescent="0.2">
      <c r="A152" s="5">
        <v>45072</v>
      </c>
      <c r="B152" s="1">
        <v>2330</v>
      </c>
      <c r="C152" s="1">
        <v>2307</v>
      </c>
      <c r="D152" s="1">
        <v>2296</v>
      </c>
      <c r="E152" s="1">
        <v>2303</v>
      </c>
      <c r="F152" s="1">
        <v>2284</v>
      </c>
      <c r="G152" s="1">
        <v>2215</v>
      </c>
      <c r="H152" s="1">
        <v>2180</v>
      </c>
      <c r="I152" s="1">
        <v>2198</v>
      </c>
      <c r="J152" s="1">
        <v>2199</v>
      </c>
      <c r="K152" s="1">
        <v>2179</v>
      </c>
      <c r="L152" s="1">
        <v>2174</v>
      </c>
      <c r="M152" s="1">
        <v>2181</v>
      </c>
      <c r="N152" s="1">
        <v>2176</v>
      </c>
      <c r="O152" s="1">
        <v>2201</v>
      </c>
      <c r="P152" s="1">
        <v>2183</v>
      </c>
      <c r="Q152" s="1">
        <v>2172</v>
      </c>
      <c r="R152" s="1">
        <v>2168</v>
      </c>
      <c r="S152" s="1">
        <v>2169</v>
      </c>
      <c r="T152" s="1">
        <v>2176</v>
      </c>
      <c r="U152" s="1">
        <v>2405</v>
      </c>
      <c r="V152" s="1">
        <v>3179</v>
      </c>
      <c r="W152" s="1">
        <v>2614</v>
      </c>
      <c r="X152" s="1">
        <v>2321</v>
      </c>
      <c r="Y152" s="1">
        <v>2317</v>
      </c>
      <c r="AA152" s="1">
        <v>2405</v>
      </c>
      <c r="AB152" s="1">
        <v>2201</v>
      </c>
      <c r="AC152" s="1">
        <v>3179</v>
      </c>
      <c r="AE152" s="8">
        <v>6</v>
      </c>
      <c r="AF152" s="1">
        <v>19849</v>
      </c>
      <c r="AG152" s="1">
        <v>8732</v>
      </c>
      <c r="AH152" s="1">
        <v>26346</v>
      </c>
      <c r="AI152" s="1">
        <v>54927</v>
      </c>
      <c r="AK152">
        <v>5</v>
      </c>
      <c r="AL152">
        <v>2023</v>
      </c>
      <c r="BK152" s="13"/>
      <c r="BL152" s="12"/>
      <c r="BM152" s="13"/>
      <c r="BN152" s="12"/>
      <c r="BO152" s="12"/>
      <c r="BP152" s="12"/>
      <c r="BQ152" s="12"/>
      <c r="BR152" s="12"/>
      <c r="BS152" s="12"/>
      <c r="BT152" s="12"/>
      <c r="BU152" s="12"/>
      <c r="BV152" s="12"/>
      <c r="BW152" s="12"/>
      <c r="BX152" s="12"/>
      <c r="BY152" s="12"/>
      <c r="BZ152" s="12"/>
      <c r="CA152" s="12"/>
      <c r="CB152" s="12"/>
      <c r="CC152" s="12"/>
      <c r="CD152" s="12"/>
      <c r="CE152" s="12"/>
      <c r="CF152" s="12"/>
      <c r="CG152" s="12"/>
      <c r="CH152" s="12"/>
      <c r="CI152" s="12"/>
    </row>
    <row r="153" spans="1:87" x14ac:dyDescent="0.2">
      <c r="A153" s="5">
        <v>45073</v>
      </c>
      <c r="B153" s="1">
        <v>2335</v>
      </c>
      <c r="C153" s="1">
        <v>2301</v>
      </c>
      <c r="D153" s="1">
        <v>2298</v>
      </c>
      <c r="E153" s="1">
        <v>2298</v>
      </c>
      <c r="F153" s="1">
        <v>2270</v>
      </c>
      <c r="G153" s="1">
        <v>2208</v>
      </c>
      <c r="H153" s="1">
        <v>2184</v>
      </c>
      <c r="I153" s="1">
        <v>2165</v>
      </c>
      <c r="J153" s="1">
        <v>2151</v>
      </c>
      <c r="K153" s="1">
        <v>2175</v>
      </c>
      <c r="L153" s="1">
        <v>2191</v>
      </c>
      <c r="M153" s="1">
        <v>2181</v>
      </c>
      <c r="N153" s="1">
        <v>2149</v>
      </c>
      <c r="O153" s="1">
        <v>2155</v>
      </c>
      <c r="P153" s="1">
        <v>2161</v>
      </c>
      <c r="Q153" s="1">
        <v>2172</v>
      </c>
      <c r="R153" s="1">
        <v>2173</v>
      </c>
      <c r="S153" s="1">
        <v>2154</v>
      </c>
      <c r="T153" s="1">
        <v>2389</v>
      </c>
      <c r="U153" s="1">
        <v>2373</v>
      </c>
      <c r="V153" s="1">
        <v>2766</v>
      </c>
      <c r="W153" s="1">
        <v>2302</v>
      </c>
      <c r="X153" s="1">
        <v>2282</v>
      </c>
      <c r="Y153" s="1">
        <v>2273</v>
      </c>
      <c r="AA153" s="1">
        <v>0</v>
      </c>
      <c r="AB153" s="1">
        <v>2389</v>
      </c>
      <c r="AC153" s="1">
        <v>2766</v>
      </c>
      <c r="AE153" s="8">
        <v>7</v>
      </c>
      <c r="AF153" s="1">
        <v>0</v>
      </c>
      <c r="AG153" s="1">
        <v>28589</v>
      </c>
      <c r="AH153" s="1">
        <v>25517</v>
      </c>
      <c r="AI153" s="1">
        <v>54106</v>
      </c>
      <c r="AK153">
        <v>5</v>
      </c>
      <c r="AL153">
        <v>2023</v>
      </c>
      <c r="BK153" s="13"/>
      <c r="BL153" s="12"/>
      <c r="BM153" s="13"/>
      <c r="BN153" s="12"/>
      <c r="BO153" s="12"/>
      <c r="BP153" s="12"/>
      <c r="BQ153" s="12"/>
      <c r="BR153" s="12"/>
      <c r="BS153" s="12"/>
      <c r="BT153" s="12"/>
      <c r="BU153" s="12"/>
      <c r="BV153" s="12"/>
      <c r="BW153" s="12"/>
      <c r="BX153" s="12"/>
      <c r="BY153" s="12"/>
      <c r="BZ153" s="12"/>
      <c r="CA153" s="12"/>
      <c r="CB153" s="12"/>
      <c r="CC153" s="12"/>
      <c r="CD153" s="12"/>
      <c r="CE153" s="12"/>
      <c r="CF153" s="12"/>
      <c r="CG153" s="12"/>
      <c r="CH153" s="12"/>
      <c r="CI153" s="12"/>
    </row>
    <row r="154" spans="1:87" x14ac:dyDescent="0.2">
      <c r="A154" s="5">
        <v>45074</v>
      </c>
      <c r="B154" s="1">
        <v>2293</v>
      </c>
      <c r="C154" s="1">
        <v>2289</v>
      </c>
      <c r="D154" s="1">
        <v>2316</v>
      </c>
      <c r="E154" s="1">
        <v>2300</v>
      </c>
      <c r="F154" s="1">
        <v>2260</v>
      </c>
      <c r="G154" s="1">
        <v>2185</v>
      </c>
      <c r="H154" s="1">
        <v>2169</v>
      </c>
      <c r="I154" s="1">
        <v>2181</v>
      </c>
      <c r="J154" s="1">
        <v>2161</v>
      </c>
      <c r="K154" s="1">
        <v>2151</v>
      </c>
      <c r="L154" s="1">
        <v>2172</v>
      </c>
      <c r="M154" s="1">
        <v>2181</v>
      </c>
      <c r="N154" s="1">
        <v>2190</v>
      </c>
      <c r="O154" s="1">
        <v>2181</v>
      </c>
      <c r="P154" s="1">
        <v>2170</v>
      </c>
      <c r="Q154" s="1">
        <v>2164</v>
      </c>
      <c r="R154" s="1">
        <v>2166</v>
      </c>
      <c r="S154" s="1">
        <v>2160</v>
      </c>
      <c r="T154" s="1">
        <v>2176</v>
      </c>
      <c r="U154" s="1">
        <v>2169</v>
      </c>
      <c r="V154" s="1">
        <v>2180</v>
      </c>
      <c r="W154" s="1">
        <v>2232</v>
      </c>
      <c r="X154" s="1">
        <v>2230</v>
      </c>
      <c r="Y154" s="1">
        <v>2251</v>
      </c>
      <c r="AA154" s="1">
        <v>0</v>
      </c>
      <c r="AB154" s="1">
        <v>2190</v>
      </c>
      <c r="AC154" s="1">
        <v>2316</v>
      </c>
      <c r="AE154" s="8">
        <v>1</v>
      </c>
      <c r="AF154" s="1">
        <v>0</v>
      </c>
      <c r="AG154" s="1">
        <v>28222</v>
      </c>
      <c r="AH154" s="1">
        <v>24705</v>
      </c>
      <c r="AI154" s="1">
        <v>52927</v>
      </c>
      <c r="AK154">
        <v>5</v>
      </c>
      <c r="AL154">
        <v>2023</v>
      </c>
      <c r="BK154" s="13"/>
      <c r="BL154" s="12"/>
      <c r="BM154" s="13"/>
      <c r="BN154" s="12"/>
      <c r="BO154" s="12"/>
      <c r="BP154" s="12"/>
      <c r="BQ154" s="12"/>
      <c r="BR154" s="12"/>
      <c r="BS154" s="12"/>
      <c r="BT154" s="12"/>
      <c r="BU154" s="12"/>
      <c r="BV154" s="12"/>
      <c r="BW154" s="12"/>
      <c r="BX154" s="12"/>
      <c r="BY154" s="12"/>
      <c r="BZ154" s="12"/>
      <c r="CA154" s="12"/>
      <c r="CB154" s="12"/>
      <c r="CC154" s="12"/>
      <c r="CD154" s="12"/>
      <c r="CE154" s="12"/>
      <c r="CF154" s="12"/>
      <c r="CG154" s="12"/>
      <c r="CH154" s="12"/>
      <c r="CI154" s="12"/>
    </row>
    <row r="155" spans="1:87" x14ac:dyDescent="0.2">
      <c r="A155" s="5">
        <v>45075</v>
      </c>
      <c r="B155" s="1">
        <v>2262</v>
      </c>
      <c r="C155" s="1">
        <v>2253</v>
      </c>
      <c r="D155" s="1">
        <v>2245</v>
      </c>
      <c r="E155" s="1">
        <v>2244</v>
      </c>
      <c r="F155" s="1">
        <v>2229</v>
      </c>
      <c r="G155" s="1">
        <v>2142</v>
      </c>
      <c r="H155" s="1">
        <v>2121</v>
      </c>
      <c r="I155" s="1">
        <v>2109</v>
      </c>
      <c r="J155" s="1">
        <v>2123</v>
      </c>
      <c r="K155" s="1">
        <v>2138</v>
      </c>
      <c r="L155" s="1">
        <v>2156</v>
      </c>
      <c r="M155" s="1">
        <v>2127</v>
      </c>
      <c r="N155" s="1">
        <v>2120</v>
      </c>
      <c r="O155" s="1">
        <v>2125</v>
      </c>
      <c r="P155" s="1">
        <v>2136</v>
      </c>
      <c r="Q155" s="1">
        <v>2134</v>
      </c>
      <c r="R155" s="1">
        <v>2127</v>
      </c>
      <c r="S155" s="1">
        <v>2115</v>
      </c>
      <c r="T155" s="1">
        <v>2113</v>
      </c>
      <c r="U155" s="1">
        <v>2306</v>
      </c>
      <c r="V155" s="1">
        <v>3071</v>
      </c>
      <c r="W155" s="1">
        <v>2717</v>
      </c>
      <c r="X155" s="1">
        <v>2366</v>
      </c>
      <c r="Y155" s="1">
        <v>2364</v>
      </c>
      <c r="AA155" s="1">
        <v>2306</v>
      </c>
      <c r="AB155" s="1">
        <v>2136</v>
      </c>
      <c r="AC155" s="1">
        <v>3071</v>
      </c>
      <c r="AE155" s="8">
        <v>2</v>
      </c>
      <c r="AF155" s="1">
        <v>19314</v>
      </c>
      <c r="AG155" s="1">
        <v>8515</v>
      </c>
      <c r="AH155" s="1">
        <v>26014</v>
      </c>
      <c r="AI155" s="1">
        <v>53843</v>
      </c>
      <c r="AK155">
        <v>5</v>
      </c>
      <c r="AL155">
        <v>2023</v>
      </c>
      <c r="BK155" s="13"/>
      <c r="BL155" s="12"/>
      <c r="BM155" s="13"/>
      <c r="BN155" s="12"/>
      <c r="BO155" s="12"/>
      <c r="BP155" s="12"/>
      <c r="BQ155" s="12"/>
      <c r="BR155" s="12"/>
      <c r="BS155" s="12"/>
      <c r="BT155" s="12"/>
      <c r="BU155" s="12"/>
      <c r="BV155" s="12"/>
      <c r="BW155" s="12"/>
      <c r="BX155" s="12"/>
      <c r="BY155" s="12"/>
      <c r="BZ155" s="12"/>
      <c r="CA155" s="12"/>
      <c r="CB155" s="12"/>
      <c r="CC155" s="12"/>
      <c r="CD155" s="12"/>
      <c r="CE155" s="12"/>
      <c r="CF155" s="12"/>
      <c r="CG155" s="12"/>
      <c r="CH155" s="12"/>
      <c r="CI155" s="12"/>
    </row>
    <row r="156" spans="1:87" x14ac:dyDescent="0.2">
      <c r="A156" s="5">
        <v>45076</v>
      </c>
      <c r="B156" s="1">
        <v>2368</v>
      </c>
      <c r="C156" s="1">
        <v>2392</v>
      </c>
      <c r="D156" s="1">
        <v>2416</v>
      </c>
      <c r="E156" s="1">
        <v>2411</v>
      </c>
      <c r="F156" s="1">
        <v>2358</v>
      </c>
      <c r="G156" s="1">
        <v>2166</v>
      </c>
      <c r="H156" s="1">
        <v>2172</v>
      </c>
      <c r="I156" s="1">
        <v>2160</v>
      </c>
      <c r="J156" s="1">
        <v>2167</v>
      </c>
      <c r="K156" s="1">
        <v>2143</v>
      </c>
      <c r="L156" s="1">
        <v>2139</v>
      </c>
      <c r="M156" s="1">
        <v>2131</v>
      </c>
      <c r="N156" s="1">
        <v>2136</v>
      </c>
      <c r="O156" s="1">
        <v>2157</v>
      </c>
      <c r="P156" s="1">
        <v>2141</v>
      </c>
      <c r="Q156" s="1">
        <v>2130</v>
      </c>
      <c r="R156" s="1">
        <v>2122</v>
      </c>
      <c r="S156" s="1">
        <v>2124</v>
      </c>
      <c r="T156" s="1">
        <v>2141</v>
      </c>
      <c r="U156" s="1">
        <v>2149</v>
      </c>
      <c r="V156" s="1">
        <v>2349</v>
      </c>
      <c r="W156" s="1">
        <v>2369</v>
      </c>
      <c r="X156" s="1">
        <v>2379</v>
      </c>
      <c r="Y156" s="1">
        <v>2378</v>
      </c>
      <c r="AA156" s="1">
        <v>2167</v>
      </c>
      <c r="AB156" s="1">
        <v>2157</v>
      </c>
      <c r="AC156" s="1">
        <v>2416</v>
      </c>
      <c r="AE156" s="8">
        <v>3</v>
      </c>
      <c r="AF156" s="1">
        <v>19276</v>
      </c>
      <c r="AG156" s="1">
        <v>8564</v>
      </c>
      <c r="AH156" s="1">
        <v>25758</v>
      </c>
      <c r="AI156" s="1">
        <v>53598</v>
      </c>
      <c r="AK156">
        <v>5</v>
      </c>
      <c r="AL156">
        <v>2023</v>
      </c>
      <c r="BK156" s="13"/>
      <c r="BL156" s="12"/>
      <c r="BM156" s="13"/>
      <c r="BN156" s="12"/>
      <c r="BO156" s="12"/>
      <c r="BP156" s="12"/>
      <c r="BQ156" s="12"/>
      <c r="BR156" s="12"/>
      <c r="BS156" s="12"/>
      <c r="BT156" s="12"/>
      <c r="BU156" s="12"/>
      <c r="BV156" s="12"/>
      <c r="BW156" s="12"/>
      <c r="BX156" s="12"/>
      <c r="BY156" s="12"/>
      <c r="BZ156" s="12"/>
      <c r="CA156" s="12"/>
      <c r="CB156" s="12"/>
      <c r="CC156" s="12"/>
      <c r="CD156" s="12"/>
      <c r="CE156" s="12"/>
      <c r="CF156" s="12"/>
      <c r="CG156" s="12"/>
      <c r="CH156" s="12"/>
      <c r="CI156" s="12"/>
    </row>
    <row r="157" spans="1:87" x14ac:dyDescent="0.2">
      <c r="A157" s="5">
        <v>45077</v>
      </c>
      <c r="B157" s="1">
        <v>2407</v>
      </c>
      <c r="C157" s="1">
        <v>2389</v>
      </c>
      <c r="D157" s="1">
        <v>2380</v>
      </c>
      <c r="E157" s="1">
        <v>2396</v>
      </c>
      <c r="F157" s="1">
        <v>2357</v>
      </c>
      <c r="G157" s="1">
        <v>2197</v>
      </c>
      <c r="H157" s="1">
        <v>2171</v>
      </c>
      <c r="I157" s="1">
        <v>2164</v>
      </c>
      <c r="J157" s="1">
        <v>429</v>
      </c>
      <c r="K157" s="1">
        <v>388</v>
      </c>
      <c r="L157" s="1">
        <v>402</v>
      </c>
      <c r="M157" s="1">
        <v>340</v>
      </c>
      <c r="N157" s="1">
        <v>329</v>
      </c>
      <c r="O157" s="1">
        <v>327</v>
      </c>
      <c r="P157" s="1">
        <v>329</v>
      </c>
      <c r="Q157" s="1">
        <v>1863</v>
      </c>
      <c r="R157" s="1">
        <v>2168</v>
      </c>
      <c r="S157" s="1">
        <v>2141</v>
      </c>
      <c r="T157" s="1">
        <v>2151</v>
      </c>
      <c r="U157" s="1">
        <v>2166</v>
      </c>
      <c r="V157" s="1">
        <v>2268</v>
      </c>
      <c r="W157" s="1">
        <v>2287</v>
      </c>
      <c r="X157" s="1">
        <v>2263</v>
      </c>
      <c r="Y157" s="1">
        <v>2279</v>
      </c>
      <c r="AA157" s="1">
        <v>2168</v>
      </c>
      <c r="AB157" s="1">
        <v>1863</v>
      </c>
      <c r="AC157" s="1">
        <v>2407</v>
      </c>
      <c r="AE157" s="8">
        <v>4</v>
      </c>
      <c r="AF157" s="1">
        <v>12349</v>
      </c>
      <c r="AG157" s="1">
        <v>2848</v>
      </c>
      <c r="AH157" s="1">
        <v>25394</v>
      </c>
      <c r="AI157" s="1">
        <v>40591</v>
      </c>
      <c r="AK157">
        <v>5</v>
      </c>
      <c r="AL157">
        <v>2023</v>
      </c>
      <c r="BK157" s="13"/>
      <c r="BL157" s="12"/>
      <c r="BM157" s="13"/>
      <c r="BN157" s="12"/>
      <c r="BO157" s="12"/>
      <c r="BP157" s="12"/>
      <c r="BQ157" s="12"/>
      <c r="BR157" s="12"/>
      <c r="BS157" s="12"/>
      <c r="BT157" s="12"/>
      <c r="BU157" s="12"/>
      <c r="BV157" s="12"/>
      <c r="BW157" s="12"/>
      <c r="BX157" s="12"/>
      <c r="BY157" s="12"/>
      <c r="BZ157" s="12"/>
      <c r="CA157" s="12"/>
      <c r="CB157" s="12"/>
      <c r="CC157" s="12"/>
      <c r="CD157" s="12"/>
      <c r="CE157" s="12"/>
      <c r="CF157" s="12"/>
      <c r="CG157" s="12"/>
      <c r="CH157" s="12"/>
      <c r="CI157" s="12"/>
    </row>
    <row r="158" spans="1:87" x14ac:dyDescent="0.2">
      <c r="A158" s="5">
        <v>45078</v>
      </c>
      <c r="B158" s="1">
        <v>2283</v>
      </c>
      <c r="C158" s="1">
        <v>2288</v>
      </c>
      <c r="D158" s="1">
        <v>2299</v>
      </c>
      <c r="E158" s="1">
        <v>2270</v>
      </c>
      <c r="F158" s="1">
        <v>2245</v>
      </c>
      <c r="G158" s="1">
        <v>2169</v>
      </c>
      <c r="H158" s="1">
        <v>2161</v>
      </c>
      <c r="I158" s="1">
        <v>2186</v>
      </c>
      <c r="J158" s="1">
        <v>2394</v>
      </c>
      <c r="K158" s="1">
        <v>2964</v>
      </c>
      <c r="L158" s="1">
        <v>3028</v>
      </c>
      <c r="M158" s="1">
        <v>2957</v>
      </c>
      <c r="N158" s="1">
        <v>2334</v>
      </c>
      <c r="O158" s="1">
        <v>2167</v>
      </c>
      <c r="P158" s="1">
        <v>2158</v>
      </c>
      <c r="Q158" s="1">
        <v>2160</v>
      </c>
      <c r="R158" s="1">
        <v>2151</v>
      </c>
      <c r="S158" s="1">
        <v>2155</v>
      </c>
      <c r="T158" s="1">
        <v>2163</v>
      </c>
      <c r="U158" s="1">
        <v>2152</v>
      </c>
      <c r="V158" s="1">
        <v>2258</v>
      </c>
      <c r="W158" s="1">
        <v>2269</v>
      </c>
      <c r="X158" s="1">
        <v>2269</v>
      </c>
      <c r="Y158" s="1">
        <v>2300</v>
      </c>
      <c r="AA158" s="1">
        <v>3028</v>
      </c>
      <c r="AB158" s="1">
        <v>2334</v>
      </c>
      <c r="AC158" s="1">
        <v>2300</v>
      </c>
      <c r="AE158" s="8">
        <v>5</v>
      </c>
      <c r="AF158" s="1">
        <v>22150</v>
      </c>
      <c r="AG158" s="1">
        <v>8819</v>
      </c>
      <c r="AH158" s="1">
        <v>24811</v>
      </c>
      <c r="AI158" s="1">
        <v>55780</v>
      </c>
      <c r="AK158">
        <v>6</v>
      </c>
      <c r="AL158">
        <v>2023</v>
      </c>
      <c r="BK158" s="13"/>
      <c r="BL158" s="12"/>
      <c r="BM158" s="13"/>
      <c r="BN158" s="12"/>
      <c r="BO158" s="12"/>
      <c r="BP158" s="12"/>
      <c r="BQ158" s="12"/>
      <c r="BR158" s="12"/>
      <c r="BS158" s="12"/>
      <c r="BT158" s="12"/>
      <c r="BU158" s="12"/>
      <c r="BV158" s="12"/>
      <c r="BW158" s="12"/>
      <c r="BX158" s="12"/>
      <c r="BY158" s="12"/>
      <c r="BZ158" s="12"/>
      <c r="CA158" s="12"/>
      <c r="CB158" s="12"/>
      <c r="CC158" s="12"/>
      <c r="CD158" s="12"/>
      <c r="CE158" s="12"/>
      <c r="CF158" s="12"/>
      <c r="CG158" s="12"/>
      <c r="CH158" s="12"/>
      <c r="CI158" s="12"/>
    </row>
    <row r="159" spans="1:87" x14ac:dyDescent="0.2">
      <c r="A159" s="5">
        <v>45079</v>
      </c>
      <c r="B159" s="1">
        <v>2290</v>
      </c>
      <c r="C159" s="1">
        <v>2275</v>
      </c>
      <c r="D159" s="1">
        <v>2269</v>
      </c>
      <c r="E159" s="1">
        <v>2335</v>
      </c>
      <c r="F159" s="1">
        <v>2600</v>
      </c>
      <c r="G159" s="1">
        <v>2194</v>
      </c>
      <c r="H159" s="1">
        <v>2150</v>
      </c>
      <c r="I159" s="1">
        <v>2153</v>
      </c>
      <c r="J159" s="1">
        <v>2151</v>
      </c>
      <c r="K159" s="1">
        <v>2156</v>
      </c>
      <c r="L159" s="1">
        <v>2168</v>
      </c>
      <c r="M159" s="1">
        <v>2147</v>
      </c>
      <c r="N159" s="1">
        <v>2143</v>
      </c>
      <c r="O159" s="1">
        <v>2160</v>
      </c>
      <c r="P159" s="1">
        <v>2155</v>
      </c>
      <c r="Q159" s="1">
        <v>2176</v>
      </c>
      <c r="R159" s="1">
        <v>2164</v>
      </c>
      <c r="S159" s="1">
        <v>2159</v>
      </c>
      <c r="T159" s="1">
        <v>2164</v>
      </c>
      <c r="U159" s="1">
        <v>2170</v>
      </c>
      <c r="V159" s="1">
        <v>2273</v>
      </c>
      <c r="W159" s="1">
        <v>2294</v>
      </c>
      <c r="X159" s="1">
        <v>2272</v>
      </c>
      <c r="Y159" s="1">
        <v>2278</v>
      </c>
      <c r="AA159" s="1">
        <v>2170</v>
      </c>
      <c r="AB159" s="1">
        <v>2176</v>
      </c>
      <c r="AC159" s="1">
        <v>2600</v>
      </c>
      <c r="AE159" s="8">
        <v>6</v>
      </c>
      <c r="AF159" s="1">
        <v>19432</v>
      </c>
      <c r="AG159" s="1">
        <v>8634</v>
      </c>
      <c r="AH159" s="1">
        <v>25230</v>
      </c>
      <c r="AI159" s="1">
        <v>53296</v>
      </c>
      <c r="AK159">
        <v>6</v>
      </c>
      <c r="AL159">
        <v>2023</v>
      </c>
      <c r="BK159" s="13"/>
      <c r="BL159" s="12"/>
      <c r="BM159" s="13"/>
      <c r="BN159" s="12"/>
      <c r="BO159" s="12"/>
      <c r="BP159" s="12"/>
      <c r="BQ159" s="12"/>
      <c r="BR159" s="12"/>
      <c r="BS159" s="12"/>
      <c r="BT159" s="12"/>
      <c r="BU159" s="12"/>
      <c r="BV159" s="12"/>
      <c r="BW159" s="12"/>
      <c r="BX159" s="12"/>
      <c r="BY159" s="12"/>
      <c r="BZ159" s="12"/>
      <c r="CA159" s="12"/>
      <c r="CB159" s="12"/>
      <c r="CC159" s="12"/>
      <c r="CD159" s="12"/>
      <c r="CE159" s="12"/>
      <c r="CF159" s="12"/>
      <c r="CG159" s="12"/>
      <c r="CH159" s="12"/>
      <c r="CI159" s="12"/>
    </row>
    <row r="160" spans="1:87" x14ac:dyDescent="0.2">
      <c r="A160" s="5">
        <v>45080</v>
      </c>
      <c r="B160" s="1">
        <v>2280</v>
      </c>
      <c r="C160" s="1">
        <v>2303</v>
      </c>
      <c r="D160" s="1">
        <v>2310</v>
      </c>
      <c r="E160" s="1">
        <v>2295</v>
      </c>
      <c r="F160" s="1">
        <v>2299</v>
      </c>
      <c r="G160" s="1">
        <v>2231</v>
      </c>
      <c r="H160" s="1">
        <v>2203</v>
      </c>
      <c r="I160" s="1">
        <v>2200</v>
      </c>
      <c r="J160" s="1">
        <v>2183</v>
      </c>
      <c r="K160" s="1">
        <v>2164</v>
      </c>
      <c r="L160" s="1">
        <v>2171</v>
      </c>
      <c r="M160" s="1">
        <v>2162</v>
      </c>
      <c r="N160" s="1">
        <v>2165</v>
      </c>
      <c r="O160" s="1">
        <v>2187</v>
      </c>
      <c r="P160" s="1">
        <v>2167</v>
      </c>
      <c r="Q160" s="1">
        <v>2179</v>
      </c>
      <c r="R160" s="1">
        <v>2174</v>
      </c>
      <c r="S160" s="1">
        <v>2177</v>
      </c>
      <c r="T160" s="1">
        <v>2196</v>
      </c>
      <c r="U160" s="1">
        <v>2219</v>
      </c>
      <c r="V160" s="1">
        <v>2292</v>
      </c>
      <c r="W160" s="1">
        <v>2304</v>
      </c>
      <c r="X160" s="1">
        <v>2300</v>
      </c>
      <c r="Y160" s="1">
        <v>2291</v>
      </c>
      <c r="AA160" s="1">
        <v>0</v>
      </c>
      <c r="AB160" s="1">
        <v>2219</v>
      </c>
      <c r="AC160" s="1">
        <v>2310</v>
      </c>
      <c r="AE160" s="8">
        <v>7</v>
      </c>
      <c r="AF160" s="1">
        <v>0</v>
      </c>
      <c r="AG160" s="1">
        <v>28344</v>
      </c>
      <c r="AH160" s="1">
        <v>25108</v>
      </c>
      <c r="AI160" s="1">
        <v>53452</v>
      </c>
      <c r="AK160">
        <v>6</v>
      </c>
      <c r="AL160">
        <v>2023</v>
      </c>
      <c r="BK160" s="13"/>
      <c r="BL160" s="12"/>
      <c r="BM160" s="13"/>
      <c r="BN160" s="12"/>
      <c r="BO160" s="12"/>
      <c r="BP160" s="12"/>
      <c r="BQ160" s="12"/>
      <c r="BR160" s="12"/>
      <c r="BS160" s="12"/>
      <c r="BT160" s="12"/>
      <c r="BU160" s="12"/>
      <c r="BV160" s="12"/>
      <c r="BW160" s="12"/>
      <c r="BX160" s="12"/>
      <c r="BY160" s="12"/>
      <c r="BZ160" s="12"/>
      <c r="CA160" s="12"/>
      <c r="CB160" s="12"/>
      <c r="CC160" s="12"/>
      <c r="CD160" s="12"/>
      <c r="CE160" s="12"/>
      <c r="CF160" s="12"/>
      <c r="CG160" s="12"/>
      <c r="CH160" s="12"/>
      <c r="CI160" s="12"/>
    </row>
    <row r="161" spans="1:87" x14ac:dyDescent="0.2">
      <c r="A161" s="5">
        <v>45081</v>
      </c>
      <c r="B161" s="1">
        <v>2321</v>
      </c>
      <c r="C161" s="1">
        <v>2311</v>
      </c>
      <c r="D161" s="1">
        <v>2290</v>
      </c>
      <c r="E161" s="1">
        <v>2298</v>
      </c>
      <c r="F161" s="1">
        <v>2274</v>
      </c>
      <c r="G161" s="1">
        <v>2220</v>
      </c>
      <c r="H161" s="1">
        <v>2232</v>
      </c>
      <c r="I161" s="1">
        <v>2188</v>
      </c>
      <c r="J161" s="1">
        <v>2195</v>
      </c>
      <c r="K161" s="1">
        <v>2183</v>
      </c>
      <c r="L161" s="1">
        <v>2179</v>
      </c>
      <c r="M161" s="1">
        <v>2195</v>
      </c>
      <c r="N161" s="1">
        <v>2187</v>
      </c>
      <c r="O161" s="1">
        <v>2180</v>
      </c>
      <c r="P161" s="1">
        <v>2174</v>
      </c>
      <c r="Q161" s="1">
        <v>2161</v>
      </c>
      <c r="R161" s="1">
        <v>2182</v>
      </c>
      <c r="S161" s="1">
        <v>2223</v>
      </c>
      <c r="T161" s="1">
        <v>2210</v>
      </c>
      <c r="U161" s="1">
        <v>2208</v>
      </c>
      <c r="V161" s="1">
        <v>2284</v>
      </c>
      <c r="W161" s="1">
        <v>2294</v>
      </c>
      <c r="X161" s="1">
        <v>2321</v>
      </c>
      <c r="Y161" s="1">
        <v>2293</v>
      </c>
      <c r="AA161" s="1">
        <v>0</v>
      </c>
      <c r="AB161" s="1">
        <v>2223</v>
      </c>
      <c r="AC161" s="1">
        <v>2321</v>
      </c>
      <c r="AE161" s="8">
        <v>1</v>
      </c>
      <c r="AF161" s="1">
        <v>0</v>
      </c>
      <c r="AG161" s="1">
        <v>28465</v>
      </c>
      <c r="AH161" s="1">
        <v>25138</v>
      </c>
      <c r="AI161" s="1">
        <v>53603</v>
      </c>
      <c r="AK161">
        <v>6</v>
      </c>
      <c r="AL161">
        <v>2023</v>
      </c>
      <c r="BK161" s="13"/>
      <c r="BL161" s="12"/>
      <c r="BM161" s="13"/>
      <c r="BN161" s="12"/>
      <c r="BO161" s="12"/>
      <c r="BP161" s="12"/>
      <c r="BQ161" s="12"/>
      <c r="BR161" s="12"/>
      <c r="BS161" s="12"/>
      <c r="BT161" s="12"/>
      <c r="BU161" s="12"/>
      <c r="BV161" s="12"/>
      <c r="BW161" s="12"/>
      <c r="BX161" s="12"/>
      <c r="BY161" s="12"/>
      <c r="BZ161" s="12"/>
      <c r="CA161" s="12"/>
      <c r="CB161" s="12"/>
      <c r="CC161" s="12"/>
      <c r="CD161" s="12"/>
      <c r="CE161" s="12"/>
      <c r="CF161" s="12"/>
      <c r="CG161" s="12"/>
      <c r="CH161" s="12"/>
      <c r="CI161" s="12"/>
    </row>
    <row r="162" spans="1:87" x14ac:dyDescent="0.2">
      <c r="A162" s="5">
        <v>45082</v>
      </c>
      <c r="B162" s="1">
        <v>2285</v>
      </c>
      <c r="C162" s="1">
        <v>2309</v>
      </c>
      <c r="D162" s="1">
        <v>2287</v>
      </c>
      <c r="E162" s="1">
        <v>2301</v>
      </c>
      <c r="F162" s="1">
        <v>2301</v>
      </c>
      <c r="G162" s="1">
        <v>2194</v>
      </c>
      <c r="H162" s="1">
        <v>2207</v>
      </c>
      <c r="I162" s="1">
        <v>2201</v>
      </c>
      <c r="J162" s="1">
        <v>500</v>
      </c>
      <c r="K162" s="1">
        <v>377</v>
      </c>
      <c r="L162" s="1">
        <v>357</v>
      </c>
      <c r="M162" s="1">
        <v>341</v>
      </c>
      <c r="N162" s="1">
        <v>343</v>
      </c>
      <c r="O162" s="1">
        <v>344</v>
      </c>
      <c r="P162" s="1">
        <v>363</v>
      </c>
      <c r="Q162" s="1">
        <v>1946</v>
      </c>
      <c r="R162" s="1">
        <v>2142</v>
      </c>
      <c r="S162" s="1">
        <v>2138</v>
      </c>
      <c r="T162" s="1">
        <v>2193</v>
      </c>
      <c r="U162" s="1">
        <v>2215</v>
      </c>
      <c r="V162" s="1">
        <v>2304</v>
      </c>
      <c r="W162" s="1">
        <v>2297</v>
      </c>
      <c r="X162" s="1">
        <v>2287</v>
      </c>
      <c r="Y162" s="1">
        <v>2284</v>
      </c>
      <c r="AA162" s="1">
        <v>2215</v>
      </c>
      <c r="AB162" s="1">
        <v>1946</v>
      </c>
      <c r="AC162" s="1">
        <v>2309</v>
      </c>
      <c r="AE162" s="8">
        <v>2</v>
      </c>
      <c r="AF162" s="1">
        <v>12464</v>
      </c>
      <c r="AG162" s="1">
        <v>2996</v>
      </c>
      <c r="AH162" s="1">
        <v>25056</v>
      </c>
      <c r="AI162" s="1">
        <v>40516</v>
      </c>
      <c r="AK162">
        <v>6</v>
      </c>
      <c r="AL162">
        <v>2023</v>
      </c>
      <c r="BK162" s="13"/>
      <c r="BL162" s="12"/>
      <c r="BM162" s="13"/>
      <c r="BN162" s="12"/>
      <c r="BO162" s="12"/>
      <c r="BP162" s="12"/>
      <c r="BQ162" s="12"/>
      <c r="BR162" s="12"/>
      <c r="BS162" s="12"/>
      <c r="BT162" s="12"/>
      <c r="BU162" s="12"/>
      <c r="BV162" s="12"/>
      <c r="BW162" s="12"/>
      <c r="BX162" s="12"/>
      <c r="BY162" s="12"/>
      <c r="BZ162" s="12"/>
      <c r="CA162" s="12"/>
      <c r="CB162" s="12"/>
      <c r="CC162" s="12"/>
      <c r="CD162" s="12"/>
      <c r="CE162" s="12"/>
      <c r="CF162" s="12"/>
      <c r="CG162" s="12"/>
      <c r="CH162" s="12"/>
      <c r="CI162" s="12"/>
    </row>
    <row r="163" spans="1:87" x14ac:dyDescent="0.2">
      <c r="A163" s="5">
        <v>45083</v>
      </c>
      <c r="B163" s="1">
        <v>2291</v>
      </c>
      <c r="C163" s="1">
        <v>2304</v>
      </c>
      <c r="D163" s="1">
        <v>2303</v>
      </c>
      <c r="E163" s="1">
        <v>2284</v>
      </c>
      <c r="F163" s="1">
        <v>2263</v>
      </c>
      <c r="G163" s="1">
        <v>2190</v>
      </c>
      <c r="H163" s="1">
        <v>2197</v>
      </c>
      <c r="I163" s="1">
        <v>2199</v>
      </c>
      <c r="J163" s="1">
        <v>2176</v>
      </c>
      <c r="K163" s="1">
        <v>2162</v>
      </c>
      <c r="L163" s="1">
        <v>2154</v>
      </c>
      <c r="M163" s="1">
        <v>2153</v>
      </c>
      <c r="N163" s="1">
        <v>2172</v>
      </c>
      <c r="O163" s="1">
        <v>2160</v>
      </c>
      <c r="P163" s="1">
        <v>2133</v>
      </c>
      <c r="Q163" s="1">
        <v>2130</v>
      </c>
      <c r="R163" s="1">
        <v>2133</v>
      </c>
      <c r="S163" s="1">
        <v>2141</v>
      </c>
      <c r="T163" s="1">
        <v>2198</v>
      </c>
      <c r="U163" s="1">
        <v>2194</v>
      </c>
      <c r="V163" s="1">
        <v>2255</v>
      </c>
      <c r="W163" s="1">
        <v>2284</v>
      </c>
      <c r="X163" s="1">
        <v>2266</v>
      </c>
      <c r="Y163" s="1">
        <v>2268</v>
      </c>
      <c r="AA163" s="1">
        <v>2199</v>
      </c>
      <c r="AB163" s="1">
        <v>2172</v>
      </c>
      <c r="AC163" s="1">
        <v>2304</v>
      </c>
      <c r="AE163" s="8">
        <v>3</v>
      </c>
      <c r="AF163" s="1">
        <v>19510</v>
      </c>
      <c r="AG163" s="1">
        <v>8595</v>
      </c>
      <c r="AH163" s="1">
        <v>24905</v>
      </c>
      <c r="AI163" s="1">
        <v>53010</v>
      </c>
      <c r="AK163">
        <v>6</v>
      </c>
      <c r="AL163">
        <v>2023</v>
      </c>
      <c r="BK163" s="13"/>
      <c r="BL163" s="12"/>
      <c r="BM163" s="13"/>
      <c r="BN163" s="12"/>
      <c r="BO163" s="12"/>
      <c r="BP163" s="12"/>
      <c r="BQ163" s="12"/>
      <c r="BR163" s="12"/>
      <c r="BS163" s="12"/>
      <c r="BT163" s="12"/>
      <c r="BU163" s="12"/>
      <c r="BV163" s="12"/>
      <c r="BW163" s="12"/>
      <c r="BX163" s="12"/>
      <c r="BY163" s="12"/>
      <c r="BZ163" s="12"/>
      <c r="CA163" s="12"/>
      <c r="CB163" s="12"/>
      <c r="CC163" s="12"/>
      <c r="CD163" s="12"/>
      <c r="CE163" s="12"/>
      <c r="CF163" s="12"/>
      <c r="CG163" s="12"/>
      <c r="CH163" s="12"/>
      <c r="CI163" s="12"/>
    </row>
    <row r="164" spans="1:87" x14ac:dyDescent="0.2">
      <c r="A164" s="5">
        <v>45084</v>
      </c>
      <c r="B164" s="1">
        <v>2291</v>
      </c>
      <c r="C164" s="1">
        <v>2271</v>
      </c>
      <c r="D164" s="1">
        <v>2271</v>
      </c>
      <c r="E164" s="1">
        <v>2269</v>
      </c>
      <c r="F164" s="1">
        <v>2249</v>
      </c>
      <c r="G164" s="1">
        <v>2174</v>
      </c>
      <c r="H164" s="1">
        <v>2165</v>
      </c>
      <c r="I164" s="1">
        <v>2130</v>
      </c>
      <c r="J164" s="1">
        <v>2120</v>
      </c>
      <c r="K164" s="1">
        <v>2134</v>
      </c>
      <c r="L164" s="1">
        <v>2395</v>
      </c>
      <c r="M164" s="1">
        <v>2770</v>
      </c>
      <c r="N164" s="1">
        <v>2562</v>
      </c>
      <c r="O164" s="1">
        <v>2720</v>
      </c>
      <c r="P164" s="1">
        <v>2806</v>
      </c>
      <c r="Q164" s="1">
        <v>3006</v>
      </c>
      <c r="R164" s="1">
        <v>2673</v>
      </c>
      <c r="S164" s="1">
        <v>2317</v>
      </c>
      <c r="T164" s="1">
        <v>3038</v>
      </c>
      <c r="U164" s="1">
        <v>2823</v>
      </c>
      <c r="V164" s="1">
        <v>3102</v>
      </c>
      <c r="W164" s="1">
        <v>3084</v>
      </c>
      <c r="X164" s="1">
        <v>2738</v>
      </c>
      <c r="Y164" s="1">
        <v>2683</v>
      </c>
      <c r="AA164" s="1">
        <v>3038</v>
      </c>
      <c r="AB164" s="1">
        <v>3006</v>
      </c>
      <c r="AC164" s="1">
        <v>3102</v>
      </c>
      <c r="AE164" s="8">
        <v>4</v>
      </c>
      <c r="AF164" s="1">
        <v>22400</v>
      </c>
      <c r="AG164" s="1">
        <v>11094</v>
      </c>
      <c r="AH164" s="1">
        <v>27297</v>
      </c>
      <c r="AI164" s="1">
        <v>60791</v>
      </c>
      <c r="AK164">
        <v>6</v>
      </c>
      <c r="AL164">
        <v>2023</v>
      </c>
      <c r="BK164" s="13"/>
      <c r="BL164" s="12"/>
      <c r="BM164" s="13"/>
      <c r="BN164" s="12"/>
      <c r="BO164" s="12"/>
      <c r="BP164" s="12"/>
      <c r="BQ164" s="12"/>
      <c r="BR164" s="12"/>
      <c r="BS164" s="12"/>
      <c r="BT164" s="12"/>
      <c r="BU164" s="12"/>
      <c r="BV164" s="12"/>
      <c r="BW164" s="12"/>
      <c r="BX164" s="12"/>
      <c r="BY164" s="12"/>
      <c r="BZ164" s="12"/>
      <c r="CA164" s="12"/>
      <c r="CB164" s="12"/>
      <c r="CC164" s="12"/>
      <c r="CD164" s="12"/>
      <c r="CE164" s="12"/>
      <c r="CF164" s="12"/>
      <c r="CG164" s="12"/>
      <c r="CH164" s="12"/>
      <c r="CI164" s="12"/>
    </row>
    <row r="165" spans="1:87" x14ac:dyDescent="0.2">
      <c r="A165" s="5">
        <v>45085</v>
      </c>
      <c r="B165" s="1">
        <v>2632</v>
      </c>
      <c r="C165" s="1">
        <v>2634</v>
      </c>
      <c r="D165" s="1">
        <v>2610</v>
      </c>
      <c r="E165" s="1">
        <v>2605</v>
      </c>
      <c r="F165" s="1">
        <v>2598</v>
      </c>
      <c r="G165" s="1">
        <v>2362</v>
      </c>
      <c r="H165" s="1">
        <v>2150</v>
      </c>
      <c r="I165" s="1">
        <v>2161</v>
      </c>
      <c r="J165" s="1">
        <v>2145</v>
      </c>
      <c r="K165" s="1">
        <v>2160</v>
      </c>
      <c r="L165" s="1">
        <v>2156</v>
      </c>
      <c r="M165" s="1">
        <v>2141</v>
      </c>
      <c r="N165" s="1">
        <v>2138</v>
      </c>
      <c r="O165" s="1">
        <v>2142</v>
      </c>
      <c r="P165" s="1">
        <v>2121</v>
      </c>
      <c r="Q165" s="1">
        <v>2127</v>
      </c>
      <c r="R165" s="1">
        <v>2130</v>
      </c>
      <c r="S165" s="1">
        <v>2101</v>
      </c>
      <c r="T165" s="1">
        <v>2109</v>
      </c>
      <c r="U165" s="1">
        <v>2187</v>
      </c>
      <c r="V165" s="1">
        <v>3046</v>
      </c>
      <c r="W165" s="1">
        <v>2288</v>
      </c>
      <c r="X165" s="1">
        <v>2283</v>
      </c>
      <c r="Y165" s="1">
        <v>2279</v>
      </c>
      <c r="AA165" s="1">
        <v>2187</v>
      </c>
      <c r="AB165" s="1">
        <v>2142</v>
      </c>
      <c r="AC165" s="1">
        <v>3046</v>
      </c>
      <c r="AE165" s="8">
        <v>5</v>
      </c>
      <c r="AF165" s="1">
        <v>19290</v>
      </c>
      <c r="AG165" s="1">
        <v>8528</v>
      </c>
      <c r="AH165" s="1">
        <v>27487</v>
      </c>
      <c r="AI165" s="1">
        <v>55305</v>
      </c>
      <c r="AK165">
        <v>6</v>
      </c>
      <c r="AL165">
        <v>2023</v>
      </c>
      <c r="BK165" s="13"/>
      <c r="BL165" s="12"/>
      <c r="BM165" s="13"/>
      <c r="BN165" s="12"/>
      <c r="BO165" s="12"/>
      <c r="BP165" s="12"/>
      <c r="BQ165" s="12"/>
      <c r="BR165" s="12"/>
      <c r="BS165" s="12"/>
      <c r="BT165" s="12"/>
      <c r="BU165" s="12"/>
      <c r="BV165" s="12"/>
      <c r="BW165" s="12"/>
      <c r="BX165" s="12"/>
      <c r="BY165" s="12"/>
      <c r="BZ165" s="12"/>
      <c r="CA165" s="12"/>
      <c r="CB165" s="12"/>
      <c r="CC165" s="12"/>
      <c r="CD165" s="12"/>
      <c r="CE165" s="12"/>
      <c r="CF165" s="12"/>
      <c r="CG165" s="12"/>
      <c r="CH165" s="12"/>
      <c r="CI165" s="12"/>
    </row>
    <row r="166" spans="1:87" x14ac:dyDescent="0.2">
      <c r="A166" s="5">
        <v>45086</v>
      </c>
      <c r="B166" s="1">
        <v>2554</v>
      </c>
      <c r="C166" s="1">
        <v>3105</v>
      </c>
      <c r="D166" s="1">
        <v>2879</v>
      </c>
      <c r="E166" s="1">
        <v>2696</v>
      </c>
      <c r="F166" s="1">
        <v>2631</v>
      </c>
      <c r="G166" s="1">
        <v>2362</v>
      </c>
      <c r="H166" s="1">
        <v>2143</v>
      </c>
      <c r="I166" s="1">
        <v>2376</v>
      </c>
      <c r="J166" s="1">
        <v>2616</v>
      </c>
      <c r="K166" s="1">
        <v>3025</v>
      </c>
      <c r="L166" s="1">
        <v>3061</v>
      </c>
      <c r="M166" s="1">
        <v>2616</v>
      </c>
      <c r="N166" s="1">
        <v>2153</v>
      </c>
      <c r="O166" s="1">
        <v>2163</v>
      </c>
      <c r="P166" s="1">
        <v>2161</v>
      </c>
      <c r="Q166" s="1">
        <v>2129</v>
      </c>
      <c r="R166" s="1">
        <v>2131</v>
      </c>
      <c r="S166" s="1">
        <v>2128</v>
      </c>
      <c r="T166" s="1">
        <v>2561</v>
      </c>
      <c r="U166" s="1">
        <v>2594</v>
      </c>
      <c r="V166" s="1">
        <v>3168</v>
      </c>
      <c r="W166" s="1">
        <v>3159</v>
      </c>
      <c r="X166" s="1">
        <v>2756</v>
      </c>
      <c r="Y166" s="1">
        <v>2721</v>
      </c>
      <c r="AA166" s="1">
        <v>3061</v>
      </c>
      <c r="AB166" s="1">
        <v>2163</v>
      </c>
      <c r="AC166" s="1">
        <v>3168</v>
      </c>
      <c r="AE166" s="8">
        <v>6</v>
      </c>
      <c r="AF166" s="1">
        <v>23108</v>
      </c>
      <c r="AG166" s="1">
        <v>8606</v>
      </c>
      <c r="AH166" s="1">
        <v>30174</v>
      </c>
      <c r="AI166" s="1">
        <v>61888</v>
      </c>
      <c r="AK166">
        <v>6</v>
      </c>
      <c r="AL166">
        <v>2023</v>
      </c>
      <c r="BK166" s="13"/>
      <c r="BL166" s="12"/>
      <c r="BM166" s="13"/>
      <c r="BN166" s="12"/>
      <c r="BO166" s="12"/>
      <c r="BP166" s="12"/>
      <c r="BQ166" s="12"/>
      <c r="BR166" s="12"/>
      <c r="BS166" s="12"/>
      <c r="BT166" s="12"/>
      <c r="BU166" s="12"/>
      <c r="BV166" s="12"/>
      <c r="BW166" s="12"/>
      <c r="BX166" s="12"/>
      <c r="BY166" s="12"/>
      <c r="BZ166" s="12"/>
      <c r="CA166" s="12"/>
      <c r="CB166" s="12"/>
      <c r="CC166" s="12"/>
      <c r="CD166" s="12"/>
      <c r="CE166" s="12"/>
      <c r="CF166" s="12"/>
      <c r="CG166" s="12"/>
      <c r="CH166" s="12"/>
      <c r="CI166" s="12"/>
    </row>
    <row r="167" spans="1:87" x14ac:dyDescent="0.2">
      <c r="A167" s="5">
        <v>45087</v>
      </c>
      <c r="B167" s="1">
        <v>2680</v>
      </c>
      <c r="C167" s="1">
        <v>2679</v>
      </c>
      <c r="D167" s="1">
        <v>2649</v>
      </c>
      <c r="E167" s="1">
        <v>2673</v>
      </c>
      <c r="F167" s="1">
        <v>2642</v>
      </c>
      <c r="G167" s="1">
        <v>2677</v>
      </c>
      <c r="H167" s="1">
        <v>2818</v>
      </c>
      <c r="I167" s="1">
        <v>2847</v>
      </c>
      <c r="J167" s="1">
        <v>2628</v>
      </c>
      <c r="K167" s="1">
        <v>2627</v>
      </c>
      <c r="L167" s="1">
        <v>2820</v>
      </c>
      <c r="M167" s="1">
        <v>3069</v>
      </c>
      <c r="N167" s="1">
        <v>2960</v>
      </c>
      <c r="O167" s="1">
        <v>2878</v>
      </c>
      <c r="P167" s="1">
        <v>2845</v>
      </c>
      <c r="Q167" s="1">
        <v>2440</v>
      </c>
      <c r="R167" s="1">
        <v>2135</v>
      </c>
      <c r="S167" s="1">
        <v>2298</v>
      </c>
      <c r="T167" s="1">
        <v>2692</v>
      </c>
      <c r="U167" s="1">
        <v>2208</v>
      </c>
      <c r="V167" s="1">
        <v>2961</v>
      </c>
      <c r="W167" s="1">
        <v>3139</v>
      </c>
      <c r="X167" s="1">
        <v>2765</v>
      </c>
      <c r="Y167" s="1">
        <v>2297</v>
      </c>
      <c r="AA167" s="1">
        <v>0</v>
      </c>
      <c r="AB167" s="1">
        <v>3069</v>
      </c>
      <c r="AC167" s="1">
        <v>3139</v>
      </c>
      <c r="AE167" s="8">
        <v>7</v>
      </c>
      <c r="AF167" s="1">
        <v>0</v>
      </c>
      <c r="AG167" s="1">
        <v>34447</v>
      </c>
      <c r="AH167" s="1">
        <v>29980</v>
      </c>
      <c r="AI167" s="1">
        <v>64427</v>
      </c>
      <c r="AK167">
        <v>6</v>
      </c>
      <c r="AL167">
        <v>2023</v>
      </c>
      <c r="BK167" s="13"/>
      <c r="BL167" s="12"/>
      <c r="BM167" s="13"/>
      <c r="BN167" s="12"/>
      <c r="BO167" s="12"/>
      <c r="BP167" s="12"/>
      <c r="BQ167" s="12"/>
      <c r="BR167" s="12"/>
      <c r="BS167" s="12"/>
      <c r="BT167" s="12"/>
      <c r="BU167" s="12"/>
      <c r="BV167" s="12"/>
      <c r="BW167" s="12"/>
      <c r="BX167" s="12"/>
      <c r="BY167" s="12"/>
      <c r="BZ167" s="12"/>
      <c r="CA167" s="12"/>
      <c r="CB167" s="12"/>
      <c r="CC167" s="12"/>
      <c r="CD167" s="12"/>
      <c r="CE167" s="12"/>
      <c r="CF167" s="12"/>
      <c r="CG167" s="12"/>
      <c r="CH167" s="12"/>
      <c r="CI167" s="12"/>
    </row>
    <row r="168" spans="1:87" x14ac:dyDescent="0.2">
      <c r="A168" s="5">
        <v>45088</v>
      </c>
      <c r="B168" s="1">
        <v>2310</v>
      </c>
      <c r="C168" s="1">
        <v>2297</v>
      </c>
      <c r="D168" s="1">
        <v>2305</v>
      </c>
      <c r="E168" s="1">
        <v>2284</v>
      </c>
      <c r="F168" s="1">
        <v>2244</v>
      </c>
      <c r="G168" s="1">
        <v>2197</v>
      </c>
      <c r="H168" s="1">
        <v>2167</v>
      </c>
      <c r="I168" s="1">
        <v>2154</v>
      </c>
      <c r="J168" s="1">
        <v>2156</v>
      </c>
      <c r="K168" s="1">
        <v>2155</v>
      </c>
      <c r="L168" s="1">
        <v>2168</v>
      </c>
      <c r="M168" s="1">
        <v>2196</v>
      </c>
      <c r="N168" s="1">
        <v>2173</v>
      </c>
      <c r="O168" s="1">
        <v>2153</v>
      </c>
      <c r="P168" s="1">
        <v>2160</v>
      </c>
      <c r="Q168" s="1">
        <v>2156</v>
      </c>
      <c r="R168" s="1">
        <v>2152</v>
      </c>
      <c r="S168" s="1">
        <v>2702</v>
      </c>
      <c r="T168" s="1">
        <v>2163</v>
      </c>
      <c r="U168" s="1">
        <v>2145</v>
      </c>
      <c r="V168" s="1">
        <v>2228</v>
      </c>
      <c r="W168" s="1">
        <v>2380</v>
      </c>
      <c r="X168" s="1">
        <v>2293</v>
      </c>
      <c r="Y168" s="1">
        <v>2286</v>
      </c>
      <c r="AA168" s="1">
        <v>0</v>
      </c>
      <c r="AB168" s="1">
        <v>2702</v>
      </c>
      <c r="AC168" s="1">
        <v>2380</v>
      </c>
      <c r="AE168" s="8">
        <v>1</v>
      </c>
      <c r="AF168" s="1">
        <v>0</v>
      </c>
      <c r="AG168" s="1">
        <v>28633</v>
      </c>
      <c r="AH168" s="1">
        <v>24991</v>
      </c>
      <c r="AI168" s="1">
        <v>53624</v>
      </c>
      <c r="AK168">
        <v>6</v>
      </c>
      <c r="AL168">
        <v>2023</v>
      </c>
      <c r="BK168" s="13"/>
      <c r="BL168" s="12"/>
      <c r="BM168" s="13"/>
      <c r="BN168" s="12"/>
      <c r="BO168" s="12"/>
      <c r="BP168" s="12"/>
      <c r="BQ168" s="12"/>
      <c r="BR168" s="12"/>
      <c r="BS168" s="12"/>
      <c r="BT168" s="12"/>
      <c r="BU168" s="12"/>
      <c r="BV168" s="12"/>
      <c r="BW168" s="12"/>
      <c r="BX168" s="12"/>
      <c r="BY168" s="12"/>
      <c r="BZ168" s="12"/>
      <c r="CA168" s="12"/>
      <c r="CB168" s="12"/>
      <c r="CC168" s="12"/>
      <c r="CD168" s="12"/>
      <c r="CE168" s="12"/>
      <c r="CF168" s="12"/>
      <c r="CG168" s="12"/>
      <c r="CH168" s="12"/>
      <c r="CI168" s="12"/>
    </row>
    <row r="169" spans="1:87" x14ac:dyDescent="0.2">
      <c r="A169" s="5">
        <v>45089</v>
      </c>
      <c r="B169" s="1">
        <v>2275</v>
      </c>
      <c r="C169" s="1">
        <v>2275</v>
      </c>
      <c r="D169" s="1">
        <v>2268</v>
      </c>
      <c r="E169" s="1">
        <v>2303</v>
      </c>
      <c r="F169" s="1">
        <v>2664</v>
      </c>
      <c r="G169" s="1">
        <v>2465</v>
      </c>
      <c r="H169" s="1">
        <v>2333</v>
      </c>
      <c r="I169" s="1">
        <v>2941</v>
      </c>
      <c r="J169" s="1">
        <v>1093</v>
      </c>
      <c r="K169" s="1">
        <v>637</v>
      </c>
      <c r="L169" s="1">
        <v>390</v>
      </c>
      <c r="M169" s="1">
        <v>414</v>
      </c>
      <c r="N169" s="1">
        <v>574</v>
      </c>
      <c r="O169" s="1">
        <v>68</v>
      </c>
      <c r="P169" s="1">
        <v>156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52</v>
      </c>
      <c r="W169" s="1">
        <v>92</v>
      </c>
      <c r="X169" s="1">
        <v>92</v>
      </c>
      <c r="Y169" s="1">
        <v>93</v>
      </c>
      <c r="AA169" s="1">
        <v>2941</v>
      </c>
      <c r="AB169" s="1">
        <v>574</v>
      </c>
      <c r="AC169" s="1">
        <v>2664</v>
      </c>
      <c r="AE169" s="8">
        <v>2</v>
      </c>
      <c r="AF169" s="1">
        <v>5475</v>
      </c>
      <c r="AG169" s="1">
        <v>798</v>
      </c>
      <c r="AH169" s="1">
        <v>16912</v>
      </c>
      <c r="AI169" s="1">
        <v>23185</v>
      </c>
      <c r="AK169">
        <v>6</v>
      </c>
      <c r="AL169">
        <v>2023</v>
      </c>
      <c r="BK169" s="13"/>
      <c r="BL169" s="12"/>
      <c r="BM169" s="13"/>
      <c r="BN169" s="12"/>
      <c r="BO169" s="12"/>
      <c r="BP169" s="12"/>
      <c r="BQ169" s="12"/>
      <c r="BR169" s="12"/>
      <c r="BS169" s="12"/>
      <c r="BT169" s="12"/>
      <c r="BU169" s="12"/>
      <c r="BV169" s="12"/>
      <c r="BW169" s="12"/>
      <c r="BX169" s="12"/>
      <c r="BY169" s="12"/>
      <c r="BZ169" s="12"/>
      <c r="CA169" s="12"/>
      <c r="CB169" s="12"/>
      <c r="CC169" s="12"/>
      <c r="CD169" s="12"/>
      <c r="CE169" s="12"/>
      <c r="CF169" s="12"/>
      <c r="CG169" s="12"/>
      <c r="CH169" s="12"/>
      <c r="CI169" s="12"/>
    </row>
    <row r="170" spans="1:87" x14ac:dyDescent="0.2">
      <c r="A170" s="5">
        <v>45090</v>
      </c>
      <c r="B170" s="1">
        <v>92</v>
      </c>
      <c r="C170" s="1">
        <v>92</v>
      </c>
      <c r="D170" s="1">
        <v>419</v>
      </c>
      <c r="E170" s="1">
        <v>808</v>
      </c>
      <c r="F170" s="1">
        <v>594</v>
      </c>
      <c r="G170" s="1">
        <v>210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0</v>
      </c>
      <c r="Q170" s="1">
        <v>0</v>
      </c>
      <c r="R170" s="1">
        <v>0</v>
      </c>
      <c r="S170" s="1">
        <v>0</v>
      </c>
      <c r="T170" s="1">
        <v>0</v>
      </c>
      <c r="U170" s="1">
        <v>0</v>
      </c>
      <c r="V170" s="1">
        <v>240</v>
      </c>
      <c r="W170" s="1">
        <v>99</v>
      </c>
      <c r="X170" s="1">
        <v>648</v>
      </c>
      <c r="Y170" s="1">
        <v>94</v>
      </c>
      <c r="AA170" s="1">
        <v>0</v>
      </c>
      <c r="AB170" s="1">
        <v>0</v>
      </c>
      <c r="AC170" s="1">
        <v>808</v>
      </c>
      <c r="AE170" s="8">
        <v>3</v>
      </c>
      <c r="AF170" s="1">
        <v>0</v>
      </c>
      <c r="AG170" s="1">
        <v>0</v>
      </c>
      <c r="AH170" s="1">
        <v>3296</v>
      </c>
      <c r="AI170" s="1">
        <v>3296</v>
      </c>
      <c r="AK170">
        <v>6</v>
      </c>
      <c r="AL170">
        <v>2023</v>
      </c>
      <c r="BK170" s="13"/>
      <c r="BL170" s="12"/>
      <c r="BM170" s="13"/>
      <c r="BN170" s="12"/>
      <c r="BO170" s="12"/>
      <c r="BP170" s="12"/>
      <c r="BQ170" s="12"/>
      <c r="BR170" s="12"/>
      <c r="BS170" s="12"/>
      <c r="BT170" s="12"/>
      <c r="BU170" s="12"/>
      <c r="BV170" s="12"/>
      <c r="BW170" s="12"/>
      <c r="BX170" s="12"/>
      <c r="BY170" s="12"/>
      <c r="BZ170" s="12"/>
      <c r="CA170" s="12"/>
      <c r="CB170" s="12"/>
      <c r="CC170" s="12"/>
      <c r="CD170" s="12"/>
      <c r="CE170" s="12"/>
      <c r="CF170" s="12"/>
      <c r="CG170" s="12"/>
      <c r="CH170" s="12"/>
      <c r="CI170" s="12"/>
    </row>
    <row r="171" spans="1:87" x14ac:dyDescent="0.2">
      <c r="A171" s="5">
        <v>45091</v>
      </c>
      <c r="B171" s="1">
        <v>93</v>
      </c>
      <c r="C171" s="1">
        <v>202</v>
      </c>
      <c r="D171" s="1">
        <v>94</v>
      </c>
      <c r="E171" s="1">
        <v>95</v>
      </c>
      <c r="F171" s="1">
        <v>72</v>
      </c>
      <c r="G171" s="1">
        <v>0</v>
      </c>
      <c r="H171" s="1">
        <v>0</v>
      </c>
      <c r="I171" s="1">
        <v>0</v>
      </c>
      <c r="J171" s="1">
        <v>0</v>
      </c>
      <c r="K171" s="1">
        <v>308</v>
      </c>
      <c r="L171" s="1">
        <v>436</v>
      </c>
      <c r="M171" s="1">
        <v>712</v>
      </c>
      <c r="N171" s="1">
        <v>940</v>
      </c>
      <c r="O171" s="1">
        <v>849</v>
      </c>
      <c r="P171" s="1">
        <v>594</v>
      </c>
      <c r="Q171" s="1">
        <v>218</v>
      </c>
      <c r="R171" s="1">
        <v>481</v>
      </c>
      <c r="S171" s="1">
        <v>125</v>
      </c>
      <c r="T171" s="1">
        <v>17</v>
      </c>
      <c r="U171" s="1">
        <v>6</v>
      </c>
      <c r="V171" s="1">
        <v>718</v>
      </c>
      <c r="W171" s="1">
        <v>226</v>
      </c>
      <c r="X171" s="1">
        <v>926</v>
      </c>
      <c r="Y171" s="1">
        <v>847</v>
      </c>
      <c r="AA171" s="1">
        <v>712</v>
      </c>
      <c r="AB171" s="1">
        <v>940</v>
      </c>
      <c r="AC171" s="1">
        <v>926</v>
      </c>
      <c r="AE171" s="8">
        <v>4</v>
      </c>
      <c r="AF171" s="1">
        <v>2085</v>
      </c>
      <c r="AG171" s="1">
        <v>2601</v>
      </c>
      <c r="AH171" s="1">
        <v>3273</v>
      </c>
      <c r="AI171" s="1">
        <v>7959</v>
      </c>
      <c r="AK171">
        <v>6</v>
      </c>
      <c r="AL171">
        <v>2023</v>
      </c>
      <c r="BK171" s="13"/>
      <c r="BL171" s="12"/>
      <c r="BM171" s="13"/>
      <c r="BN171" s="12"/>
      <c r="BO171" s="12"/>
      <c r="BP171" s="12"/>
      <c r="BQ171" s="12"/>
      <c r="BR171" s="12"/>
      <c r="BS171" s="12"/>
      <c r="BT171" s="12"/>
      <c r="BU171" s="12"/>
      <c r="BV171" s="12"/>
      <c r="BW171" s="12"/>
      <c r="BX171" s="12"/>
      <c r="BY171" s="12"/>
      <c r="BZ171" s="12"/>
      <c r="CA171" s="12"/>
      <c r="CB171" s="12"/>
      <c r="CC171" s="12"/>
      <c r="CD171" s="12"/>
      <c r="CE171" s="12"/>
      <c r="CF171" s="12"/>
      <c r="CG171" s="12"/>
      <c r="CH171" s="12"/>
      <c r="CI171" s="12"/>
    </row>
    <row r="172" spans="1:87" x14ac:dyDescent="0.2">
      <c r="A172" s="5">
        <v>45092</v>
      </c>
      <c r="B172" s="1">
        <v>535</v>
      </c>
      <c r="C172" s="1">
        <v>424</v>
      </c>
      <c r="D172" s="1">
        <v>354</v>
      </c>
      <c r="E172" s="1">
        <v>899</v>
      </c>
      <c r="F172" s="1">
        <v>851</v>
      </c>
      <c r="G172" s="1">
        <v>237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1">
        <v>0</v>
      </c>
      <c r="O172" s="1">
        <v>792</v>
      </c>
      <c r="P172" s="1">
        <v>897</v>
      </c>
      <c r="Q172" s="1">
        <v>764</v>
      </c>
      <c r="R172" s="1">
        <v>674</v>
      </c>
      <c r="S172" s="1">
        <v>640</v>
      </c>
      <c r="T172" s="1">
        <v>625</v>
      </c>
      <c r="U172" s="1">
        <v>365</v>
      </c>
      <c r="V172" s="1">
        <v>189</v>
      </c>
      <c r="W172" s="1">
        <v>92</v>
      </c>
      <c r="X172" s="1">
        <v>493</v>
      </c>
      <c r="Y172" s="1">
        <v>234</v>
      </c>
      <c r="AA172" s="1">
        <v>674</v>
      </c>
      <c r="AB172" s="1">
        <v>897</v>
      </c>
      <c r="AC172" s="1">
        <v>899</v>
      </c>
      <c r="AE172" s="8">
        <v>5</v>
      </c>
      <c r="AF172" s="1">
        <v>2304</v>
      </c>
      <c r="AG172" s="1">
        <v>2453</v>
      </c>
      <c r="AH172" s="1">
        <v>4308</v>
      </c>
      <c r="AI172" s="1">
        <v>9065</v>
      </c>
      <c r="AK172">
        <v>6</v>
      </c>
      <c r="AL172">
        <v>2023</v>
      </c>
      <c r="BK172" s="13"/>
      <c r="BL172" s="12"/>
      <c r="BM172" s="13"/>
      <c r="BN172" s="12"/>
      <c r="BO172" s="12"/>
      <c r="BP172" s="12"/>
      <c r="BQ172" s="12"/>
      <c r="BR172" s="12"/>
      <c r="BS172" s="12"/>
      <c r="BT172" s="12"/>
      <c r="BU172" s="12"/>
      <c r="BV172" s="12"/>
      <c r="BW172" s="12"/>
      <c r="BX172" s="12"/>
      <c r="BY172" s="12"/>
      <c r="BZ172" s="12"/>
      <c r="CA172" s="12"/>
      <c r="CB172" s="12"/>
      <c r="CC172" s="12"/>
      <c r="CD172" s="12"/>
      <c r="CE172" s="12"/>
      <c r="CF172" s="12"/>
      <c r="CG172" s="12"/>
      <c r="CH172" s="12"/>
      <c r="CI172" s="12"/>
    </row>
    <row r="173" spans="1:87" x14ac:dyDescent="0.2">
      <c r="A173" s="5">
        <v>45093</v>
      </c>
      <c r="B173" s="1">
        <v>92</v>
      </c>
      <c r="C173" s="1">
        <v>222</v>
      </c>
      <c r="D173" s="1">
        <v>930</v>
      </c>
      <c r="E173" s="1">
        <v>733</v>
      </c>
      <c r="F173" s="1">
        <v>537</v>
      </c>
      <c r="G173" s="1">
        <v>229</v>
      </c>
      <c r="H173" s="1">
        <v>0</v>
      </c>
      <c r="I173" s="1">
        <v>3</v>
      </c>
      <c r="J173" s="1">
        <v>82</v>
      </c>
      <c r="K173" s="1">
        <v>297</v>
      </c>
      <c r="L173" s="1">
        <v>96</v>
      </c>
      <c r="M173" s="1">
        <v>552</v>
      </c>
      <c r="N173" s="1">
        <v>877</v>
      </c>
      <c r="O173" s="1">
        <v>840</v>
      </c>
      <c r="P173" s="1">
        <v>733</v>
      </c>
      <c r="Q173" s="1">
        <v>781</v>
      </c>
      <c r="R173" s="1">
        <v>592</v>
      </c>
      <c r="S173" s="1">
        <v>0</v>
      </c>
      <c r="T173" s="1">
        <v>0</v>
      </c>
      <c r="U173" s="1">
        <v>0</v>
      </c>
      <c r="V173" s="1">
        <v>972</v>
      </c>
      <c r="W173" s="1">
        <v>1039</v>
      </c>
      <c r="X173" s="1">
        <v>562</v>
      </c>
      <c r="Y173" s="1">
        <v>533</v>
      </c>
      <c r="AA173" s="1">
        <v>592</v>
      </c>
      <c r="AB173" s="1">
        <v>877</v>
      </c>
      <c r="AC173" s="1">
        <v>1039</v>
      </c>
      <c r="AE173" s="8">
        <v>6</v>
      </c>
      <c r="AF173" s="1">
        <v>1622</v>
      </c>
      <c r="AG173" s="1">
        <v>3231</v>
      </c>
      <c r="AH173" s="1">
        <v>5849</v>
      </c>
      <c r="AI173" s="1">
        <v>10702</v>
      </c>
      <c r="AK173">
        <v>6</v>
      </c>
      <c r="AL173">
        <v>2023</v>
      </c>
      <c r="BK173" s="13"/>
      <c r="BL173" s="12"/>
      <c r="BM173" s="13"/>
      <c r="BN173" s="12"/>
      <c r="BO173" s="12"/>
      <c r="BP173" s="12"/>
      <c r="BQ173" s="12"/>
      <c r="BR173" s="12"/>
      <c r="BS173" s="12"/>
      <c r="BT173" s="12"/>
      <c r="BU173" s="12"/>
      <c r="BV173" s="12"/>
      <c r="BW173" s="12"/>
      <c r="BX173" s="12"/>
      <c r="BY173" s="12"/>
      <c r="BZ173" s="12"/>
      <c r="CA173" s="12"/>
      <c r="CB173" s="12"/>
      <c r="CC173" s="12"/>
      <c r="CD173" s="12"/>
      <c r="CE173" s="12"/>
      <c r="CF173" s="12"/>
      <c r="CG173" s="12"/>
      <c r="CH173" s="12"/>
      <c r="CI173" s="12"/>
    </row>
    <row r="174" spans="1:87" x14ac:dyDescent="0.2">
      <c r="A174" s="5">
        <v>45094</v>
      </c>
      <c r="B174" s="1">
        <v>490</v>
      </c>
      <c r="C174" s="1">
        <v>469</v>
      </c>
      <c r="D174" s="1">
        <v>415</v>
      </c>
      <c r="E174" s="1">
        <v>496</v>
      </c>
      <c r="F174" s="1">
        <v>83</v>
      </c>
      <c r="G174" s="1">
        <v>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0</v>
      </c>
      <c r="O174" s="1">
        <v>0</v>
      </c>
      <c r="P174" s="1">
        <v>0</v>
      </c>
      <c r="Q174" s="1">
        <v>0</v>
      </c>
      <c r="R174" s="1">
        <v>0</v>
      </c>
      <c r="S174" s="1">
        <v>0</v>
      </c>
      <c r="T174" s="1">
        <v>0</v>
      </c>
      <c r="U174" s="1">
        <v>24</v>
      </c>
      <c r="V174" s="1">
        <v>80</v>
      </c>
      <c r="W174" s="1">
        <v>90</v>
      </c>
      <c r="X174" s="1">
        <v>90</v>
      </c>
      <c r="Y174" s="1">
        <v>92</v>
      </c>
      <c r="AA174" s="1">
        <v>0</v>
      </c>
      <c r="AB174" s="1">
        <v>24</v>
      </c>
      <c r="AC174" s="1">
        <v>496</v>
      </c>
      <c r="AE174" s="8">
        <v>7</v>
      </c>
      <c r="AF174" s="1">
        <v>0</v>
      </c>
      <c r="AG174" s="1">
        <v>24</v>
      </c>
      <c r="AH174" s="1">
        <v>2306</v>
      </c>
      <c r="AI174" s="1">
        <v>2330</v>
      </c>
      <c r="AK174">
        <v>6</v>
      </c>
      <c r="AL174">
        <v>2023</v>
      </c>
      <c r="BK174" s="13"/>
      <c r="BL174" s="12"/>
      <c r="BM174" s="13"/>
      <c r="BN174" s="12"/>
      <c r="BO174" s="12"/>
      <c r="BP174" s="12"/>
      <c r="BQ174" s="12"/>
      <c r="BR174" s="12"/>
      <c r="BS174" s="12"/>
      <c r="BT174" s="12"/>
      <c r="BU174" s="12"/>
      <c r="BV174" s="12"/>
      <c r="BW174" s="12"/>
      <c r="BX174" s="12"/>
      <c r="BY174" s="12"/>
      <c r="BZ174" s="12"/>
      <c r="CA174" s="12"/>
      <c r="CB174" s="12"/>
      <c r="CC174" s="12"/>
      <c r="CD174" s="12"/>
      <c r="CE174" s="12"/>
      <c r="CF174" s="12"/>
      <c r="CG174" s="12"/>
      <c r="CH174" s="12"/>
      <c r="CI174" s="12"/>
    </row>
    <row r="175" spans="1:87" x14ac:dyDescent="0.2">
      <c r="A175" s="5">
        <v>45095</v>
      </c>
      <c r="B175" s="1">
        <v>90</v>
      </c>
      <c r="C175" s="1">
        <v>92</v>
      </c>
      <c r="D175" s="1">
        <v>92</v>
      </c>
      <c r="E175" s="1">
        <v>90</v>
      </c>
      <c r="F175" s="1">
        <v>74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1">
        <v>0</v>
      </c>
      <c r="O175" s="1">
        <v>0</v>
      </c>
      <c r="P175" s="1">
        <v>0</v>
      </c>
      <c r="Q175" s="1">
        <v>0</v>
      </c>
      <c r="R175" s="1">
        <v>0</v>
      </c>
      <c r="S175" s="1">
        <v>0</v>
      </c>
      <c r="T175" s="1">
        <v>0</v>
      </c>
      <c r="U175" s="1">
        <v>0</v>
      </c>
      <c r="V175" s="1">
        <v>55</v>
      </c>
      <c r="W175" s="1">
        <v>89</v>
      </c>
      <c r="X175" s="1">
        <v>92</v>
      </c>
      <c r="Y175" s="1">
        <v>89</v>
      </c>
      <c r="AA175" s="1">
        <v>0</v>
      </c>
      <c r="AB175" s="1">
        <v>0</v>
      </c>
      <c r="AC175" s="1">
        <v>92</v>
      </c>
      <c r="AE175" s="8">
        <v>1</v>
      </c>
      <c r="AF175" s="1">
        <v>0</v>
      </c>
      <c r="AG175" s="1">
        <v>0</v>
      </c>
      <c r="AH175" s="1">
        <v>763</v>
      </c>
      <c r="AI175" s="1">
        <v>763</v>
      </c>
      <c r="AK175">
        <v>6</v>
      </c>
      <c r="AL175">
        <v>2023</v>
      </c>
      <c r="BK175" s="13"/>
      <c r="BL175" s="12"/>
      <c r="BM175" s="13"/>
      <c r="BN175" s="12"/>
      <c r="BO175" s="12"/>
      <c r="BP175" s="12"/>
      <c r="BQ175" s="12"/>
      <c r="BR175" s="12"/>
      <c r="BS175" s="12"/>
      <c r="BT175" s="12"/>
      <c r="BU175" s="12"/>
      <c r="BV175" s="12"/>
      <c r="BW175" s="12"/>
      <c r="BX175" s="12"/>
      <c r="BY175" s="12"/>
      <c r="BZ175" s="12"/>
      <c r="CA175" s="12"/>
      <c r="CB175" s="12"/>
      <c r="CC175" s="12"/>
      <c r="CD175" s="12"/>
      <c r="CE175" s="12"/>
      <c r="CF175" s="12"/>
      <c r="CG175" s="12"/>
      <c r="CH175" s="12"/>
      <c r="CI175" s="12"/>
    </row>
    <row r="176" spans="1:87" x14ac:dyDescent="0.2">
      <c r="A176" s="5">
        <v>45096</v>
      </c>
      <c r="B176" s="1">
        <v>90</v>
      </c>
      <c r="C176" s="1">
        <v>422</v>
      </c>
      <c r="D176" s="1">
        <v>92</v>
      </c>
      <c r="E176" s="1">
        <v>90</v>
      </c>
      <c r="F176" s="1">
        <v>58</v>
      </c>
      <c r="G176" s="1">
        <v>0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3</v>
      </c>
      <c r="S176" s="1">
        <v>329</v>
      </c>
      <c r="T176" s="1">
        <v>773</v>
      </c>
      <c r="U176" s="1">
        <v>882</v>
      </c>
      <c r="V176" s="1">
        <v>877</v>
      </c>
      <c r="W176" s="1">
        <v>901</v>
      </c>
      <c r="X176" s="1">
        <v>528</v>
      </c>
      <c r="Y176" s="1">
        <v>93</v>
      </c>
      <c r="AA176" s="1">
        <v>882</v>
      </c>
      <c r="AB176" s="1">
        <v>0</v>
      </c>
      <c r="AC176" s="1">
        <v>901</v>
      </c>
      <c r="AE176" s="8">
        <v>2</v>
      </c>
      <c r="AF176" s="1">
        <v>1987</v>
      </c>
      <c r="AG176" s="1">
        <v>0</v>
      </c>
      <c r="AH176" s="1">
        <v>3151</v>
      </c>
      <c r="AI176" s="1">
        <v>5138</v>
      </c>
      <c r="AK176">
        <v>6</v>
      </c>
      <c r="AL176">
        <v>2023</v>
      </c>
      <c r="BK176" s="13"/>
      <c r="BL176" s="12"/>
      <c r="BM176" s="13"/>
      <c r="BN176" s="12"/>
      <c r="BO176" s="12"/>
      <c r="BP176" s="12"/>
      <c r="BQ176" s="12"/>
      <c r="BR176" s="12"/>
      <c r="BS176" s="12"/>
      <c r="BT176" s="12"/>
      <c r="BU176" s="12"/>
      <c r="BV176" s="12"/>
      <c r="BW176" s="12"/>
      <c r="BX176" s="12"/>
      <c r="BY176" s="12"/>
      <c r="BZ176" s="12"/>
      <c r="CA176" s="12"/>
      <c r="CB176" s="12"/>
      <c r="CC176" s="12"/>
      <c r="CD176" s="12"/>
      <c r="CE176" s="12"/>
      <c r="CF176" s="12"/>
      <c r="CG176" s="12"/>
      <c r="CH176" s="12"/>
      <c r="CI176" s="12"/>
    </row>
    <row r="177" spans="1:87" x14ac:dyDescent="0.2">
      <c r="A177" s="5">
        <v>45097</v>
      </c>
      <c r="B177" s="1">
        <v>93</v>
      </c>
      <c r="C177" s="1">
        <v>93</v>
      </c>
      <c r="D177" s="1">
        <v>395</v>
      </c>
      <c r="E177" s="1">
        <v>734</v>
      </c>
      <c r="F177" s="1">
        <v>564</v>
      </c>
      <c r="G177" s="1">
        <v>223</v>
      </c>
      <c r="H177" s="1">
        <v>0</v>
      </c>
      <c r="I177" s="1">
        <v>322</v>
      </c>
      <c r="J177" s="1">
        <v>767</v>
      </c>
      <c r="K177" s="1">
        <v>701</v>
      </c>
      <c r="L177" s="1">
        <v>569</v>
      </c>
      <c r="M177" s="1">
        <v>0</v>
      </c>
      <c r="N177" s="1">
        <v>1</v>
      </c>
      <c r="O177" s="1">
        <v>23</v>
      </c>
      <c r="P177" s="1">
        <v>456</v>
      </c>
      <c r="Q177" s="1">
        <v>16</v>
      </c>
      <c r="R177" s="1">
        <v>16</v>
      </c>
      <c r="S177" s="1">
        <v>16</v>
      </c>
      <c r="T177" s="1">
        <v>16</v>
      </c>
      <c r="U177" s="1">
        <v>283</v>
      </c>
      <c r="V177" s="1">
        <v>977</v>
      </c>
      <c r="W177" s="1">
        <v>1006</v>
      </c>
      <c r="X177" s="1">
        <v>610</v>
      </c>
      <c r="Y177" s="1">
        <v>551</v>
      </c>
      <c r="AA177" s="1">
        <v>767</v>
      </c>
      <c r="AB177" s="1">
        <v>456</v>
      </c>
      <c r="AC177" s="1">
        <v>1006</v>
      </c>
      <c r="AE177" s="8">
        <v>3</v>
      </c>
      <c r="AF177" s="1">
        <v>2690</v>
      </c>
      <c r="AG177" s="1">
        <v>496</v>
      </c>
      <c r="AH177" s="1">
        <v>5246</v>
      </c>
      <c r="AI177" s="1">
        <v>8432</v>
      </c>
      <c r="AK177">
        <v>6</v>
      </c>
      <c r="AL177">
        <v>2023</v>
      </c>
      <c r="BK177" s="13"/>
      <c r="BL177" s="12"/>
      <c r="BM177" s="13"/>
      <c r="BN177" s="12"/>
      <c r="BO177" s="12"/>
      <c r="BP177" s="12"/>
      <c r="BQ177" s="12"/>
      <c r="BR177" s="12"/>
      <c r="BS177" s="12"/>
      <c r="BT177" s="12"/>
      <c r="BU177" s="12"/>
      <c r="BV177" s="12"/>
      <c r="BW177" s="12"/>
      <c r="BX177" s="12"/>
      <c r="BY177" s="12"/>
      <c r="BZ177" s="12"/>
      <c r="CA177" s="12"/>
      <c r="CB177" s="12"/>
      <c r="CC177" s="12"/>
      <c r="CD177" s="12"/>
      <c r="CE177" s="12"/>
      <c r="CF177" s="12"/>
      <c r="CG177" s="12"/>
      <c r="CH177" s="12"/>
      <c r="CI177" s="12"/>
    </row>
    <row r="178" spans="1:87" x14ac:dyDescent="0.2">
      <c r="A178" s="5">
        <v>45098</v>
      </c>
      <c r="B178" s="1">
        <v>511</v>
      </c>
      <c r="C178" s="1">
        <v>508</v>
      </c>
      <c r="D178" s="1">
        <v>487</v>
      </c>
      <c r="E178" s="1">
        <v>477</v>
      </c>
      <c r="F178" s="1">
        <v>426</v>
      </c>
      <c r="G178" s="1">
        <v>248</v>
      </c>
      <c r="H178" s="1">
        <v>15</v>
      </c>
      <c r="I178" s="1">
        <v>472</v>
      </c>
      <c r="J178" s="1">
        <v>1003</v>
      </c>
      <c r="K178" s="1">
        <v>1147</v>
      </c>
      <c r="L178" s="1">
        <v>980</v>
      </c>
      <c r="M178" s="1">
        <v>1059</v>
      </c>
      <c r="N178" s="1">
        <v>1008</v>
      </c>
      <c r="O178" s="1">
        <v>1021</v>
      </c>
      <c r="P178" s="1">
        <v>1920</v>
      </c>
      <c r="Q178" s="1">
        <v>2990</v>
      </c>
      <c r="R178" s="1">
        <v>2202</v>
      </c>
      <c r="S178" s="1">
        <v>2136</v>
      </c>
      <c r="T178" s="1">
        <v>2125</v>
      </c>
      <c r="U178" s="1">
        <v>2135</v>
      </c>
      <c r="V178" s="1">
        <v>2206</v>
      </c>
      <c r="W178" s="1">
        <v>2277</v>
      </c>
      <c r="X178" s="1">
        <v>2269</v>
      </c>
      <c r="Y178" s="1">
        <v>2263</v>
      </c>
      <c r="AA178" s="1">
        <v>2202</v>
      </c>
      <c r="AB178" s="1">
        <v>2990</v>
      </c>
      <c r="AC178" s="1">
        <v>2277</v>
      </c>
      <c r="AE178" s="8">
        <v>4</v>
      </c>
      <c r="AF178" s="1">
        <v>13259</v>
      </c>
      <c r="AG178" s="1">
        <v>6939</v>
      </c>
      <c r="AH178" s="1">
        <v>11687</v>
      </c>
      <c r="AI178" s="1">
        <v>31885</v>
      </c>
      <c r="AK178">
        <v>6</v>
      </c>
      <c r="AL178">
        <v>2023</v>
      </c>
      <c r="BK178" s="13"/>
      <c r="BL178" s="12"/>
      <c r="BM178" s="13"/>
      <c r="BN178" s="12"/>
      <c r="BO178" s="12"/>
      <c r="BP178" s="12"/>
      <c r="BQ178" s="12"/>
      <c r="BR178" s="12"/>
      <c r="BS178" s="12"/>
      <c r="BT178" s="12"/>
      <c r="BU178" s="12"/>
      <c r="BV178" s="12"/>
      <c r="BW178" s="12"/>
      <c r="BX178" s="12"/>
      <c r="BY178" s="12"/>
      <c r="BZ178" s="12"/>
      <c r="CA178" s="12"/>
      <c r="CB178" s="12"/>
      <c r="CC178" s="12"/>
      <c r="CD178" s="12"/>
      <c r="CE178" s="12"/>
      <c r="CF178" s="12"/>
      <c r="CG178" s="12"/>
      <c r="CH178" s="12"/>
      <c r="CI178" s="12"/>
    </row>
    <row r="179" spans="1:87" x14ac:dyDescent="0.2">
      <c r="A179" s="5">
        <v>45099</v>
      </c>
      <c r="B179" s="1">
        <v>2253</v>
      </c>
      <c r="C179" s="1">
        <v>2251</v>
      </c>
      <c r="D179" s="1">
        <v>2256</v>
      </c>
      <c r="E179" s="1">
        <v>2280</v>
      </c>
      <c r="F179" s="1">
        <v>2218</v>
      </c>
      <c r="G179" s="1">
        <v>2135</v>
      </c>
      <c r="H179" s="1">
        <v>2125</v>
      </c>
      <c r="I179" s="1">
        <v>2195</v>
      </c>
      <c r="J179" s="1">
        <v>2779</v>
      </c>
      <c r="K179" s="1">
        <v>2644</v>
      </c>
      <c r="L179" s="1">
        <v>2181</v>
      </c>
      <c r="M179" s="1">
        <v>2159</v>
      </c>
      <c r="N179" s="1">
        <v>2156</v>
      </c>
      <c r="O179" s="1">
        <v>2161</v>
      </c>
      <c r="P179" s="1">
        <v>2179</v>
      </c>
      <c r="Q179" s="1">
        <v>2149</v>
      </c>
      <c r="R179" s="1">
        <v>2128</v>
      </c>
      <c r="S179" s="1">
        <v>2117</v>
      </c>
      <c r="T179" s="1">
        <v>2121</v>
      </c>
      <c r="U179" s="1">
        <v>2158</v>
      </c>
      <c r="V179" s="1">
        <v>2206</v>
      </c>
      <c r="W179" s="1">
        <v>2257</v>
      </c>
      <c r="X179" s="1">
        <v>2281</v>
      </c>
      <c r="Y179" s="1">
        <v>2283</v>
      </c>
      <c r="AA179" s="1">
        <v>2779</v>
      </c>
      <c r="AB179" s="1">
        <v>2179</v>
      </c>
      <c r="AC179" s="1">
        <v>2283</v>
      </c>
      <c r="AE179" s="8">
        <v>5</v>
      </c>
      <c r="AF179" s="1">
        <v>20482</v>
      </c>
      <c r="AG179" s="1">
        <v>8645</v>
      </c>
      <c r="AH179" s="1">
        <v>24545</v>
      </c>
      <c r="AI179" s="1">
        <v>53672</v>
      </c>
      <c r="AK179">
        <v>6</v>
      </c>
      <c r="AL179">
        <v>2023</v>
      </c>
      <c r="BK179" s="13"/>
      <c r="BL179" s="12"/>
      <c r="BM179" s="13"/>
      <c r="BN179" s="12"/>
      <c r="BO179" s="12"/>
      <c r="BP179" s="12"/>
      <c r="BQ179" s="12"/>
      <c r="BR179" s="12"/>
      <c r="BS179" s="12"/>
      <c r="BT179" s="12"/>
      <c r="BU179" s="12"/>
      <c r="BV179" s="12"/>
      <c r="BW179" s="12"/>
      <c r="BX179" s="12"/>
      <c r="BY179" s="12"/>
      <c r="BZ179" s="12"/>
      <c r="CA179" s="12"/>
      <c r="CB179" s="12"/>
      <c r="CC179" s="12"/>
      <c r="CD179" s="12"/>
      <c r="CE179" s="12"/>
      <c r="CF179" s="12"/>
      <c r="CG179" s="12"/>
      <c r="CH179" s="12"/>
      <c r="CI179" s="12"/>
    </row>
    <row r="180" spans="1:87" x14ac:dyDescent="0.2">
      <c r="A180" s="5">
        <v>45100</v>
      </c>
      <c r="B180" s="1">
        <v>2290</v>
      </c>
      <c r="C180" s="1">
        <v>2290</v>
      </c>
      <c r="D180" s="1">
        <v>2280</v>
      </c>
      <c r="E180" s="1">
        <v>2282</v>
      </c>
      <c r="F180" s="1">
        <v>2242</v>
      </c>
      <c r="G180" s="1">
        <v>2179</v>
      </c>
      <c r="H180" s="1">
        <v>2180</v>
      </c>
      <c r="I180" s="1">
        <v>2172</v>
      </c>
      <c r="J180" s="1">
        <v>2160</v>
      </c>
      <c r="K180" s="1">
        <v>2349</v>
      </c>
      <c r="L180" s="1">
        <v>2176</v>
      </c>
      <c r="M180" s="1">
        <v>2206</v>
      </c>
      <c r="N180" s="1">
        <v>2184</v>
      </c>
      <c r="O180" s="1">
        <v>2155</v>
      </c>
      <c r="P180" s="1">
        <v>2154</v>
      </c>
      <c r="Q180" s="1">
        <v>2143</v>
      </c>
      <c r="R180" s="1">
        <v>2160</v>
      </c>
      <c r="S180" s="1">
        <v>2163</v>
      </c>
      <c r="T180" s="1">
        <v>2135</v>
      </c>
      <c r="U180" s="1">
        <v>2133</v>
      </c>
      <c r="V180" s="1">
        <v>2206</v>
      </c>
      <c r="W180" s="1">
        <v>2287</v>
      </c>
      <c r="X180" s="1">
        <v>2290</v>
      </c>
      <c r="Y180" s="1">
        <v>2265</v>
      </c>
      <c r="AA180" s="1">
        <v>2349</v>
      </c>
      <c r="AB180" s="1">
        <v>2184</v>
      </c>
      <c r="AC180" s="1">
        <v>2290</v>
      </c>
      <c r="AE180" s="8">
        <v>6</v>
      </c>
      <c r="AF180" s="1">
        <v>19654</v>
      </c>
      <c r="AG180" s="1">
        <v>8636</v>
      </c>
      <c r="AH180" s="1">
        <v>24791</v>
      </c>
      <c r="AI180" s="1">
        <v>53081</v>
      </c>
      <c r="AK180">
        <v>6</v>
      </c>
      <c r="AL180">
        <v>2023</v>
      </c>
      <c r="BK180" s="13"/>
      <c r="BL180" s="12"/>
      <c r="BM180" s="13"/>
      <c r="BN180" s="12"/>
      <c r="BO180" s="12"/>
      <c r="BP180" s="12"/>
      <c r="BQ180" s="12"/>
      <c r="BR180" s="12"/>
      <c r="BS180" s="12"/>
      <c r="BT180" s="12"/>
      <c r="BU180" s="12"/>
      <c r="BV180" s="12"/>
      <c r="BW180" s="12"/>
      <c r="BX180" s="12"/>
      <c r="BY180" s="12"/>
      <c r="BZ180" s="12"/>
      <c r="CA180" s="12"/>
      <c r="CB180" s="12"/>
      <c r="CC180" s="12"/>
      <c r="CD180" s="12"/>
      <c r="CE180" s="12"/>
      <c r="CF180" s="12"/>
      <c r="CG180" s="12"/>
      <c r="CH180" s="12"/>
      <c r="CI180" s="12"/>
    </row>
    <row r="181" spans="1:87" x14ac:dyDescent="0.2">
      <c r="A181" s="5">
        <v>45101</v>
      </c>
      <c r="B181" s="1">
        <v>2271</v>
      </c>
      <c r="C181" s="1">
        <v>2278</v>
      </c>
      <c r="D181" s="1">
        <v>2280</v>
      </c>
      <c r="E181" s="1">
        <v>2292</v>
      </c>
      <c r="F181" s="1">
        <v>2259</v>
      </c>
      <c r="G181" s="1">
        <v>2180</v>
      </c>
      <c r="H181" s="1">
        <v>2156</v>
      </c>
      <c r="I181" s="1">
        <v>2133</v>
      </c>
      <c r="J181" s="1">
        <v>2186</v>
      </c>
      <c r="K181" s="1">
        <v>2181</v>
      </c>
      <c r="L181" s="1">
        <v>2160</v>
      </c>
      <c r="M181" s="1">
        <v>2142</v>
      </c>
      <c r="N181" s="1">
        <v>2143</v>
      </c>
      <c r="O181" s="1">
        <v>2156</v>
      </c>
      <c r="P181" s="1">
        <v>2161</v>
      </c>
      <c r="Q181" s="1">
        <v>2148</v>
      </c>
      <c r="R181" s="1">
        <v>2156</v>
      </c>
      <c r="S181" s="1">
        <v>2160</v>
      </c>
      <c r="T181" s="1">
        <v>2180</v>
      </c>
      <c r="U181" s="1">
        <v>2245</v>
      </c>
      <c r="V181" s="1">
        <v>3095</v>
      </c>
      <c r="W181" s="1">
        <v>3211</v>
      </c>
      <c r="X181" s="1">
        <v>2807</v>
      </c>
      <c r="Y181" s="1">
        <v>2429</v>
      </c>
      <c r="AA181" s="1">
        <v>0</v>
      </c>
      <c r="AB181" s="1">
        <v>2245</v>
      </c>
      <c r="AC181" s="1">
        <v>3211</v>
      </c>
      <c r="AE181" s="8">
        <v>7</v>
      </c>
      <c r="AF181" s="1">
        <v>0</v>
      </c>
      <c r="AG181" s="1">
        <v>28151</v>
      </c>
      <c r="AH181" s="1">
        <v>27258</v>
      </c>
      <c r="AI181" s="1">
        <v>55409</v>
      </c>
      <c r="AK181">
        <v>6</v>
      </c>
      <c r="AL181">
        <v>2023</v>
      </c>
      <c r="BK181" s="13"/>
      <c r="BL181" s="12"/>
      <c r="BM181" s="13"/>
      <c r="BN181" s="12"/>
      <c r="BO181" s="12"/>
      <c r="BP181" s="12"/>
      <c r="BQ181" s="12"/>
      <c r="BR181" s="12"/>
      <c r="BS181" s="12"/>
      <c r="BT181" s="12"/>
      <c r="BU181" s="12"/>
      <c r="BV181" s="12"/>
      <c r="BW181" s="12"/>
      <c r="BX181" s="12"/>
      <c r="BY181" s="12"/>
      <c r="BZ181" s="12"/>
      <c r="CA181" s="12"/>
      <c r="CB181" s="12"/>
      <c r="CC181" s="12"/>
      <c r="CD181" s="12"/>
      <c r="CE181" s="12"/>
      <c r="CF181" s="12"/>
      <c r="CG181" s="12"/>
      <c r="CH181" s="12"/>
      <c r="CI181" s="12"/>
    </row>
    <row r="182" spans="1:87" x14ac:dyDescent="0.2">
      <c r="A182" s="5">
        <v>45102</v>
      </c>
      <c r="B182" s="1">
        <v>2302</v>
      </c>
      <c r="C182" s="1">
        <v>2423</v>
      </c>
      <c r="D182" s="1">
        <v>2304</v>
      </c>
      <c r="E182" s="1">
        <v>2855</v>
      </c>
      <c r="F182" s="1">
        <v>2920</v>
      </c>
      <c r="G182" s="1">
        <v>2457</v>
      </c>
      <c r="H182" s="1">
        <v>2166</v>
      </c>
      <c r="I182" s="1">
        <v>2296</v>
      </c>
      <c r="J182" s="1">
        <v>2992</v>
      </c>
      <c r="K182" s="1">
        <v>3005</v>
      </c>
      <c r="L182" s="1">
        <v>2963</v>
      </c>
      <c r="M182" s="1">
        <v>2851</v>
      </c>
      <c r="N182" s="1">
        <v>2734</v>
      </c>
      <c r="O182" s="1">
        <v>2698</v>
      </c>
      <c r="P182" s="1">
        <v>2341</v>
      </c>
      <c r="Q182" s="1">
        <v>2138</v>
      </c>
      <c r="R182" s="1">
        <v>2152</v>
      </c>
      <c r="S182" s="1">
        <v>2503</v>
      </c>
      <c r="T182" s="1">
        <v>2170</v>
      </c>
      <c r="U182" s="1">
        <v>2150</v>
      </c>
      <c r="V182" s="1">
        <v>3119</v>
      </c>
      <c r="W182" s="1">
        <v>3211</v>
      </c>
      <c r="X182" s="1">
        <v>2782</v>
      </c>
      <c r="Y182" s="1">
        <v>2734</v>
      </c>
      <c r="AA182" s="1">
        <v>0</v>
      </c>
      <c r="AB182" s="1">
        <v>3005</v>
      </c>
      <c r="AC182" s="1">
        <v>3211</v>
      </c>
      <c r="AE182" s="8">
        <v>1</v>
      </c>
      <c r="AF182" s="1">
        <v>0</v>
      </c>
      <c r="AG182" s="1">
        <v>32993</v>
      </c>
      <c r="AH182" s="1">
        <v>29273</v>
      </c>
      <c r="AI182" s="1">
        <v>62266</v>
      </c>
      <c r="AK182">
        <v>6</v>
      </c>
      <c r="AL182">
        <v>2023</v>
      </c>
      <c r="BK182" s="13"/>
      <c r="BL182" s="12"/>
      <c r="BM182" s="13"/>
      <c r="BN182" s="12"/>
      <c r="BO182" s="12"/>
      <c r="BP182" s="12"/>
      <c r="BQ182" s="12"/>
      <c r="BR182" s="12"/>
      <c r="BS182" s="12"/>
      <c r="BT182" s="12"/>
      <c r="BU182" s="12"/>
      <c r="BV182" s="12"/>
      <c r="BW182" s="12"/>
      <c r="BX182" s="12"/>
      <c r="BY182" s="12"/>
      <c r="BZ182" s="12"/>
      <c r="CA182" s="12"/>
      <c r="CB182" s="12"/>
      <c r="CC182" s="12"/>
      <c r="CD182" s="12"/>
      <c r="CE182" s="12"/>
      <c r="CF182" s="12"/>
      <c r="CG182" s="12"/>
      <c r="CH182" s="12"/>
      <c r="CI182" s="12"/>
    </row>
    <row r="183" spans="1:87" x14ac:dyDescent="0.2">
      <c r="A183" s="5">
        <v>45103</v>
      </c>
      <c r="B183" s="1">
        <v>2682</v>
      </c>
      <c r="C183" s="1">
        <v>2593</v>
      </c>
      <c r="D183" s="1">
        <v>2324</v>
      </c>
      <c r="E183" s="1">
        <v>2300</v>
      </c>
      <c r="F183" s="1">
        <v>2287</v>
      </c>
      <c r="G183" s="1">
        <v>2220</v>
      </c>
      <c r="H183" s="1">
        <v>2160</v>
      </c>
      <c r="I183" s="1">
        <v>2148</v>
      </c>
      <c r="J183" s="1">
        <v>509</v>
      </c>
      <c r="K183" s="1">
        <v>331</v>
      </c>
      <c r="L183" s="1">
        <v>321</v>
      </c>
      <c r="M183" s="1">
        <v>319</v>
      </c>
      <c r="N183" s="1">
        <v>355</v>
      </c>
      <c r="O183" s="1">
        <v>333</v>
      </c>
      <c r="P183" s="1">
        <v>342</v>
      </c>
      <c r="Q183" s="1">
        <v>1762</v>
      </c>
      <c r="R183" s="1">
        <v>2121</v>
      </c>
      <c r="S183" s="1">
        <v>2172</v>
      </c>
      <c r="T183" s="1">
        <v>2167</v>
      </c>
      <c r="U183" s="1">
        <v>2156</v>
      </c>
      <c r="V183" s="1">
        <v>2238</v>
      </c>
      <c r="W183" s="1">
        <v>2264</v>
      </c>
      <c r="X183" s="1">
        <v>2268</v>
      </c>
      <c r="Y183" s="1">
        <v>2298</v>
      </c>
      <c r="AA183" s="1">
        <v>2172</v>
      </c>
      <c r="AB183" s="1">
        <v>1762</v>
      </c>
      <c r="AC183" s="1">
        <v>2682</v>
      </c>
      <c r="AE183" s="8">
        <v>2</v>
      </c>
      <c r="AF183" s="1">
        <v>12244</v>
      </c>
      <c r="AG183" s="1">
        <v>2792</v>
      </c>
      <c r="AH183" s="1">
        <v>25634</v>
      </c>
      <c r="AI183" s="1">
        <v>40670</v>
      </c>
      <c r="AK183">
        <v>6</v>
      </c>
      <c r="AL183">
        <v>2023</v>
      </c>
      <c r="BK183" s="13"/>
      <c r="BL183" s="12"/>
      <c r="BM183" s="13"/>
      <c r="BN183" s="12"/>
      <c r="BO183" s="12"/>
      <c r="BP183" s="12"/>
      <c r="BQ183" s="12"/>
      <c r="BR183" s="12"/>
      <c r="BS183" s="12"/>
      <c r="BT183" s="12"/>
      <c r="BU183" s="12"/>
      <c r="BV183" s="12"/>
      <c r="BW183" s="12"/>
      <c r="BX183" s="12"/>
      <c r="BY183" s="12"/>
      <c r="BZ183" s="12"/>
      <c r="CA183" s="12"/>
      <c r="CB183" s="12"/>
      <c r="CC183" s="12"/>
      <c r="CD183" s="12"/>
      <c r="CE183" s="12"/>
      <c r="CF183" s="12"/>
      <c r="CG183" s="12"/>
      <c r="CH183" s="12"/>
      <c r="CI183" s="12"/>
    </row>
    <row r="184" spans="1:87" x14ac:dyDescent="0.2">
      <c r="A184" s="5">
        <v>45104</v>
      </c>
      <c r="B184" s="1">
        <v>2293</v>
      </c>
      <c r="C184" s="1">
        <v>2290</v>
      </c>
      <c r="D184" s="1">
        <v>2282</v>
      </c>
      <c r="E184" s="1">
        <v>2292</v>
      </c>
      <c r="F184" s="1">
        <v>2287</v>
      </c>
      <c r="G184" s="1">
        <v>2193</v>
      </c>
      <c r="H184" s="1">
        <v>2172</v>
      </c>
      <c r="I184" s="1">
        <v>2165</v>
      </c>
      <c r="J184" s="1">
        <v>2162</v>
      </c>
      <c r="K184" s="1">
        <v>2184</v>
      </c>
      <c r="L184" s="1">
        <v>2188</v>
      </c>
      <c r="M184" s="1">
        <v>2160</v>
      </c>
      <c r="N184" s="1">
        <v>2145</v>
      </c>
      <c r="O184" s="1">
        <v>2139</v>
      </c>
      <c r="P184" s="1">
        <v>2147</v>
      </c>
      <c r="Q184" s="1">
        <v>2171</v>
      </c>
      <c r="R184" s="1">
        <v>2159</v>
      </c>
      <c r="S184" s="1">
        <v>2155</v>
      </c>
      <c r="T184" s="1">
        <v>2156</v>
      </c>
      <c r="U184" s="1">
        <v>2158</v>
      </c>
      <c r="V184" s="1">
        <v>2611</v>
      </c>
      <c r="W184" s="1">
        <v>2284</v>
      </c>
      <c r="X184" s="1">
        <v>2289</v>
      </c>
      <c r="Y184" s="1">
        <v>2274</v>
      </c>
      <c r="AA184" s="1">
        <v>2188</v>
      </c>
      <c r="AB184" s="1">
        <v>2171</v>
      </c>
      <c r="AC184" s="1">
        <v>2611</v>
      </c>
      <c r="AE184" s="8">
        <v>3</v>
      </c>
      <c r="AF184" s="1">
        <v>19487</v>
      </c>
      <c r="AG184" s="1">
        <v>8602</v>
      </c>
      <c r="AH184" s="1">
        <v>25267</v>
      </c>
      <c r="AI184" s="1">
        <v>53356</v>
      </c>
      <c r="AK184">
        <v>6</v>
      </c>
      <c r="AL184">
        <v>2023</v>
      </c>
      <c r="BK184" s="13"/>
      <c r="BL184" s="12"/>
      <c r="BM184" s="13"/>
      <c r="BN184" s="12"/>
      <c r="BO184" s="12"/>
      <c r="BP184" s="12"/>
      <c r="BQ184" s="12"/>
      <c r="BR184" s="12"/>
      <c r="BS184" s="12"/>
      <c r="BT184" s="12"/>
      <c r="BU184" s="12"/>
      <c r="BV184" s="12"/>
      <c r="BW184" s="12"/>
      <c r="BX184" s="12"/>
      <c r="BY184" s="12"/>
      <c r="BZ184" s="12"/>
      <c r="CA184" s="12"/>
      <c r="CB184" s="12"/>
      <c r="CC184" s="12"/>
      <c r="CD184" s="12"/>
      <c r="CE184" s="12"/>
      <c r="CF184" s="12"/>
      <c r="CG184" s="12"/>
      <c r="CH184" s="12"/>
      <c r="CI184" s="12"/>
    </row>
    <row r="185" spans="1:87" x14ac:dyDescent="0.2">
      <c r="A185" s="5">
        <v>45105</v>
      </c>
      <c r="B185" s="1">
        <v>2274</v>
      </c>
      <c r="C185" s="1">
        <v>2280</v>
      </c>
      <c r="D185" s="1">
        <v>2317</v>
      </c>
      <c r="E185" s="1">
        <v>2293</v>
      </c>
      <c r="F185" s="1">
        <v>2275</v>
      </c>
      <c r="G185" s="1">
        <v>2164</v>
      </c>
      <c r="H185" s="1">
        <v>2156</v>
      </c>
      <c r="I185" s="1">
        <v>2194</v>
      </c>
      <c r="J185" s="1">
        <v>2168</v>
      </c>
      <c r="K185" s="1">
        <v>2157</v>
      </c>
      <c r="L185" s="1">
        <v>2150</v>
      </c>
      <c r="M185" s="1">
        <v>2148</v>
      </c>
      <c r="N185" s="1">
        <v>2147</v>
      </c>
      <c r="O185" s="1">
        <v>2165</v>
      </c>
      <c r="P185" s="1">
        <v>2171</v>
      </c>
      <c r="Q185" s="1">
        <v>2195</v>
      </c>
      <c r="R185" s="1">
        <v>2207</v>
      </c>
      <c r="S185" s="1">
        <v>2192</v>
      </c>
      <c r="T185" s="1">
        <v>2210</v>
      </c>
      <c r="U185" s="1">
        <v>2215</v>
      </c>
      <c r="V185" s="1">
        <v>2300</v>
      </c>
      <c r="W185" s="1">
        <v>2312</v>
      </c>
      <c r="X185" s="1">
        <v>2369</v>
      </c>
      <c r="Y185" s="1">
        <v>2524</v>
      </c>
      <c r="AA185" s="1">
        <v>2215</v>
      </c>
      <c r="AB185" s="1">
        <v>2195</v>
      </c>
      <c r="AC185" s="1">
        <v>2524</v>
      </c>
      <c r="AE185" s="8">
        <v>4</v>
      </c>
      <c r="AF185" s="1">
        <v>19641</v>
      </c>
      <c r="AG185" s="1">
        <v>8678</v>
      </c>
      <c r="AH185" s="1">
        <v>25264</v>
      </c>
      <c r="AI185" s="1">
        <v>53583</v>
      </c>
      <c r="AK185">
        <v>6</v>
      </c>
      <c r="AL185">
        <v>2023</v>
      </c>
      <c r="BK185" s="13"/>
      <c r="BL185" s="12"/>
      <c r="BM185" s="13"/>
      <c r="BN185" s="12"/>
      <c r="BO185" s="12"/>
      <c r="BP185" s="12"/>
      <c r="BQ185" s="12"/>
      <c r="BR185" s="12"/>
      <c r="BS185" s="12"/>
      <c r="BT185" s="12"/>
      <c r="BU185" s="12"/>
      <c r="BV185" s="12"/>
      <c r="BW185" s="12"/>
      <c r="BX185" s="12"/>
      <c r="BY185" s="12"/>
      <c r="BZ185" s="12"/>
      <c r="CA185" s="12"/>
      <c r="CB185" s="12"/>
      <c r="CC185" s="12"/>
      <c r="CD185" s="12"/>
      <c r="CE185" s="12"/>
      <c r="CF185" s="12"/>
      <c r="CG185" s="12"/>
      <c r="CH185" s="12"/>
      <c r="CI185" s="12"/>
    </row>
    <row r="186" spans="1:87" x14ac:dyDescent="0.2">
      <c r="A186" s="5">
        <v>45106</v>
      </c>
      <c r="B186" s="1">
        <v>2801</v>
      </c>
      <c r="C186" s="1">
        <v>2332</v>
      </c>
      <c r="D186" s="1">
        <v>2335</v>
      </c>
      <c r="E186" s="1">
        <v>2344</v>
      </c>
      <c r="F186" s="1">
        <v>2337</v>
      </c>
      <c r="G186" s="1">
        <v>2250</v>
      </c>
      <c r="H186" s="1">
        <v>2224</v>
      </c>
      <c r="I186" s="1">
        <v>2222</v>
      </c>
      <c r="J186" s="1">
        <v>2177</v>
      </c>
      <c r="K186" s="1">
        <v>2197</v>
      </c>
      <c r="L186" s="1">
        <v>2167</v>
      </c>
      <c r="M186" s="1">
        <v>2169</v>
      </c>
      <c r="N186" s="1">
        <v>2153</v>
      </c>
      <c r="O186" s="1">
        <v>2156</v>
      </c>
      <c r="P186" s="1">
        <v>2176</v>
      </c>
      <c r="Q186" s="1">
        <v>2195</v>
      </c>
      <c r="R186" s="1">
        <v>2208</v>
      </c>
      <c r="S186" s="1">
        <v>2197</v>
      </c>
      <c r="T186" s="1">
        <v>2217</v>
      </c>
      <c r="U186" s="1">
        <v>2194</v>
      </c>
      <c r="V186" s="1">
        <v>2928</v>
      </c>
      <c r="W186" s="1">
        <v>2397</v>
      </c>
      <c r="X186" s="1">
        <v>2726</v>
      </c>
      <c r="Y186" s="1">
        <v>2318</v>
      </c>
      <c r="AA186" s="1">
        <v>2222</v>
      </c>
      <c r="AB186" s="1">
        <v>2195</v>
      </c>
      <c r="AC186" s="1">
        <v>2928</v>
      </c>
      <c r="AE186" s="8">
        <v>5</v>
      </c>
      <c r="AF186" s="1">
        <v>19748</v>
      </c>
      <c r="AG186" s="1">
        <v>8680</v>
      </c>
      <c r="AH186" s="1">
        <v>26992</v>
      </c>
      <c r="AI186" s="1">
        <v>55420</v>
      </c>
      <c r="AK186">
        <v>6</v>
      </c>
      <c r="AL186">
        <v>2023</v>
      </c>
      <c r="BK186" s="13"/>
      <c r="BL186" s="12"/>
      <c r="BM186" s="13"/>
      <c r="BN186" s="12"/>
      <c r="BO186" s="12"/>
      <c r="BP186" s="12"/>
      <c r="BQ186" s="12"/>
      <c r="BR186" s="12"/>
      <c r="BS186" s="12"/>
      <c r="BT186" s="12"/>
      <c r="BU186" s="12"/>
      <c r="BV186" s="12"/>
      <c r="BW186" s="12"/>
      <c r="BX186" s="12"/>
      <c r="BY186" s="12"/>
      <c r="BZ186" s="12"/>
      <c r="CA186" s="12"/>
      <c r="CB186" s="12"/>
      <c r="CC186" s="12"/>
      <c r="CD186" s="12"/>
      <c r="CE186" s="12"/>
      <c r="CF186" s="12"/>
      <c r="CG186" s="12"/>
      <c r="CH186" s="12"/>
      <c r="CI186" s="12"/>
    </row>
    <row r="187" spans="1:87" x14ac:dyDescent="0.2">
      <c r="A187" s="5">
        <v>45107</v>
      </c>
      <c r="B187" s="1">
        <v>2693</v>
      </c>
      <c r="C187" s="1">
        <v>3226</v>
      </c>
      <c r="D187" s="1">
        <v>2573</v>
      </c>
      <c r="E187" s="1">
        <v>2889</v>
      </c>
      <c r="F187" s="1">
        <v>2878</v>
      </c>
      <c r="G187" s="1">
        <v>2468</v>
      </c>
      <c r="H187" s="1">
        <v>2198</v>
      </c>
      <c r="I187" s="1">
        <v>2472</v>
      </c>
      <c r="J187" s="1">
        <v>3053</v>
      </c>
      <c r="K187" s="1">
        <v>2848</v>
      </c>
      <c r="L187" s="1">
        <v>2886</v>
      </c>
      <c r="M187" s="1">
        <v>2723</v>
      </c>
      <c r="N187" s="1">
        <v>2238</v>
      </c>
      <c r="O187" s="1">
        <v>2202</v>
      </c>
      <c r="P187" s="1">
        <v>2185</v>
      </c>
      <c r="Q187" s="1">
        <v>2190</v>
      </c>
      <c r="R187" s="1">
        <v>2192</v>
      </c>
      <c r="S187" s="1">
        <v>2204</v>
      </c>
      <c r="T187" s="1">
        <v>2213</v>
      </c>
      <c r="U187" s="1">
        <v>2237</v>
      </c>
      <c r="V187" s="1">
        <v>2575</v>
      </c>
      <c r="W187" s="1">
        <v>2317</v>
      </c>
      <c r="X187" s="1">
        <v>2303</v>
      </c>
      <c r="Y187" s="1">
        <v>2672</v>
      </c>
      <c r="AA187" s="1">
        <v>3053</v>
      </c>
      <c r="AB187" s="1">
        <v>2238</v>
      </c>
      <c r="AC187" s="1">
        <v>3226</v>
      </c>
      <c r="AE187" s="8">
        <v>6</v>
      </c>
      <c r="AF187" s="1">
        <v>22828</v>
      </c>
      <c r="AG187" s="1">
        <v>8815</v>
      </c>
      <c r="AH187" s="1">
        <v>28792</v>
      </c>
      <c r="AI187" s="1">
        <v>60435</v>
      </c>
      <c r="AK187">
        <v>6</v>
      </c>
      <c r="AL187">
        <v>2023</v>
      </c>
      <c r="BK187" s="13"/>
      <c r="BL187" s="12"/>
      <c r="BM187" s="13"/>
      <c r="BN187" s="12"/>
      <c r="BO187" s="12"/>
      <c r="BP187" s="12"/>
      <c r="BQ187" s="12"/>
      <c r="BR187" s="12"/>
      <c r="BS187" s="12"/>
      <c r="BT187" s="12"/>
      <c r="BU187" s="12"/>
      <c r="BV187" s="12"/>
      <c r="BW187" s="12"/>
      <c r="BX187" s="12"/>
      <c r="BY187" s="12"/>
      <c r="BZ187" s="12"/>
      <c r="CA187" s="12"/>
      <c r="CB187" s="12"/>
      <c r="CC187" s="12"/>
      <c r="CD187" s="12"/>
      <c r="CE187" s="12"/>
      <c r="CF187" s="12"/>
      <c r="CG187" s="12"/>
      <c r="CH187" s="12"/>
      <c r="CI187" s="12"/>
    </row>
    <row r="188" spans="1:87" x14ac:dyDescent="0.2">
      <c r="A188" s="5">
        <v>45108</v>
      </c>
      <c r="B188" s="1">
        <v>2788</v>
      </c>
      <c r="C188" s="1">
        <v>2826</v>
      </c>
      <c r="D188" s="1">
        <v>2738</v>
      </c>
      <c r="E188" s="1">
        <v>2690</v>
      </c>
      <c r="F188" s="1">
        <v>2644</v>
      </c>
      <c r="G188" s="1">
        <v>2485</v>
      </c>
      <c r="H188" s="1">
        <v>2758</v>
      </c>
      <c r="I188" s="1">
        <v>2950</v>
      </c>
      <c r="J188" s="1">
        <v>2667</v>
      </c>
      <c r="K188" s="1">
        <v>2855</v>
      </c>
      <c r="L188" s="1">
        <v>2626</v>
      </c>
      <c r="M188" s="1">
        <v>2850</v>
      </c>
      <c r="N188" s="1">
        <v>2119</v>
      </c>
      <c r="O188" s="1">
        <v>2120</v>
      </c>
      <c r="P188" s="1">
        <v>2125</v>
      </c>
      <c r="Q188" s="1">
        <v>2136</v>
      </c>
      <c r="R188" s="1">
        <v>2142</v>
      </c>
      <c r="S188" s="1">
        <v>2117</v>
      </c>
      <c r="T188" s="1">
        <v>2153</v>
      </c>
      <c r="U188" s="1">
        <v>2176</v>
      </c>
      <c r="V188" s="1">
        <v>2225</v>
      </c>
      <c r="W188" s="1">
        <v>2368</v>
      </c>
      <c r="X188" s="1">
        <v>2362</v>
      </c>
      <c r="Y188" s="1">
        <v>2804</v>
      </c>
      <c r="AA188" s="1">
        <v>0</v>
      </c>
      <c r="AB188" s="1">
        <v>2950</v>
      </c>
      <c r="AC188" s="1">
        <v>2826</v>
      </c>
      <c r="AE188" s="8">
        <v>7</v>
      </c>
      <c r="AF188" s="1">
        <v>0</v>
      </c>
      <c r="AG188" s="1">
        <v>31036</v>
      </c>
      <c r="AH188" s="1">
        <v>28688</v>
      </c>
      <c r="AI188" s="1">
        <v>59724</v>
      </c>
      <c r="AK188">
        <v>7</v>
      </c>
      <c r="AL188">
        <v>2023</v>
      </c>
      <c r="BK188" s="13"/>
      <c r="BL188" s="12"/>
      <c r="BM188" s="13"/>
      <c r="BN188" s="12"/>
      <c r="BO188" s="12"/>
      <c r="BP188" s="12"/>
      <c r="BQ188" s="12"/>
      <c r="BR188" s="12"/>
      <c r="BS188" s="12"/>
      <c r="BT188" s="12"/>
      <c r="BU188" s="12"/>
      <c r="BV188" s="12"/>
      <c r="BW188" s="12"/>
      <c r="BX188" s="12"/>
      <c r="BY188" s="12"/>
      <c r="BZ188" s="12"/>
      <c r="CA188" s="12"/>
      <c r="CB188" s="12"/>
      <c r="CC188" s="12"/>
      <c r="CD188" s="12"/>
      <c r="CE188" s="12"/>
      <c r="CF188" s="12"/>
      <c r="CG188" s="12"/>
      <c r="CH188" s="12"/>
      <c r="CI188" s="12"/>
    </row>
    <row r="189" spans="1:87" x14ac:dyDescent="0.2">
      <c r="A189" s="5">
        <v>45109</v>
      </c>
      <c r="B189" s="1">
        <v>2361</v>
      </c>
      <c r="C189" s="1">
        <v>2260</v>
      </c>
      <c r="D189" s="1">
        <v>2503</v>
      </c>
      <c r="E189" s="1">
        <v>3020</v>
      </c>
      <c r="F189" s="1">
        <v>2834</v>
      </c>
      <c r="G189" s="1">
        <v>2400</v>
      </c>
      <c r="H189" s="1">
        <v>2164</v>
      </c>
      <c r="I189" s="1">
        <v>2400</v>
      </c>
      <c r="J189" s="1">
        <v>2857</v>
      </c>
      <c r="K189" s="1">
        <v>2531</v>
      </c>
      <c r="L189" s="1">
        <v>2149</v>
      </c>
      <c r="M189" s="1">
        <v>2139</v>
      </c>
      <c r="N189" s="1">
        <v>2156</v>
      </c>
      <c r="O189" s="1">
        <v>2164</v>
      </c>
      <c r="P189" s="1">
        <v>2147</v>
      </c>
      <c r="Q189" s="1">
        <v>2148</v>
      </c>
      <c r="R189" s="1">
        <v>2150</v>
      </c>
      <c r="S189" s="1">
        <v>2153</v>
      </c>
      <c r="T189" s="1">
        <v>2191</v>
      </c>
      <c r="U189" s="1">
        <v>2171</v>
      </c>
      <c r="V189" s="1">
        <v>2355</v>
      </c>
      <c r="W189" s="1">
        <v>2255</v>
      </c>
      <c r="X189" s="1">
        <v>2261</v>
      </c>
      <c r="Y189" s="1">
        <v>2274</v>
      </c>
      <c r="AA189" s="1">
        <v>0</v>
      </c>
      <c r="AB189" s="1">
        <v>2857</v>
      </c>
      <c r="AC189" s="1">
        <v>3020</v>
      </c>
      <c r="AE189" s="8">
        <v>1</v>
      </c>
      <c r="AF189" s="1">
        <v>0</v>
      </c>
      <c r="AG189" s="1">
        <v>29356</v>
      </c>
      <c r="AH189" s="1">
        <v>26687</v>
      </c>
      <c r="AI189" s="1">
        <v>56043</v>
      </c>
      <c r="AK189">
        <v>7</v>
      </c>
      <c r="AL189">
        <v>2023</v>
      </c>
      <c r="BK189" s="13"/>
      <c r="BL189" s="12"/>
      <c r="BM189" s="13"/>
      <c r="BN189" s="12"/>
      <c r="BO189" s="12"/>
      <c r="BP189" s="12"/>
      <c r="BQ189" s="12"/>
      <c r="BR189" s="12"/>
      <c r="BS189" s="12"/>
      <c r="BT189" s="12"/>
      <c r="BU189" s="11"/>
      <c r="BV189" s="11"/>
      <c r="BW189" s="11"/>
      <c r="BX189" s="11"/>
      <c r="BY189" s="12"/>
      <c r="BZ189" s="12"/>
      <c r="CA189" s="12"/>
      <c r="CB189" s="12"/>
      <c r="CC189" s="12"/>
      <c r="CD189" s="12"/>
      <c r="CE189" s="12"/>
      <c r="CF189" s="12"/>
      <c r="CG189" s="12"/>
      <c r="CH189" s="12"/>
      <c r="CI189" s="12"/>
    </row>
    <row r="190" spans="1:87" x14ac:dyDescent="0.2">
      <c r="A190" s="5">
        <v>45110</v>
      </c>
      <c r="B190" s="1">
        <v>2260</v>
      </c>
      <c r="C190" s="1">
        <v>2754</v>
      </c>
      <c r="D190" s="1">
        <v>3128</v>
      </c>
      <c r="E190" s="1">
        <v>2835</v>
      </c>
      <c r="F190" s="1">
        <v>2731</v>
      </c>
      <c r="G190" s="1">
        <v>2657</v>
      </c>
      <c r="H190" s="1">
        <v>2483</v>
      </c>
      <c r="I190" s="1">
        <v>2155</v>
      </c>
      <c r="J190" s="1">
        <v>464</v>
      </c>
      <c r="K190" s="1">
        <v>336</v>
      </c>
      <c r="L190" s="1">
        <v>450</v>
      </c>
      <c r="M190" s="1">
        <v>490</v>
      </c>
      <c r="N190" s="1">
        <v>963</v>
      </c>
      <c r="O190" s="1">
        <v>371</v>
      </c>
      <c r="P190" s="1">
        <v>431</v>
      </c>
      <c r="Q190" s="1">
        <v>1836</v>
      </c>
      <c r="R190" s="1">
        <v>2154</v>
      </c>
      <c r="S190" s="1">
        <v>2116</v>
      </c>
      <c r="T190" s="1">
        <v>2142</v>
      </c>
      <c r="U190" s="1">
        <v>2161</v>
      </c>
      <c r="V190" s="1">
        <v>3099</v>
      </c>
      <c r="W190" s="1">
        <v>3167</v>
      </c>
      <c r="X190" s="1">
        <v>2809</v>
      </c>
      <c r="Y190" s="1">
        <v>2630</v>
      </c>
      <c r="AA190" s="1">
        <v>2161</v>
      </c>
      <c r="AB190" s="1">
        <v>1836</v>
      </c>
      <c r="AC190" s="1">
        <v>3167</v>
      </c>
      <c r="AE190" s="8">
        <v>2</v>
      </c>
      <c r="AF190" s="1">
        <v>12468</v>
      </c>
      <c r="AG190" s="1">
        <v>3601</v>
      </c>
      <c r="AH190" s="1">
        <v>30553</v>
      </c>
      <c r="AI190" s="1">
        <v>46622</v>
      </c>
      <c r="AK190">
        <v>7</v>
      </c>
      <c r="AL190">
        <v>2023</v>
      </c>
      <c r="BK190" s="13"/>
      <c r="BL190" s="12"/>
      <c r="BM190" s="13"/>
      <c r="BN190" s="12"/>
      <c r="BO190" s="12"/>
      <c r="BP190" s="12"/>
      <c r="BQ190" s="12"/>
      <c r="BR190" s="12"/>
      <c r="BS190" s="12"/>
      <c r="BT190" s="12"/>
      <c r="BU190" s="11"/>
      <c r="BV190" s="11"/>
      <c r="BW190" s="11"/>
      <c r="BX190" s="11"/>
      <c r="BY190" s="11"/>
      <c r="BZ190" s="11"/>
      <c r="CA190" s="11"/>
      <c r="CB190" s="11"/>
      <c r="CC190" s="11"/>
      <c r="CD190" s="11"/>
      <c r="CE190" s="11"/>
      <c r="CF190" s="11"/>
      <c r="CG190" s="11"/>
      <c r="CH190" s="11"/>
      <c r="CI190" s="11"/>
    </row>
    <row r="191" spans="1:87" x14ac:dyDescent="0.2">
      <c r="A191" s="5">
        <v>45111</v>
      </c>
      <c r="B191" s="1">
        <v>2250</v>
      </c>
      <c r="C191" s="1">
        <v>2245</v>
      </c>
      <c r="D191" s="1">
        <v>2246</v>
      </c>
      <c r="E191" s="1">
        <v>2258</v>
      </c>
      <c r="F191" s="1">
        <v>2212</v>
      </c>
      <c r="G191" s="1">
        <v>2134</v>
      </c>
      <c r="H191" s="1">
        <v>2119</v>
      </c>
      <c r="I191" s="1">
        <v>2393</v>
      </c>
      <c r="J191" s="1">
        <v>3075</v>
      </c>
      <c r="K191" s="1">
        <v>3008</v>
      </c>
      <c r="L191" s="1">
        <v>2441</v>
      </c>
      <c r="M191" s="1">
        <v>2126</v>
      </c>
      <c r="N191" s="1">
        <v>2095</v>
      </c>
      <c r="O191" s="1">
        <v>2137</v>
      </c>
      <c r="P191" s="1">
        <v>2279</v>
      </c>
      <c r="Q191" s="1">
        <v>2297</v>
      </c>
      <c r="R191" s="1">
        <v>2113</v>
      </c>
      <c r="S191" s="1">
        <v>2111</v>
      </c>
      <c r="T191" s="1">
        <v>2131</v>
      </c>
      <c r="U191" s="1">
        <v>2130</v>
      </c>
      <c r="V191" s="1">
        <v>2857</v>
      </c>
      <c r="W191" s="1">
        <v>3188</v>
      </c>
      <c r="X191" s="1">
        <v>2694</v>
      </c>
      <c r="Y191" s="1">
        <v>2889</v>
      </c>
      <c r="AA191" s="1">
        <v>3075</v>
      </c>
      <c r="AB191" s="1">
        <v>2297</v>
      </c>
      <c r="AC191" s="1">
        <v>3188</v>
      </c>
      <c r="AE191" s="8">
        <v>3</v>
      </c>
      <c r="AF191" s="1">
        <v>21528</v>
      </c>
      <c r="AG191" s="1">
        <v>8808</v>
      </c>
      <c r="AH191" s="1">
        <v>27092</v>
      </c>
      <c r="AI191" s="1">
        <v>57428</v>
      </c>
      <c r="AK191">
        <v>7</v>
      </c>
      <c r="AL191">
        <v>2023</v>
      </c>
      <c r="BK191" s="13"/>
      <c r="BL191" s="11"/>
      <c r="BM191" s="13"/>
      <c r="BN191" s="11"/>
      <c r="BO191" s="11"/>
      <c r="BP191" s="11"/>
      <c r="BQ191" s="11"/>
      <c r="BR191" s="11"/>
      <c r="BS191" s="11"/>
      <c r="BT191" s="11"/>
      <c r="BU191" s="11"/>
      <c r="BV191" s="11"/>
      <c r="BW191" s="11"/>
      <c r="BX191" s="11"/>
      <c r="BY191" s="11"/>
      <c r="BZ191" s="11"/>
      <c r="CA191" s="11"/>
      <c r="CB191" s="11"/>
      <c r="CC191" s="11"/>
      <c r="CD191" s="11"/>
      <c r="CE191" s="11"/>
      <c r="CF191" s="11"/>
      <c r="CG191" s="11"/>
      <c r="CH191" s="11"/>
      <c r="CI191" s="11"/>
    </row>
    <row r="192" spans="1:87" x14ac:dyDescent="0.2">
      <c r="A192" s="5">
        <v>45112</v>
      </c>
      <c r="B192" s="1">
        <v>2807</v>
      </c>
      <c r="C192" s="1">
        <v>2641</v>
      </c>
      <c r="D192" s="1">
        <v>2602</v>
      </c>
      <c r="E192" s="1">
        <v>2504</v>
      </c>
      <c r="F192" s="1">
        <v>2882</v>
      </c>
      <c r="G192" s="1">
        <v>2716</v>
      </c>
      <c r="H192" s="1">
        <v>2977</v>
      </c>
      <c r="I192" s="1">
        <v>3034</v>
      </c>
      <c r="J192" s="1">
        <v>2872</v>
      </c>
      <c r="K192" s="1">
        <v>3091</v>
      </c>
      <c r="L192" s="1">
        <v>2778</v>
      </c>
      <c r="M192" s="1">
        <v>2511</v>
      </c>
      <c r="N192" s="1">
        <v>2533</v>
      </c>
      <c r="O192" s="1">
        <v>2997</v>
      </c>
      <c r="P192" s="1">
        <v>2516</v>
      </c>
      <c r="Q192" s="1">
        <v>2078</v>
      </c>
      <c r="R192" s="1">
        <v>1684</v>
      </c>
      <c r="S192" s="1">
        <v>175</v>
      </c>
      <c r="T192" s="1">
        <v>19</v>
      </c>
      <c r="U192" s="1">
        <v>557</v>
      </c>
      <c r="V192" s="1">
        <v>829</v>
      </c>
      <c r="W192" s="1">
        <v>996</v>
      </c>
      <c r="X192" s="1">
        <v>240</v>
      </c>
      <c r="Y192" s="1">
        <v>112</v>
      </c>
      <c r="AA192" s="1">
        <v>3091</v>
      </c>
      <c r="AB192" s="1">
        <v>2997</v>
      </c>
      <c r="AC192" s="1">
        <v>2977</v>
      </c>
      <c r="AE192" s="8">
        <v>4</v>
      </c>
      <c r="AF192" s="1">
        <v>16721</v>
      </c>
      <c r="AG192" s="1">
        <v>10124</v>
      </c>
      <c r="AH192" s="1">
        <v>21306</v>
      </c>
      <c r="AI192" s="1">
        <v>48151</v>
      </c>
      <c r="AK192">
        <v>7</v>
      </c>
      <c r="AL192">
        <v>2023</v>
      </c>
      <c r="BK192" s="13"/>
      <c r="BL192" s="11"/>
      <c r="BM192" s="13"/>
      <c r="BN192" s="11"/>
      <c r="BO192" s="11"/>
      <c r="BP192" s="11"/>
      <c r="BQ192" s="11"/>
      <c r="BR192" s="11"/>
      <c r="BS192" s="11"/>
      <c r="BT192" s="11"/>
      <c r="BU192" s="11"/>
      <c r="BV192" s="11"/>
      <c r="BW192" s="11"/>
      <c r="BX192" s="11"/>
      <c r="BY192" s="11"/>
      <c r="BZ192" s="11"/>
      <c r="CA192" s="11"/>
      <c r="CB192" s="11"/>
      <c r="CC192" s="11"/>
      <c r="CD192" s="11"/>
      <c r="CE192" s="11"/>
      <c r="CF192" s="11"/>
      <c r="CG192" s="11"/>
      <c r="CH192" s="11"/>
      <c r="CI192" s="11"/>
    </row>
    <row r="193" spans="1:87" x14ac:dyDescent="0.2">
      <c r="A193" s="5">
        <v>45113</v>
      </c>
      <c r="B193" s="1">
        <v>415</v>
      </c>
      <c r="C193" s="1">
        <v>449</v>
      </c>
      <c r="D193" s="1">
        <v>609</v>
      </c>
      <c r="E193" s="1">
        <v>569</v>
      </c>
      <c r="F193" s="1">
        <v>230</v>
      </c>
      <c r="G193" s="1">
        <v>307</v>
      </c>
      <c r="H193" s="1">
        <v>15</v>
      </c>
      <c r="I193" s="1">
        <v>14</v>
      </c>
      <c r="J193" s="1">
        <v>212</v>
      </c>
      <c r="K193" s="1">
        <v>911</v>
      </c>
      <c r="L193" s="1">
        <v>880</v>
      </c>
      <c r="M193" s="1">
        <v>637</v>
      </c>
      <c r="N193" s="1">
        <v>389</v>
      </c>
      <c r="O193" s="1">
        <v>13</v>
      </c>
      <c r="P193" s="1">
        <v>15</v>
      </c>
      <c r="Q193" s="1">
        <v>16</v>
      </c>
      <c r="R193" s="1">
        <v>15</v>
      </c>
      <c r="S193" s="1">
        <v>16</v>
      </c>
      <c r="T193" s="1">
        <v>16</v>
      </c>
      <c r="U193" s="1">
        <v>16</v>
      </c>
      <c r="V193" s="1">
        <v>96</v>
      </c>
      <c r="W193" s="1">
        <v>143</v>
      </c>
      <c r="X193" s="1">
        <v>1915</v>
      </c>
      <c r="Y193" s="1">
        <v>2313</v>
      </c>
      <c r="AA193" s="1">
        <v>911</v>
      </c>
      <c r="AB193" s="1">
        <v>389</v>
      </c>
      <c r="AC193" s="1">
        <v>2313</v>
      </c>
      <c r="AE193" s="8">
        <v>5</v>
      </c>
      <c r="AF193" s="1">
        <v>2717</v>
      </c>
      <c r="AG193" s="1">
        <v>433</v>
      </c>
      <c r="AH193" s="1">
        <v>7061</v>
      </c>
      <c r="AI193" s="1">
        <v>10211</v>
      </c>
      <c r="AK193">
        <v>7</v>
      </c>
      <c r="AL193">
        <v>2023</v>
      </c>
      <c r="BK193" s="13"/>
      <c r="BL193" s="11"/>
      <c r="BM193" s="13"/>
      <c r="BN193" s="11"/>
      <c r="BO193" s="11"/>
      <c r="BP193" s="11"/>
      <c r="BQ193" s="11"/>
      <c r="BR193" s="11"/>
      <c r="BS193" s="11"/>
      <c r="BT193" s="11"/>
      <c r="BU193" s="11"/>
      <c r="BV193" s="11"/>
      <c r="BW193" s="11"/>
      <c r="BX193" s="11"/>
      <c r="BY193" s="12"/>
      <c r="BZ193" s="11"/>
      <c r="CA193" s="12"/>
      <c r="CB193" s="12"/>
      <c r="CC193" s="12"/>
      <c r="CD193" s="12"/>
      <c r="CE193" s="12"/>
      <c r="CF193" s="12"/>
      <c r="CG193" s="12"/>
      <c r="CH193" s="12"/>
      <c r="CI193" s="12"/>
    </row>
    <row r="194" spans="1:87" x14ac:dyDescent="0.2">
      <c r="A194" s="5">
        <v>45114</v>
      </c>
      <c r="B194" s="1">
        <v>2331</v>
      </c>
      <c r="C194" s="1">
        <v>2314</v>
      </c>
      <c r="D194" s="1">
        <v>2285</v>
      </c>
      <c r="E194" s="1">
        <v>2298</v>
      </c>
      <c r="F194" s="1">
        <v>2353</v>
      </c>
      <c r="G194" s="1">
        <v>2253</v>
      </c>
      <c r="H194" s="1">
        <v>2236</v>
      </c>
      <c r="I194" s="1">
        <v>2224</v>
      </c>
      <c r="J194" s="1">
        <v>2235</v>
      </c>
      <c r="K194" s="1">
        <v>2235</v>
      </c>
      <c r="L194" s="1">
        <v>2246</v>
      </c>
      <c r="M194" s="1">
        <v>2274</v>
      </c>
      <c r="N194" s="1">
        <v>2293</v>
      </c>
      <c r="O194" s="1">
        <v>2304</v>
      </c>
      <c r="P194" s="1">
        <v>2325</v>
      </c>
      <c r="Q194" s="1">
        <v>2392</v>
      </c>
      <c r="R194" s="1">
        <v>2307</v>
      </c>
      <c r="S194" s="1">
        <v>2315</v>
      </c>
      <c r="T194" s="1">
        <v>2298</v>
      </c>
      <c r="U194" s="1">
        <v>2306</v>
      </c>
      <c r="V194" s="1">
        <v>2356</v>
      </c>
      <c r="W194" s="1">
        <v>2815</v>
      </c>
      <c r="X194" s="1">
        <v>3314</v>
      </c>
      <c r="Y194" s="1">
        <v>3107</v>
      </c>
      <c r="AA194" s="1">
        <v>2315</v>
      </c>
      <c r="AB194" s="1">
        <v>2392</v>
      </c>
      <c r="AC194" s="1">
        <v>3314</v>
      </c>
      <c r="AE194" s="8">
        <v>6</v>
      </c>
      <c r="AF194" s="1">
        <v>20440</v>
      </c>
      <c r="AG194" s="1">
        <v>9314</v>
      </c>
      <c r="AH194" s="1">
        <v>27662</v>
      </c>
      <c r="AI194" s="1">
        <v>57416</v>
      </c>
      <c r="AK194">
        <v>7</v>
      </c>
      <c r="AL194">
        <v>2023</v>
      </c>
      <c r="BK194" s="13"/>
      <c r="BL194" s="12"/>
      <c r="BM194" s="13"/>
      <c r="BN194" s="11"/>
      <c r="BO194" s="11"/>
      <c r="BP194" s="11"/>
      <c r="BQ194" s="11"/>
      <c r="BR194" s="11"/>
      <c r="BS194" s="11"/>
      <c r="BT194" s="11"/>
      <c r="BU194" s="11"/>
      <c r="BV194" s="11"/>
      <c r="BW194" s="11"/>
      <c r="BX194" s="11"/>
      <c r="BY194" s="11"/>
      <c r="BZ194" s="11"/>
      <c r="CA194" s="11"/>
      <c r="CB194" s="11"/>
      <c r="CC194" s="11"/>
      <c r="CD194" s="11"/>
      <c r="CE194" s="11"/>
      <c r="CF194" s="11"/>
      <c r="CG194" s="11"/>
      <c r="CH194" s="11"/>
      <c r="CI194" s="11"/>
    </row>
    <row r="195" spans="1:87" x14ac:dyDescent="0.2">
      <c r="A195" s="5">
        <v>45115</v>
      </c>
      <c r="B195" s="1">
        <v>2939</v>
      </c>
      <c r="C195" s="1">
        <v>2910</v>
      </c>
      <c r="D195" s="1">
        <v>2959</v>
      </c>
      <c r="E195" s="1">
        <v>3000</v>
      </c>
      <c r="F195" s="1">
        <v>2958</v>
      </c>
      <c r="G195" s="1">
        <v>2662</v>
      </c>
      <c r="H195" s="1">
        <v>2498</v>
      </c>
      <c r="I195" s="1">
        <v>3237</v>
      </c>
      <c r="J195" s="1">
        <v>3264</v>
      </c>
      <c r="K195" s="1">
        <v>3186</v>
      </c>
      <c r="L195" s="1">
        <v>3129</v>
      </c>
      <c r="M195" s="1">
        <v>2448</v>
      </c>
      <c r="N195" s="1">
        <v>2388</v>
      </c>
      <c r="O195" s="1">
        <v>2385</v>
      </c>
      <c r="P195" s="1">
        <v>2399</v>
      </c>
      <c r="Q195" s="1">
        <v>2403</v>
      </c>
      <c r="R195" s="1">
        <v>2391</v>
      </c>
      <c r="S195" s="1">
        <v>2397</v>
      </c>
      <c r="T195" s="1">
        <v>2408</v>
      </c>
      <c r="U195" s="1">
        <v>2396</v>
      </c>
      <c r="V195" s="1">
        <v>3358</v>
      </c>
      <c r="W195" s="1">
        <v>3417</v>
      </c>
      <c r="X195" s="1">
        <v>2965</v>
      </c>
      <c r="Y195" s="1">
        <v>2939</v>
      </c>
      <c r="AA195" s="1">
        <v>0</v>
      </c>
      <c r="AB195" s="1">
        <v>3264</v>
      </c>
      <c r="AC195" s="1">
        <v>3417</v>
      </c>
      <c r="AE195" s="8">
        <v>7</v>
      </c>
      <c r="AF195" s="1">
        <v>0</v>
      </c>
      <c r="AG195" s="1">
        <v>34431</v>
      </c>
      <c r="AH195" s="1">
        <v>32605</v>
      </c>
      <c r="AI195" s="1">
        <v>67036</v>
      </c>
      <c r="AK195">
        <v>7</v>
      </c>
      <c r="AL195">
        <v>2023</v>
      </c>
      <c r="BK195" s="13"/>
      <c r="BL195" s="11"/>
      <c r="BM195" s="13"/>
      <c r="BN195" s="11"/>
      <c r="BO195" s="11"/>
      <c r="BP195" s="11"/>
      <c r="BQ195" s="11"/>
      <c r="BR195" s="11"/>
      <c r="BS195" s="11"/>
      <c r="BT195" s="11"/>
      <c r="BU195" s="12"/>
      <c r="BV195" s="12"/>
      <c r="BW195" s="12"/>
      <c r="BX195" s="12"/>
      <c r="BY195" s="12"/>
      <c r="BZ195" s="11"/>
      <c r="CA195" s="11"/>
      <c r="CB195" s="11"/>
      <c r="CC195" s="11"/>
      <c r="CD195" s="11"/>
      <c r="CE195" s="11"/>
      <c r="CF195" s="11"/>
      <c r="CG195" s="11"/>
      <c r="CH195" s="11"/>
      <c r="CI195" s="11"/>
    </row>
    <row r="196" spans="1:87" x14ac:dyDescent="0.2">
      <c r="A196" s="5">
        <v>45116</v>
      </c>
      <c r="B196" s="1">
        <v>2903</v>
      </c>
      <c r="C196" s="1">
        <v>2896</v>
      </c>
      <c r="D196" s="1">
        <v>2915</v>
      </c>
      <c r="E196" s="1">
        <v>2913</v>
      </c>
      <c r="F196" s="1">
        <v>2916</v>
      </c>
      <c r="G196" s="1">
        <v>2719</v>
      </c>
      <c r="H196" s="1">
        <v>3254</v>
      </c>
      <c r="I196" s="1">
        <v>3300</v>
      </c>
      <c r="J196" s="1">
        <v>2886</v>
      </c>
      <c r="K196" s="1">
        <v>3029</v>
      </c>
      <c r="L196" s="1">
        <v>3250</v>
      </c>
      <c r="M196" s="1">
        <v>3023</v>
      </c>
      <c r="N196" s="1">
        <v>2396</v>
      </c>
      <c r="O196" s="1">
        <v>2413</v>
      </c>
      <c r="P196" s="1">
        <v>2442</v>
      </c>
      <c r="Q196" s="1">
        <v>2605</v>
      </c>
      <c r="R196" s="1">
        <v>2772</v>
      </c>
      <c r="S196" s="1">
        <v>2440</v>
      </c>
      <c r="T196" s="1">
        <v>2393</v>
      </c>
      <c r="U196" s="1">
        <v>2405</v>
      </c>
      <c r="V196" s="1">
        <v>3386</v>
      </c>
      <c r="W196" s="1">
        <v>3412</v>
      </c>
      <c r="X196" s="1">
        <v>2962</v>
      </c>
      <c r="Y196" s="1">
        <v>2928</v>
      </c>
      <c r="AA196" s="1">
        <v>0</v>
      </c>
      <c r="AB196" s="1">
        <v>3300</v>
      </c>
      <c r="AC196" s="1">
        <v>3412</v>
      </c>
      <c r="AE196" s="8">
        <v>1</v>
      </c>
      <c r="AF196" s="1">
        <v>0</v>
      </c>
      <c r="AG196" s="1">
        <v>35354</v>
      </c>
      <c r="AH196" s="1">
        <v>33204</v>
      </c>
      <c r="AI196" s="1">
        <v>68558</v>
      </c>
      <c r="AK196">
        <v>7</v>
      </c>
      <c r="AL196">
        <v>2023</v>
      </c>
      <c r="BK196" s="13"/>
      <c r="BL196" s="11"/>
      <c r="BM196" s="13"/>
      <c r="BN196" s="11"/>
      <c r="BO196" s="11"/>
      <c r="BP196" s="11"/>
      <c r="BQ196" s="11"/>
      <c r="BR196" s="11"/>
      <c r="BS196" s="11"/>
      <c r="BT196" s="11"/>
      <c r="BU196" s="11"/>
      <c r="BV196" s="11"/>
      <c r="BW196" s="11"/>
      <c r="BX196" s="11"/>
      <c r="BY196" s="11"/>
      <c r="BZ196" s="11"/>
      <c r="CA196" s="11"/>
      <c r="CB196" s="11"/>
      <c r="CC196" s="11"/>
      <c r="CD196" s="11"/>
      <c r="CE196" s="11"/>
      <c r="CF196" s="11"/>
      <c r="CG196" s="11"/>
      <c r="CH196" s="11"/>
      <c r="CI196" s="11"/>
    </row>
    <row r="197" spans="1:87" x14ac:dyDescent="0.2">
      <c r="A197" s="5">
        <v>45117</v>
      </c>
      <c r="B197" s="1">
        <v>2934</v>
      </c>
      <c r="C197" s="1">
        <v>2886</v>
      </c>
      <c r="D197" s="1">
        <v>2867</v>
      </c>
      <c r="E197" s="1">
        <v>2892</v>
      </c>
      <c r="F197" s="1">
        <v>2872</v>
      </c>
      <c r="G197" s="1">
        <v>2695</v>
      </c>
      <c r="H197" s="1">
        <v>2418</v>
      </c>
      <c r="I197" s="1">
        <v>2379</v>
      </c>
      <c r="J197" s="1">
        <v>406</v>
      </c>
      <c r="K197" s="1">
        <v>324</v>
      </c>
      <c r="L197" s="1">
        <v>340</v>
      </c>
      <c r="M197" s="1">
        <v>370</v>
      </c>
      <c r="N197" s="1">
        <v>341</v>
      </c>
      <c r="O197" s="1">
        <v>341</v>
      </c>
      <c r="P197" s="1">
        <v>373</v>
      </c>
      <c r="Q197" s="1">
        <v>2031</v>
      </c>
      <c r="R197" s="1">
        <v>1911</v>
      </c>
      <c r="S197" s="1">
        <v>2151</v>
      </c>
      <c r="T197" s="1">
        <v>2147</v>
      </c>
      <c r="U197" s="1">
        <v>2129</v>
      </c>
      <c r="V197" s="1">
        <v>2251</v>
      </c>
      <c r="W197" s="1">
        <v>2275</v>
      </c>
      <c r="X197" s="1">
        <v>2322</v>
      </c>
      <c r="Y197" s="1">
        <v>2304</v>
      </c>
      <c r="AA197" s="1">
        <v>2379</v>
      </c>
      <c r="AB197" s="1">
        <v>2031</v>
      </c>
      <c r="AC197" s="1">
        <v>2934</v>
      </c>
      <c r="AE197" s="8">
        <v>2</v>
      </c>
      <c r="AF197" s="1">
        <v>12157</v>
      </c>
      <c r="AG197" s="1">
        <v>3086</v>
      </c>
      <c r="AH197" s="1">
        <v>28716</v>
      </c>
      <c r="AI197" s="1">
        <v>43959</v>
      </c>
      <c r="AK197">
        <v>7</v>
      </c>
      <c r="AL197">
        <v>2023</v>
      </c>
      <c r="BK197" s="13"/>
      <c r="BL197" s="11"/>
      <c r="BM197" s="13"/>
      <c r="BN197" s="11"/>
      <c r="BO197" s="11"/>
      <c r="BP197" s="11"/>
      <c r="BQ197" s="11"/>
      <c r="BR197" s="11"/>
      <c r="BS197" s="11"/>
      <c r="BT197" s="11"/>
      <c r="BU197" s="11"/>
      <c r="BV197" s="11"/>
      <c r="BW197" s="11"/>
      <c r="BX197" s="11"/>
      <c r="BY197" s="11"/>
      <c r="BZ197" s="11"/>
      <c r="CA197" s="11"/>
      <c r="CB197" s="11"/>
      <c r="CC197" s="11"/>
      <c r="CD197" s="11"/>
      <c r="CE197" s="11"/>
      <c r="CF197" s="11"/>
      <c r="CG197" s="11"/>
      <c r="CH197" s="11"/>
      <c r="CI197" s="11"/>
    </row>
    <row r="198" spans="1:87" x14ac:dyDescent="0.2">
      <c r="A198" s="5">
        <v>45118</v>
      </c>
      <c r="B198" s="1">
        <v>2291</v>
      </c>
      <c r="C198" s="1">
        <v>2258</v>
      </c>
      <c r="D198" s="1">
        <v>2248</v>
      </c>
      <c r="E198" s="1">
        <v>2263</v>
      </c>
      <c r="F198" s="1">
        <v>2263</v>
      </c>
      <c r="G198" s="1">
        <v>2153</v>
      </c>
      <c r="H198" s="1">
        <v>2142</v>
      </c>
      <c r="I198" s="1">
        <v>2147</v>
      </c>
      <c r="J198" s="1">
        <v>2176</v>
      </c>
      <c r="K198" s="1">
        <v>2751</v>
      </c>
      <c r="L198" s="1">
        <v>3054</v>
      </c>
      <c r="M198" s="1">
        <v>2977</v>
      </c>
      <c r="N198" s="1">
        <v>2995</v>
      </c>
      <c r="O198" s="1">
        <v>2877</v>
      </c>
      <c r="P198" s="1">
        <v>2771</v>
      </c>
      <c r="Q198" s="1">
        <v>2807</v>
      </c>
      <c r="R198" s="1">
        <v>2874</v>
      </c>
      <c r="S198" s="1">
        <v>2886</v>
      </c>
      <c r="T198" s="1">
        <v>2216</v>
      </c>
      <c r="U198" s="1">
        <v>2127</v>
      </c>
      <c r="V198" s="1">
        <v>2208</v>
      </c>
      <c r="W198" s="1">
        <v>2250</v>
      </c>
      <c r="X198" s="1">
        <v>2251</v>
      </c>
      <c r="Y198" s="1">
        <v>2228</v>
      </c>
      <c r="AA198" s="1">
        <v>3054</v>
      </c>
      <c r="AB198" s="1">
        <v>2995</v>
      </c>
      <c r="AC198" s="1">
        <v>2291</v>
      </c>
      <c r="AE198" s="8">
        <v>3</v>
      </c>
      <c r="AF198" s="1">
        <v>23208</v>
      </c>
      <c r="AG198" s="1">
        <v>11450</v>
      </c>
      <c r="AH198" s="1">
        <v>24555</v>
      </c>
      <c r="AI198" s="1">
        <v>59213</v>
      </c>
      <c r="AK198">
        <v>7</v>
      </c>
      <c r="AL198">
        <v>2023</v>
      </c>
      <c r="BK198" s="13"/>
      <c r="BL198" s="11"/>
      <c r="BM198" s="13"/>
      <c r="BN198" s="11"/>
      <c r="BO198" s="11"/>
      <c r="BP198" s="11"/>
      <c r="BQ198" s="11"/>
      <c r="BR198" s="11"/>
      <c r="BS198" s="11"/>
      <c r="BT198" s="11"/>
      <c r="BU198" s="11"/>
      <c r="BV198" s="11"/>
      <c r="BW198" s="11"/>
      <c r="BX198" s="11"/>
      <c r="BY198" s="11"/>
      <c r="BZ198" s="11"/>
      <c r="CA198" s="11"/>
      <c r="CB198" s="11"/>
      <c r="CC198" s="12"/>
      <c r="CD198" s="11"/>
      <c r="CE198" s="11"/>
      <c r="CF198" s="11"/>
      <c r="CG198" s="11"/>
      <c r="CH198" s="11"/>
      <c r="CI198" s="11"/>
    </row>
    <row r="199" spans="1:87" x14ac:dyDescent="0.2">
      <c r="A199" s="5">
        <v>45119</v>
      </c>
      <c r="B199" s="1">
        <v>2654</v>
      </c>
      <c r="C199" s="1">
        <v>2879</v>
      </c>
      <c r="D199" s="1">
        <v>2763</v>
      </c>
      <c r="E199" s="1">
        <v>2642</v>
      </c>
      <c r="F199" s="1">
        <v>2633</v>
      </c>
      <c r="G199" s="1">
        <v>2488</v>
      </c>
      <c r="H199" s="1">
        <v>2113</v>
      </c>
      <c r="I199" s="1">
        <v>2132</v>
      </c>
      <c r="J199" s="1">
        <v>2117</v>
      </c>
      <c r="K199" s="1">
        <v>2117</v>
      </c>
      <c r="L199" s="1">
        <v>2337</v>
      </c>
      <c r="M199" s="1">
        <v>2170</v>
      </c>
      <c r="N199" s="1">
        <v>2155</v>
      </c>
      <c r="O199" s="1">
        <v>2171</v>
      </c>
      <c r="P199" s="1">
        <v>2141</v>
      </c>
      <c r="Q199" s="1">
        <v>2112</v>
      </c>
      <c r="R199" s="1">
        <v>2114</v>
      </c>
      <c r="S199" s="1">
        <v>2119</v>
      </c>
      <c r="T199" s="1">
        <v>2163</v>
      </c>
      <c r="U199" s="1">
        <v>2180</v>
      </c>
      <c r="V199" s="1">
        <v>3182</v>
      </c>
      <c r="W199" s="1">
        <v>3262</v>
      </c>
      <c r="X199" s="1">
        <v>2779</v>
      </c>
      <c r="Y199" s="1">
        <v>2721</v>
      </c>
      <c r="AA199" s="1">
        <v>2337</v>
      </c>
      <c r="AB199" s="1">
        <v>2171</v>
      </c>
      <c r="AC199" s="1">
        <v>3262</v>
      </c>
      <c r="AE199" s="8">
        <v>4</v>
      </c>
      <c r="AF199" s="1">
        <v>19449</v>
      </c>
      <c r="AG199" s="1">
        <v>8579</v>
      </c>
      <c r="AH199" s="1">
        <v>30116</v>
      </c>
      <c r="AI199" s="1">
        <v>58144</v>
      </c>
      <c r="AK199">
        <v>7</v>
      </c>
      <c r="AL199">
        <v>2023</v>
      </c>
      <c r="BK199" s="13"/>
      <c r="BL199" s="11"/>
      <c r="BM199" s="13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</row>
    <row r="200" spans="1:87" x14ac:dyDescent="0.2">
      <c r="A200" s="5">
        <v>45120</v>
      </c>
      <c r="B200" s="1">
        <v>2712</v>
      </c>
      <c r="C200" s="1">
        <v>2707</v>
      </c>
      <c r="D200" s="1">
        <v>2687</v>
      </c>
      <c r="E200" s="1">
        <v>2678</v>
      </c>
      <c r="F200" s="1">
        <v>2652</v>
      </c>
      <c r="G200" s="1">
        <v>2527</v>
      </c>
      <c r="H200" s="1">
        <v>2138</v>
      </c>
      <c r="I200" s="1">
        <v>2131</v>
      </c>
      <c r="J200" s="1">
        <v>2122</v>
      </c>
      <c r="K200" s="1">
        <v>2139</v>
      </c>
      <c r="L200" s="1">
        <v>2167</v>
      </c>
      <c r="M200" s="1">
        <v>2148</v>
      </c>
      <c r="N200" s="1">
        <v>2138</v>
      </c>
      <c r="O200" s="1">
        <v>2139</v>
      </c>
      <c r="P200" s="1">
        <v>2133</v>
      </c>
      <c r="Q200" s="1">
        <v>2158</v>
      </c>
      <c r="R200" s="1">
        <v>2168</v>
      </c>
      <c r="S200" s="1">
        <v>2142</v>
      </c>
      <c r="T200" s="1">
        <v>2139</v>
      </c>
      <c r="U200" s="1">
        <v>2139</v>
      </c>
      <c r="V200" s="1">
        <v>2428</v>
      </c>
      <c r="W200" s="1">
        <v>2470</v>
      </c>
      <c r="X200" s="1">
        <v>2255</v>
      </c>
      <c r="Y200" s="1">
        <v>2251</v>
      </c>
      <c r="AA200" s="1">
        <v>2168</v>
      </c>
      <c r="AB200" s="1">
        <v>2158</v>
      </c>
      <c r="AC200" s="1">
        <v>2712</v>
      </c>
      <c r="AE200" s="8">
        <v>5</v>
      </c>
      <c r="AF200" s="1">
        <v>19295</v>
      </c>
      <c r="AG200" s="1">
        <v>8568</v>
      </c>
      <c r="AH200" s="1">
        <v>27505</v>
      </c>
      <c r="AI200" s="1">
        <v>55368</v>
      </c>
      <c r="AK200">
        <v>7</v>
      </c>
      <c r="AL200">
        <v>2023</v>
      </c>
      <c r="BK200" s="13"/>
      <c r="BL200" s="11"/>
      <c r="BM200" s="13"/>
      <c r="BN200" s="11"/>
      <c r="BO200" s="11"/>
      <c r="BP200" s="11"/>
      <c r="BQ200" s="11"/>
      <c r="BR200" s="11"/>
      <c r="BS200" s="11"/>
      <c r="BT200" s="11"/>
      <c r="BU200" s="11"/>
      <c r="BV200" s="12"/>
      <c r="BW200" s="11"/>
      <c r="BX200" s="11"/>
      <c r="BY200" s="11"/>
      <c r="BZ200" s="11"/>
      <c r="CA200" s="11"/>
      <c r="CB200" s="11"/>
      <c r="CC200" s="11"/>
      <c r="CD200" s="11"/>
      <c r="CE200" s="11"/>
      <c r="CF200" s="11"/>
      <c r="CG200" s="11"/>
      <c r="CH200" s="11"/>
      <c r="CI200" s="11"/>
    </row>
    <row r="201" spans="1:87" x14ac:dyDescent="0.2">
      <c r="A201" s="5">
        <v>45121</v>
      </c>
      <c r="B201" s="1">
        <v>2261</v>
      </c>
      <c r="C201" s="1">
        <v>2272</v>
      </c>
      <c r="D201" s="1">
        <v>2292</v>
      </c>
      <c r="E201" s="1">
        <v>2279</v>
      </c>
      <c r="F201" s="1">
        <v>2138</v>
      </c>
      <c r="G201" s="1">
        <v>2176</v>
      </c>
      <c r="H201" s="1">
        <v>2413</v>
      </c>
      <c r="I201" s="1">
        <v>2240</v>
      </c>
      <c r="J201" s="1">
        <v>2238</v>
      </c>
      <c r="K201" s="1">
        <v>2543</v>
      </c>
      <c r="L201" s="1">
        <v>3126</v>
      </c>
      <c r="M201" s="1">
        <v>3080</v>
      </c>
      <c r="N201" s="1">
        <v>2267</v>
      </c>
      <c r="O201" s="1">
        <v>2200</v>
      </c>
      <c r="P201" s="1">
        <v>2160</v>
      </c>
      <c r="Q201" s="1">
        <v>2145</v>
      </c>
      <c r="R201" s="1">
        <v>2147</v>
      </c>
      <c r="S201" s="1">
        <v>2147</v>
      </c>
      <c r="T201" s="1">
        <v>2237</v>
      </c>
      <c r="U201" s="1">
        <v>2247</v>
      </c>
      <c r="V201" s="1">
        <v>2200</v>
      </c>
      <c r="W201" s="1">
        <v>2246</v>
      </c>
      <c r="X201" s="1">
        <v>2229</v>
      </c>
      <c r="Y201" s="1">
        <v>2244</v>
      </c>
      <c r="AA201" s="1">
        <v>3126</v>
      </c>
      <c r="AB201" s="1">
        <v>2267</v>
      </c>
      <c r="AC201" s="1">
        <v>2413</v>
      </c>
      <c r="AE201" s="8">
        <v>6</v>
      </c>
      <c r="AF201" s="1">
        <v>22005</v>
      </c>
      <c r="AG201" s="1">
        <v>8772</v>
      </c>
      <c r="AH201" s="1">
        <v>24750</v>
      </c>
      <c r="AI201" s="1">
        <v>55527</v>
      </c>
      <c r="AK201">
        <v>7</v>
      </c>
      <c r="AL201">
        <v>2023</v>
      </c>
      <c r="BK201" s="13"/>
      <c r="BL201" s="11"/>
      <c r="BM201" s="13"/>
      <c r="BN201" s="11"/>
      <c r="BO201" s="11"/>
      <c r="BP201" s="11"/>
      <c r="BQ201" s="11"/>
      <c r="BR201" s="11"/>
      <c r="BS201" s="11"/>
      <c r="BT201" s="11"/>
      <c r="BU201" s="11"/>
      <c r="BV201" s="11"/>
      <c r="BW201" s="11"/>
      <c r="BX201" s="11"/>
      <c r="BY201" s="12"/>
      <c r="BZ201" s="12"/>
      <c r="CA201" s="12"/>
      <c r="CB201" s="12"/>
      <c r="CC201" s="12"/>
      <c r="CD201" s="12"/>
      <c r="CE201" s="11"/>
      <c r="CF201" s="11"/>
      <c r="CG201" s="11"/>
      <c r="CH201" s="11"/>
      <c r="CI201" s="11"/>
    </row>
    <row r="202" spans="1:87" x14ac:dyDescent="0.2">
      <c r="A202" s="5">
        <v>45122</v>
      </c>
      <c r="B202" s="1">
        <v>2288</v>
      </c>
      <c r="C202" s="1">
        <v>2282</v>
      </c>
      <c r="D202" s="1">
        <v>2274</v>
      </c>
      <c r="E202" s="1">
        <v>2289</v>
      </c>
      <c r="F202" s="1">
        <v>2270</v>
      </c>
      <c r="G202" s="1">
        <v>2200</v>
      </c>
      <c r="H202" s="1">
        <v>2186</v>
      </c>
      <c r="I202" s="1">
        <v>2158</v>
      </c>
      <c r="J202" s="1">
        <v>2136</v>
      </c>
      <c r="K202" s="1">
        <v>2140</v>
      </c>
      <c r="L202" s="1">
        <v>2147</v>
      </c>
      <c r="M202" s="1">
        <v>2152</v>
      </c>
      <c r="N202" s="1">
        <v>2135</v>
      </c>
      <c r="O202" s="1">
        <v>2128</v>
      </c>
      <c r="P202" s="1">
        <v>2120</v>
      </c>
      <c r="Q202" s="1">
        <v>2117</v>
      </c>
      <c r="R202" s="1">
        <v>2145</v>
      </c>
      <c r="S202" s="1">
        <v>2147</v>
      </c>
      <c r="T202" s="1">
        <v>2131</v>
      </c>
      <c r="U202" s="1">
        <v>2205</v>
      </c>
      <c r="V202" s="1">
        <v>3052</v>
      </c>
      <c r="W202" s="1">
        <v>3106</v>
      </c>
      <c r="X202" s="1">
        <v>2877</v>
      </c>
      <c r="Y202" s="1">
        <v>2337</v>
      </c>
      <c r="AA202" s="1">
        <v>0</v>
      </c>
      <c r="AB202" s="1">
        <v>2205</v>
      </c>
      <c r="AC202" s="1">
        <v>3106</v>
      </c>
      <c r="AE202" s="8">
        <v>7</v>
      </c>
      <c r="AF202" s="1">
        <v>0</v>
      </c>
      <c r="AG202" s="1">
        <v>27861</v>
      </c>
      <c r="AH202" s="1">
        <v>27161</v>
      </c>
      <c r="AI202" s="1">
        <v>55022</v>
      </c>
      <c r="AK202">
        <v>7</v>
      </c>
      <c r="AL202">
        <v>2023</v>
      </c>
      <c r="BK202" s="13"/>
      <c r="BL202" s="11"/>
      <c r="BM202" s="13"/>
      <c r="BN202" s="11"/>
      <c r="BO202" s="11"/>
      <c r="BP202" s="11"/>
      <c r="BQ202" s="11"/>
      <c r="BR202" s="11"/>
      <c r="BS202" s="11"/>
      <c r="BT202" s="11"/>
      <c r="BU202" s="11"/>
      <c r="BV202" s="11"/>
      <c r="BW202" s="11"/>
      <c r="BX202" s="11"/>
      <c r="BY202" s="11"/>
      <c r="BZ202" s="11"/>
      <c r="CA202" s="11"/>
      <c r="CB202" s="11"/>
      <c r="CC202" s="11"/>
      <c r="CD202" s="11"/>
      <c r="CE202" s="11"/>
      <c r="CF202" s="11"/>
      <c r="CG202" s="11"/>
      <c r="CH202" s="11"/>
      <c r="CI202" s="11"/>
    </row>
    <row r="203" spans="1:87" x14ac:dyDescent="0.2">
      <c r="A203" s="5">
        <v>45123</v>
      </c>
      <c r="B203" s="1">
        <v>2264</v>
      </c>
      <c r="C203" s="1">
        <v>2414</v>
      </c>
      <c r="D203" s="1">
        <v>2385</v>
      </c>
      <c r="E203" s="1">
        <v>2864</v>
      </c>
      <c r="F203" s="1">
        <v>2866</v>
      </c>
      <c r="G203" s="1">
        <v>2570</v>
      </c>
      <c r="H203" s="1">
        <v>2178</v>
      </c>
      <c r="I203" s="1">
        <v>2013</v>
      </c>
      <c r="J203" s="1">
        <v>2142</v>
      </c>
      <c r="K203" s="1">
        <v>2167</v>
      </c>
      <c r="L203" s="1">
        <v>2130</v>
      </c>
      <c r="M203" s="1">
        <v>2128</v>
      </c>
      <c r="N203" s="1">
        <v>2119</v>
      </c>
      <c r="O203" s="1">
        <v>2128</v>
      </c>
      <c r="P203" s="1">
        <v>2140</v>
      </c>
      <c r="Q203" s="1">
        <v>2144</v>
      </c>
      <c r="R203" s="1">
        <v>2125</v>
      </c>
      <c r="S203" s="1">
        <v>2122</v>
      </c>
      <c r="T203" s="1">
        <v>2139</v>
      </c>
      <c r="U203" s="1">
        <v>2166</v>
      </c>
      <c r="V203" s="1">
        <v>2289</v>
      </c>
      <c r="W203" s="1">
        <v>2286</v>
      </c>
      <c r="X203" s="1">
        <v>2259</v>
      </c>
      <c r="Y203" s="1">
        <v>2270</v>
      </c>
      <c r="AA203" s="1">
        <v>0</v>
      </c>
      <c r="AB203" s="1">
        <v>2167</v>
      </c>
      <c r="AC203" s="1">
        <v>2866</v>
      </c>
      <c r="AE203" s="8">
        <v>1</v>
      </c>
      <c r="AF203" s="1">
        <v>0</v>
      </c>
      <c r="AG203" s="1">
        <v>27663</v>
      </c>
      <c r="AH203" s="1">
        <v>26645</v>
      </c>
      <c r="AI203" s="1">
        <v>54308</v>
      </c>
      <c r="AK203">
        <v>7</v>
      </c>
      <c r="AL203">
        <v>2023</v>
      </c>
      <c r="BK203" s="13"/>
      <c r="BL203" s="11"/>
      <c r="BM203" s="13"/>
      <c r="BN203" s="11"/>
      <c r="BO203" s="11"/>
      <c r="BP203" s="11"/>
      <c r="BQ203" s="11"/>
      <c r="BR203" s="11"/>
      <c r="BS203" s="11"/>
      <c r="BT203" s="11"/>
      <c r="BU203" s="11"/>
      <c r="BV203" s="11"/>
      <c r="BW203" s="11"/>
      <c r="BX203" s="11"/>
      <c r="BY203" s="11"/>
      <c r="BZ203" s="11"/>
      <c r="CA203" s="11"/>
      <c r="CB203" s="11"/>
      <c r="CC203" s="11"/>
      <c r="CD203" s="11"/>
      <c r="CE203" s="11"/>
      <c r="CF203" s="11"/>
      <c r="CG203" s="11"/>
      <c r="CH203" s="11"/>
      <c r="CI203" s="11"/>
    </row>
    <row r="204" spans="1:87" x14ac:dyDescent="0.2">
      <c r="A204" s="5">
        <v>45124</v>
      </c>
      <c r="B204" s="1">
        <v>2270</v>
      </c>
      <c r="C204" s="1">
        <v>2292</v>
      </c>
      <c r="D204" s="1">
        <v>2292</v>
      </c>
      <c r="E204" s="1">
        <v>2266</v>
      </c>
      <c r="F204" s="1">
        <v>2268</v>
      </c>
      <c r="G204" s="1">
        <v>2201</v>
      </c>
      <c r="H204" s="1">
        <v>2193</v>
      </c>
      <c r="I204" s="1">
        <v>2192</v>
      </c>
      <c r="J204" s="1">
        <v>564</v>
      </c>
      <c r="K204" s="1">
        <v>347</v>
      </c>
      <c r="L204" s="1">
        <v>332</v>
      </c>
      <c r="M204" s="1">
        <v>373</v>
      </c>
      <c r="N204" s="1">
        <v>343</v>
      </c>
      <c r="O204" s="1">
        <v>330</v>
      </c>
      <c r="P204" s="1">
        <v>328</v>
      </c>
      <c r="Q204" s="1">
        <v>1220</v>
      </c>
      <c r="R204" s="1">
        <v>2116</v>
      </c>
      <c r="S204" s="1">
        <v>2118</v>
      </c>
      <c r="T204" s="1">
        <v>2121</v>
      </c>
      <c r="U204" s="1">
        <v>2218</v>
      </c>
      <c r="V204" s="1">
        <v>3090</v>
      </c>
      <c r="W204" s="1">
        <v>3126</v>
      </c>
      <c r="X204" s="1">
        <v>2732</v>
      </c>
      <c r="Y204" s="1">
        <v>2560</v>
      </c>
      <c r="AA204" s="1">
        <v>2218</v>
      </c>
      <c r="AB204" s="1">
        <v>1220</v>
      </c>
      <c r="AC204" s="1">
        <v>3126</v>
      </c>
      <c r="AE204" s="8">
        <v>2</v>
      </c>
      <c r="AF204" s="1">
        <v>12381</v>
      </c>
      <c r="AG204" s="1">
        <v>2221</v>
      </c>
      <c r="AH204" s="1">
        <v>27290</v>
      </c>
      <c r="AI204" s="1">
        <v>41892</v>
      </c>
      <c r="AK204">
        <v>7</v>
      </c>
      <c r="AL204">
        <v>2023</v>
      </c>
      <c r="BK204" s="13"/>
      <c r="BL204" s="11"/>
      <c r="BM204" s="13"/>
      <c r="BN204" s="11"/>
      <c r="BO204" s="11"/>
      <c r="BP204" s="11"/>
      <c r="BQ204" s="11"/>
      <c r="BR204" s="11"/>
      <c r="BS204" s="11"/>
      <c r="BT204" s="11"/>
      <c r="BU204" s="11"/>
      <c r="BV204" s="11"/>
      <c r="BW204" s="11"/>
      <c r="BX204" s="11"/>
      <c r="BY204" s="11"/>
      <c r="BZ204" s="11"/>
      <c r="CA204" s="11"/>
      <c r="CB204" s="11"/>
      <c r="CC204" s="11"/>
      <c r="CD204" s="11"/>
      <c r="CE204" s="11"/>
      <c r="CF204" s="11"/>
      <c r="CG204" s="11"/>
      <c r="CH204" s="11"/>
      <c r="CI204" s="11"/>
    </row>
    <row r="205" spans="1:87" x14ac:dyDescent="0.2">
      <c r="A205" s="5">
        <v>45125</v>
      </c>
      <c r="B205" s="1">
        <v>2765</v>
      </c>
      <c r="C205" s="1">
        <v>2750</v>
      </c>
      <c r="D205" s="1">
        <v>2544</v>
      </c>
      <c r="E205" s="1">
        <v>2656</v>
      </c>
      <c r="F205" s="1">
        <v>2845</v>
      </c>
      <c r="G205" s="1">
        <v>2656</v>
      </c>
      <c r="H205" s="1">
        <v>2733</v>
      </c>
      <c r="I205" s="1">
        <v>2857</v>
      </c>
      <c r="J205" s="1">
        <v>2688</v>
      </c>
      <c r="K205" s="1">
        <v>2557</v>
      </c>
      <c r="L205" s="1">
        <v>2096</v>
      </c>
      <c r="M205" s="1">
        <v>2105</v>
      </c>
      <c r="N205" s="1">
        <v>2093</v>
      </c>
      <c r="O205" s="1">
        <v>2110</v>
      </c>
      <c r="P205" s="1">
        <v>2126</v>
      </c>
      <c r="Q205" s="1">
        <v>2090</v>
      </c>
      <c r="R205" s="1">
        <v>2102</v>
      </c>
      <c r="S205" s="1">
        <v>2109</v>
      </c>
      <c r="T205" s="1">
        <v>2111</v>
      </c>
      <c r="U205" s="1">
        <v>2156</v>
      </c>
      <c r="V205" s="1">
        <v>2304</v>
      </c>
      <c r="W205" s="1">
        <v>3135</v>
      </c>
      <c r="X205" s="1">
        <v>2631</v>
      </c>
      <c r="Y205" s="1">
        <v>2223</v>
      </c>
      <c r="AA205" s="1">
        <v>2857</v>
      </c>
      <c r="AB205" s="1">
        <v>2126</v>
      </c>
      <c r="AC205" s="1">
        <v>3135</v>
      </c>
      <c r="AE205" s="8">
        <v>3</v>
      </c>
      <c r="AF205" s="1">
        <v>20781</v>
      </c>
      <c r="AG205" s="1">
        <v>8419</v>
      </c>
      <c r="AH205" s="1">
        <v>29242</v>
      </c>
      <c r="AI205" s="1">
        <v>58442</v>
      </c>
      <c r="AK205">
        <v>7</v>
      </c>
      <c r="AL205">
        <v>2023</v>
      </c>
      <c r="BK205" s="13"/>
      <c r="BL205" s="11"/>
      <c r="BM205" s="13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2"/>
      <c r="CA205" s="12"/>
      <c r="CB205" s="12"/>
      <c r="CC205" s="12"/>
      <c r="CD205" s="11"/>
      <c r="CE205" s="11"/>
      <c r="CF205" s="11"/>
      <c r="CG205" s="11"/>
      <c r="CH205" s="11"/>
      <c r="CI205" s="11"/>
    </row>
    <row r="206" spans="1:87" x14ac:dyDescent="0.2">
      <c r="A206" s="5">
        <v>45126</v>
      </c>
      <c r="B206" s="1">
        <v>2392</v>
      </c>
      <c r="C206" s="1">
        <v>2397</v>
      </c>
      <c r="D206" s="1">
        <v>2553</v>
      </c>
      <c r="E206" s="1">
        <v>2880</v>
      </c>
      <c r="F206" s="1">
        <v>2767</v>
      </c>
      <c r="G206" s="1">
        <v>2668</v>
      </c>
      <c r="H206" s="1">
        <v>2918</v>
      </c>
      <c r="I206" s="1">
        <v>2868</v>
      </c>
      <c r="J206" s="1">
        <v>2720</v>
      </c>
      <c r="K206" s="1">
        <v>2668</v>
      </c>
      <c r="L206" s="1">
        <v>2467</v>
      </c>
      <c r="M206" s="1">
        <v>2563</v>
      </c>
      <c r="N206" s="1">
        <v>2635</v>
      </c>
      <c r="O206" s="1">
        <v>2263</v>
      </c>
      <c r="P206" s="1">
        <v>2087</v>
      </c>
      <c r="Q206" s="1">
        <v>2099</v>
      </c>
      <c r="R206" s="1">
        <v>2577</v>
      </c>
      <c r="S206" s="1">
        <v>2611</v>
      </c>
      <c r="T206" s="1">
        <v>2096</v>
      </c>
      <c r="U206" s="1">
        <v>2202</v>
      </c>
      <c r="V206" s="1">
        <v>2943</v>
      </c>
      <c r="W206" s="1">
        <v>3138</v>
      </c>
      <c r="X206" s="1">
        <v>2765</v>
      </c>
      <c r="Y206" s="1">
        <v>2647</v>
      </c>
      <c r="AA206" s="1">
        <v>2868</v>
      </c>
      <c r="AB206" s="1">
        <v>2635</v>
      </c>
      <c r="AC206" s="1">
        <v>3138</v>
      </c>
      <c r="AE206" s="8">
        <v>4</v>
      </c>
      <c r="AF206" s="1">
        <v>22772</v>
      </c>
      <c r="AG206" s="1">
        <v>9084</v>
      </c>
      <c r="AH206" s="1">
        <v>30068</v>
      </c>
      <c r="AI206" s="1">
        <v>61924</v>
      </c>
      <c r="AK206">
        <v>7</v>
      </c>
      <c r="AL206">
        <v>2023</v>
      </c>
      <c r="BK206" s="13"/>
      <c r="BL206" s="11"/>
      <c r="BM206" s="13"/>
      <c r="BN206" s="11"/>
      <c r="BO206" s="11"/>
      <c r="BP206" s="11"/>
      <c r="BQ206" s="11"/>
      <c r="BR206" s="11"/>
      <c r="BS206" s="11"/>
      <c r="BT206" s="11"/>
      <c r="BU206" s="11"/>
      <c r="BV206" s="11"/>
      <c r="BW206" s="11"/>
      <c r="BX206" s="11"/>
      <c r="BY206" s="11"/>
      <c r="BZ206" s="11"/>
      <c r="CA206" s="11"/>
      <c r="CB206" s="11"/>
      <c r="CC206" s="11"/>
      <c r="CD206" s="11"/>
      <c r="CE206" s="11"/>
      <c r="CF206" s="11"/>
      <c r="CG206" s="12"/>
      <c r="CH206" s="12"/>
      <c r="CI206" s="12"/>
    </row>
    <row r="207" spans="1:87" x14ac:dyDescent="0.2">
      <c r="A207" s="5">
        <v>45127</v>
      </c>
      <c r="B207" s="1">
        <v>2307</v>
      </c>
      <c r="C207" s="1">
        <v>2221</v>
      </c>
      <c r="D207" s="1">
        <v>2224</v>
      </c>
      <c r="E207" s="1">
        <v>2238</v>
      </c>
      <c r="F207" s="1">
        <v>2234</v>
      </c>
      <c r="G207" s="1">
        <v>2101</v>
      </c>
      <c r="H207" s="1">
        <v>2087</v>
      </c>
      <c r="I207" s="1">
        <v>2100</v>
      </c>
      <c r="J207" s="1">
        <v>2114</v>
      </c>
      <c r="K207" s="1">
        <v>2242</v>
      </c>
      <c r="L207" s="1">
        <v>2627</v>
      </c>
      <c r="M207" s="1">
        <v>2947</v>
      </c>
      <c r="N207" s="1">
        <v>2225</v>
      </c>
      <c r="O207" s="1">
        <v>2651</v>
      </c>
      <c r="P207" s="1">
        <v>2817</v>
      </c>
      <c r="Q207" s="1">
        <v>2994</v>
      </c>
      <c r="R207" s="1">
        <v>2860</v>
      </c>
      <c r="S207" s="1">
        <v>2744</v>
      </c>
      <c r="T207" s="1">
        <v>2094</v>
      </c>
      <c r="U207" s="1">
        <v>2293</v>
      </c>
      <c r="V207" s="1">
        <v>3204</v>
      </c>
      <c r="W207" s="1">
        <v>3169</v>
      </c>
      <c r="X207" s="1">
        <v>2722</v>
      </c>
      <c r="Y207" s="1">
        <v>2685</v>
      </c>
      <c r="AA207" s="1">
        <v>2947</v>
      </c>
      <c r="AB207" s="1">
        <v>2994</v>
      </c>
      <c r="AC207" s="1">
        <v>3204</v>
      </c>
      <c r="AE207" s="8">
        <v>5</v>
      </c>
      <c r="AF207" s="1">
        <v>22021</v>
      </c>
      <c r="AG207" s="1">
        <v>10687</v>
      </c>
      <c r="AH207" s="1">
        <v>27192</v>
      </c>
      <c r="AI207" s="1">
        <v>59900</v>
      </c>
      <c r="AK207">
        <v>7</v>
      </c>
      <c r="AL207">
        <v>2023</v>
      </c>
      <c r="BK207" s="13"/>
      <c r="BL207" s="12"/>
      <c r="BM207" s="13"/>
      <c r="BN207" s="12"/>
      <c r="BO207" s="12"/>
      <c r="BP207" s="12"/>
      <c r="BQ207" s="12"/>
      <c r="BR207" s="12"/>
      <c r="BS207" s="12"/>
      <c r="BT207" s="12"/>
      <c r="BU207" s="12"/>
      <c r="BV207" s="12"/>
      <c r="BW207" s="12"/>
      <c r="BX207" s="12"/>
      <c r="BY207" s="12"/>
      <c r="BZ207" s="12"/>
      <c r="CA207" s="12"/>
      <c r="CB207" s="11"/>
      <c r="CC207" s="11"/>
      <c r="CD207" s="11"/>
      <c r="CE207" s="11"/>
      <c r="CF207" s="11"/>
      <c r="CG207" s="11"/>
      <c r="CH207" s="11"/>
      <c r="CI207" s="11"/>
    </row>
    <row r="208" spans="1:87" x14ac:dyDescent="0.2">
      <c r="A208" s="5">
        <v>45128</v>
      </c>
      <c r="B208" s="1">
        <v>2653</v>
      </c>
      <c r="C208" s="1">
        <v>2691</v>
      </c>
      <c r="D208" s="1">
        <v>2658</v>
      </c>
      <c r="E208" s="1">
        <v>2649</v>
      </c>
      <c r="F208" s="1">
        <v>2661</v>
      </c>
      <c r="G208" s="1">
        <v>2542</v>
      </c>
      <c r="H208" s="1">
        <v>2191</v>
      </c>
      <c r="I208" s="1">
        <v>2174</v>
      </c>
      <c r="J208" s="1">
        <v>2262</v>
      </c>
      <c r="K208" s="1">
        <v>2175</v>
      </c>
      <c r="L208" s="1">
        <v>2159</v>
      </c>
      <c r="M208" s="1">
        <v>2167</v>
      </c>
      <c r="N208" s="1">
        <v>2179</v>
      </c>
      <c r="O208" s="1">
        <v>2160</v>
      </c>
      <c r="P208" s="1">
        <v>2157</v>
      </c>
      <c r="Q208" s="1">
        <v>2156</v>
      </c>
      <c r="R208" s="1">
        <v>2262</v>
      </c>
      <c r="S208" s="1">
        <v>3089</v>
      </c>
      <c r="T208" s="1">
        <v>2263</v>
      </c>
      <c r="U208" s="1">
        <v>2306</v>
      </c>
      <c r="V208" s="1">
        <v>3190</v>
      </c>
      <c r="W208" s="1">
        <v>3145</v>
      </c>
      <c r="X208" s="1">
        <v>2771</v>
      </c>
      <c r="Y208" s="1">
        <v>2879</v>
      </c>
      <c r="AA208" s="1">
        <v>3089</v>
      </c>
      <c r="AB208" s="1">
        <v>2179</v>
      </c>
      <c r="AC208" s="1">
        <v>3190</v>
      </c>
      <c r="AE208" s="8">
        <v>6</v>
      </c>
      <c r="AF208" s="1">
        <v>20857</v>
      </c>
      <c r="AG208" s="1">
        <v>8652</v>
      </c>
      <c r="AH208" s="1">
        <v>30030</v>
      </c>
      <c r="AI208" s="1">
        <v>59539</v>
      </c>
      <c r="AK208">
        <v>7</v>
      </c>
      <c r="AL208">
        <v>2023</v>
      </c>
      <c r="BK208" s="13"/>
      <c r="BL208" s="11"/>
      <c r="BM208" s="13"/>
      <c r="BN208" s="11"/>
      <c r="BO208" s="11"/>
      <c r="BP208" s="11"/>
      <c r="BQ208" s="11"/>
      <c r="BR208" s="11"/>
      <c r="BS208" s="11"/>
      <c r="BT208" s="11"/>
      <c r="BU208" s="11"/>
      <c r="BV208" s="11"/>
      <c r="BW208" s="11"/>
      <c r="BX208" s="11"/>
      <c r="BY208" s="11"/>
      <c r="BZ208" s="11"/>
      <c r="CA208" s="11"/>
      <c r="CB208" s="11"/>
      <c r="CC208" s="11"/>
      <c r="CD208" s="11"/>
      <c r="CE208" s="11"/>
      <c r="CF208" s="11"/>
      <c r="CG208" s="11"/>
      <c r="CH208" s="11"/>
      <c r="CI208" s="11"/>
    </row>
    <row r="209" spans="1:87" x14ac:dyDescent="0.2">
      <c r="A209" s="5">
        <v>45129</v>
      </c>
      <c r="B209" s="1">
        <v>2791</v>
      </c>
      <c r="C209" s="1">
        <v>2671</v>
      </c>
      <c r="D209" s="1">
        <v>2667</v>
      </c>
      <c r="E209" s="1">
        <v>2585</v>
      </c>
      <c r="F209" s="1">
        <v>2938</v>
      </c>
      <c r="G209" s="1">
        <v>2841</v>
      </c>
      <c r="H209" s="1">
        <v>2677</v>
      </c>
      <c r="I209" s="1">
        <v>2779</v>
      </c>
      <c r="J209" s="1">
        <v>2788</v>
      </c>
      <c r="K209" s="1">
        <v>3078</v>
      </c>
      <c r="L209" s="1">
        <v>2966</v>
      </c>
      <c r="M209" s="1">
        <v>2475</v>
      </c>
      <c r="N209" s="1">
        <v>2365</v>
      </c>
      <c r="O209" s="1">
        <v>2151</v>
      </c>
      <c r="P209" s="1">
        <v>2151</v>
      </c>
      <c r="Q209" s="1">
        <v>2117</v>
      </c>
      <c r="R209" s="1">
        <v>2147</v>
      </c>
      <c r="S209" s="1">
        <v>2134</v>
      </c>
      <c r="T209" s="1">
        <v>2143</v>
      </c>
      <c r="U209" s="1">
        <v>2314</v>
      </c>
      <c r="V209" s="1">
        <v>2772</v>
      </c>
      <c r="W209" s="1">
        <v>3131</v>
      </c>
      <c r="X209" s="1">
        <v>2909</v>
      </c>
      <c r="Y209" s="1">
        <v>2813</v>
      </c>
      <c r="AA209" s="1">
        <v>0</v>
      </c>
      <c r="AB209" s="1">
        <v>3078</v>
      </c>
      <c r="AC209" s="1">
        <v>3131</v>
      </c>
      <c r="AE209" s="8">
        <v>7</v>
      </c>
      <c r="AF209" s="1">
        <v>0</v>
      </c>
      <c r="AG209" s="1">
        <v>31608</v>
      </c>
      <c r="AH209" s="1">
        <v>30795</v>
      </c>
      <c r="AI209" s="1">
        <v>62403</v>
      </c>
      <c r="AK209">
        <v>7</v>
      </c>
      <c r="AL209">
        <v>2023</v>
      </c>
      <c r="BK209" s="13"/>
      <c r="BL209" s="11"/>
      <c r="BM209" s="13"/>
      <c r="BN209" s="11"/>
      <c r="BO209" s="11"/>
      <c r="BP209" s="11"/>
      <c r="BQ209" s="11"/>
      <c r="BR209" s="11"/>
      <c r="BS209" s="11"/>
      <c r="BT209" s="11"/>
      <c r="BU209" s="11"/>
      <c r="BV209" s="11"/>
      <c r="BW209" s="11"/>
      <c r="BX209" s="11"/>
      <c r="BY209" s="11"/>
      <c r="BZ209" s="11"/>
      <c r="CA209" s="11"/>
      <c r="CB209" s="11"/>
      <c r="CC209" s="11"/>
      <c r="CD209" s="11"/>
      <c r="CE209" s="11"/>
      <c r="CF209" s="11"/>
      <c r="CG209" s="11"/>
      <c r="CH209" s="11"/>
      <c r="CI209" s="11"/>
    </row>
    <row r="210" spans="1:87" x14ac:dyDescent="0.2">
      <c r="A210" s="5">
        <v>45130</v>
      </c>
      <c r="B210" s="1">
        <v>2736</v>
      </c>
      <c r="C210" s="1">
        <v>2748</v>
      </c>
      <c r="D210" s="1">
        <v>2658</v>
      </c>
      <c r="E210" s="1">
        <v>2657</v>
      </c>
      <c r="F210" s="1">
        <v>2660</v>
      </c>
      <c r="G210" s="1">
        <v>2570</v>
      </c>
      <c r="H210" s="1">
        <v>2875</v>
      </c>
      <c r="I210" s="1">
        <v>3076</v>
      </c>
      <c r="J210" s="1">
        <v>2834</v>
      </c>
      <c r="K210" s="1">
        <v>2804</v>
      </c>
      <c r="L210" s="1">
        <v>2884</v>
      </c>
      <c r="M210" s="1">
        <v>2472</v>
      </c>
      <c r="N210" s="1">
        <v>2264</v>
      </c>
      <c r="O210" s="1">
        <v>2159</v>
      </c>
      <c r="P210" s="1">
        <v>2147</v>
      </c>
      <c r="Q210" s="1">
        <v>2142</v>
      </c>
      <c r="R210" s="1">
        <v>2135</v>
      </c>
      <c r="S210" s="1">
        <v>2158</v>
      </c>
      <c r="T210" s="1">
        <v>2143</v>
      </c>
      <c r="U210" s="1">
        <v>2197</v>
      </c>
      <c r="V210" s="1">
        <v>2247</v>
      </c>
      <c r="W210" s="1">
        <v>2279</v>
      </c>
      <c r="X210" s="1">
        <v>2211</v>
      </c>
      <c r="Y210" s="1">
        <v>2288</v>
      </c>
      <c r="AA210" s="1">
        <v>0</v>
      </c>
      <c r="AB210" s="1">
        <v>3076</v>
      </c>
      <c r="AC210" s="1">
        <v>2875</v>
      </c>
      <c r="AE210" s="8">
        <v>1</v>
      </c>
      <c r="AF210" s="1">
        <v>0</v>
      </c>
      <c r="AG210" s="1">
        <v>31415</v>
      </c>
      <c r="AH210" s="1">
        <v>27929</v>
      </c>
      <c r="AI210" s="1">
        <v>59344</v>
      </c>
      <c r="AK210">
        <v>7</v>
      </c>
      <c r="AL210">
        <v>2023</v>
      </c>
      <c r="BK210" s="13"/>
      <c r="BL210" s="11"/>
      <c r="BM210" s="13"/>
      <c r="BN210" s="11"/>
      <c r="BO210" s="11"/>
      <c r="BP210" s="11"/>
      <c r="BQ210" s="11"/>
      <c r="BR210" s="11"/>
      <c r="BS210" s="11"/>
      <c r="BT210" s="11"/>
      <c r="BU210" s="11"/>
      <c r="BV210" s="11"/>
      <c r="BW210" s="11"/>
      <c r="BX210" s="11"/>
      <c r="BY210" s="11"/>
      <c r="BZ210" s="11"/>
      <c r="CA210" s="11"/>
      <c r="CB210" s="11"/>
      <c r="CC210" s="11"/>
      <c r="CD210" s="11"/>
      <c r="CE210" s="11"/>
      <c r="CF210" s="11"/>
      <c r="CG210" s="11"/>
      <c r="CH210" s="11"/>
      <c r="CI210" s="11"/>
    </row>
    <row r="211" spans="1:87" x14ac:dyDescent="0.2">
      <c r="A211" s="5">
        <v>45131</v>
      </c>
      <c r="B211" s="1">
        <v>2383</v>
      </c>
      <c r="C211" s="1">
        <v>2714</v>
      </c>
      <c r="D211" s="1">
        <v>2625</v>
      </c>
      <c r="E211" s="1">
        <v>2806</v>
      </c>
      <c r="F211" s="1">
        <v>2713</v>
      </c>
      <c r="G211" s="1">
        <v>2237</v>
      </c>
      <c r="H211" s="1">
        <v>2164</v>
      </c>
      <c r="I211" s="1">
        <v>2164</v>
      </c>
      <c r="J211" s="1">
        <v>577</v>
      </c>
      <c r="K211" s="1">
        <v>1025</v>
      </c>
      <c r="L211" s="1">
        <v>1301</v>
      </c>
      <c r="M211" s="1">
        <v>1057</v>
      </c>
      <c r="N211" s="1">
        <v>338</v>
      </c>
      <c r="O211" s="1">
        <v>335</v>
      </c>
      <c r="P211" s="1">
        <v>331</v>
      </c>
      <c r="Q211" s="1">
        <v>1416</v>
      </c>
      <c r="R211" s="1">
        <v>2068</v>
      </c>
      <c r="S211" s="1">
        <v>2052</v>
      </c>
      <c r="T211" s="1">
        <v>2117</v>
      </c>
      <c r="U211" s="1">
        <v>2126</v>
      </c>
      <c r="V211" s="1">
        <v>2210</v>
      </c>
      <c r="W211" s="1">
        <v>2216</v>
      </c>
      <c r="X211" s="1">
        <v>2219</v>
      </c>
      <c r="Y211" s="1">
        <v>2221</v>
      </c>
      <c r="AA211" s="1">
        <v>2164</v>
      </c>
      <c r="AB211" s="1">
        <v>1416</v>
      </c>
      <c r="AC211" s="1">
        <v>2806</v>
      </c>
      <c r="AE211" s="8">
        <v>2</v>
      </c>
      <c r="AF211" s="1">
        <v>14487</v>
      </c>
      <c r="AG211" s="1">
        <v>2420</v>
      </c>
      <c r="AH211" s="1">
        <v>26508</v>
      </c>
      <c r="AI211" s="1">
        <v>43415</v>
      </c>
      <c r="AK211">
        <v>7</v>
      </c>
      <c r="AL211">
        <v>2023</v>
      </c>
      <c r="BK211" s="13"/>
      <c r="BL211" s="11"/>
      <c r="BM211" s="13"/>
      <c r="BN211" s="11"/>
      <c r="BO211" s="11"/>
      <c r="BP211" s="11"/>
      <c r="BQ211" s="11"/>
      <c r="BR211" s="11"/>
      <c r="BS211" s="11"/>
      <c r="BT211" s="11"/>
      <c r="BU211" s="11"/>
      <c r="BV211" s="11"/>
      <c r="BW211" s="11"/>
      <c r="BX211" s="11"/>
      <c r="BY211" s="11"/>
      <c r="BZ211" s="11"/>
      <c r="CA211" s="11"/>
      <c r="CB211" s="11"/>
      <c r="CC211" s="11"/>
      <c r="CD211" s="11"/>
      <c r="CE211" s="11"/>
      <c r="CF211" s="11"/>
      <c r="CG211" s="11"/>
      <c r="CH211" s="11"/>
      <c r="CI211" s="11"/>
    </row>
    <row r="212" spans="1:87" x14ac:dyDescent="0.2">
      <c r="A212" s="5">
        <v>45132</v>
      </c>
      <c r="B212" s="1">
        <v>2248</v>
      </c>
      <c r="C212" s="1">
        <v>2245</v>
      </c>
      <c r="D212" s="1">
        <v>2223</v>
      </c>
      <c r="E212" s="1">
        <v>2221</v>
      </c>
      <c r="F212" s="1">
        <v>2216</v>
      </c>
      <c r="G212" s="1">
        <v>2148</v>
      </c>
      <c r="H212" s="1">
        <v>2113</v>
      </c>
      <c r="I212" s="1">
        <v>2097</v>
      </c>
      <c r="J212" s="1">
        <v>2095</v>
      </c>
      <c r="K212" s="1">
        <v>2117</v>
      </c>
      <c r="L212" s="1">
        <v>2159</v>
      </c>
      <c r="M212" s="1">
        <v>2156</v>
      </c>
      <c r="N212" s="1">
        <v>2115</v>
      </c>
      <c r="O212" s="1">
        <v>2119</v>
      </c>
      <c r="P212" s="1">
        <v>2121</v>
      </c>
      <c r="Q212" s="1">
        <v>2109</v>
      </c>
      <c r="R212" s="1">
        <v>2133</v>
      </c>
      <c r="S212" s="1">
        <v>2121</v>
      </c>
      <c r="T212" s="1">
        <v>2091</v>
      </c>
      <c r="U212" s="1">
        <v>2113</v>
      </c>
      <c r="V212" s="1">
        <v>2209</v>
      </c>
      <c r="W212" s="1">
        <v>2245</v>
      </c>
      <c r="X212" s="1">
        <v>2245</v>
      </c>
      <c r="Y212" s="1">
        <v>2422</v>
      </c>
      <c r="AA212" s="1">
        <v>2159</v>
      </c>
      <c r="AB212" s="1">
        <v>2121</v>
      </c>
      <c r="AC212" s="1">
        <v>2422</v>
      </c>
      <c r="AE212" s="8">
        <v>3</v>
      </c>
      <c r="AF212" s="1">
        <v>19082</v>
      </c>
      <c r="AG212" s="1">
        <v>8464</v>
      </c>
      <c r="AH212" s="1">
        <v>24535</v>
      </c>
      <c r="AI212" s="1">
        <v>52081</v>
      </c>
      <c r="AK212">
        <v>7</v>
      </c>
      <c r="AL212">
        <v>2023</v>
      </c>
      <c r="BK212" s="13"/>
      <c r="BL212" s="11"/>
      <c r="BM212" s="13"/>
      <c r="BN212" s="11"/>
      <c r="BO212" s="11"/>
      <c r="BP212" s="11"/>
      <c r="BQ212" s="11"/>
      <c r="BR212" s="11"/>
      <c r="BS212" s="11"/>
      <c r="BT212" s="11"/>
      <c r="BU212" s="11"/>
      <c r="BV212" s="11"/>
      <c r="BW212" s="11"/>
      <c r="BX212" s="11"/>
      <c r="BY212" s="11"/>
      <c r="BZ212" s="11"/>
      <c r="CA212" s="11"/>
      <c r="CB212" s="11"/>
      <c r="CC212" s="11"/>
      <c r="CD212" s="11"/>
      <c r="CE212" s="11"/>
      <c r="CF212" s="11"/>
      <c r="CG212" s="11"/>
      <c r="CH212" s="11"/>
      <c r="CI212" s="11"/>
    </row>
    <row r="213" spans="1:87" x14ac:dyDescent="0.2">
      <c r="A213" s="5">
        <v>45133</v>
      </c>
      <c r="B213" s="1">
        <v>3067</v>
      </c>
      <c r="C213" s="1">
        <v>2860</v>
      </c>
      <c r="D213" s="1">
        <v>2654</v>
      </c>
      <c r="E213" s="1">
        <v>2644</v>
      </c>
      <c r="F213" s="1">
        <v>2631</v>
      </c>
      <c r="G213" s="1">
        <v>2544</v>
      </c>
      <c r="H213" s="1">
        <v>2751</v>
      </c>
      <c r="I213" s="1">
        <v>2734</v>
      </c>
      <c r="J213" s="1">
        <v>2854</v>
      </c>
      <c r="K213" s="1">
        <v>2930</v>
      </c>
      <c r="L213" s="1">
        <v>2909</v>
      </c>
      <c r="M213" s="1">
        <v>2367</v>
      </c>
      <c r="N213" s="1">
        <v>2099</v>
      </c>
      <c r="O213" s="1">
        <v>2101</v>
      </c>
      <c r="P213" s="1">
        <v>2120</v>
      </c>
      <c r="Q213" s="1">
        <v>2117</v>
      </c>
      <c r="R213" s="1">
        <v>2110</v>
      </c>
      <c r="S213" s="1">
        <v>2098</v>
      </c>
      <c r="T213" s="1">
        <v>2092</v>
      </c>
      <c r="U213" s="1">
        <v>2113</v>
      </c>
      <c r="V213" s="1">
        <v>2235</v>
      </c>
      <c r="W213" s="1">
        <v>2229</v>
      </c>
      <c r="X213" s="1">
        <v>2234</v>
      </c>
      <c r="Y213" s="1">
        <v>2218</v>
      </c>
      <c r="AA213" s="1">
        <v>2930</v>
      </c>
      <c r="AB213" s="1">
        <v>2120</v>
      </c>
      <c r="AC213" s="1">
        <v>3067</v>
      </c>
      <c r="AE213" s="8">
        <v>4</v>
      </c>
      <c r="AF213" s="1">
        <v>22207</v>
      </c>
      <c r="AG213" s="1">
        <v>8437</v>
      </c>
      <c r="AH213" s="1">
        <v>28067</v>
      </c>
      <c r="AI213" s="1">
        <v>58711</v>
      </c>
      <c r="AK213">
        <v>7</v>
      </c>
      <c r="AL213">
        <v>2023</v>
      </c>
      <c r="BK213" s="13"/>
      <c r="BL213" s="11"/>
      <c r="BM213" s="13"/>
      <c r="BN213" s="11"/>
      <c r="BO213" s="11"/>
      <c r="BP213" s="11"/>
      <c r="BQ213" s="11"/>
      <c r="BR213" s="11"/>
      <c r="BS213" s="11"/>
      <c r="BT213" s="11"/>
      <c r="BU213" s="11"/>
      <c r="BV213" s="11"/>
      <c r="BW213" s="11"/>
      <c r="BX213" s="11"/>
      <c r="BY213" s="11"/>
      <c r="BZ213" s="11"/>
      <c r="CA213" s="11"/>
      <c r="CB213" s="11"/>
      <c r="CC213" s="11"/>
      <c r="CD213" s="11"/>
      <c r="CE213" s="11"/>
      <c r="CF213" s="11"/>
      <c r="CG213" s="11"/>
      <c r="CH213" s="11"/>
      <c r="CI213" s="11"/>
    </row>
    <row r="214" spans="1:87" x14ac:dyDescent="0.2">
      <c r="A214" s="5">
        <v>45134</v>
      </c>
      <c r="B214" s="1">
        <v>2250</v>
      </c>
      <c r="C214" s="1">
        <v>2264</v>
      </c>
      <c r="D214" s="1">
        <v>2255</v>
      </c>
      <c r="E214" s="1">
        <v>2245</v>
      </c>
      <c r="F214" s="1">
        <v>2248</v>
      </c>
      <c r="G214" s="1">
        <v>2168</v>
      </c>
      <c r="H214" s="1">
        <v>2124</v>
      </c>
      <c r="I214" s="1">
        <v>2131</v>
      </c>
      <c r="J214" s="1">
        <v>2112</v>
      </c>
      <c r="K214" s="1">
        <v>2109</v>
      </c>
      <c r="L214" s="1">
        <v>2104</v>
      </c>
      <c r="M214" s="1">
        <v>2110</v>
      </c>
      <c r="N214" s="1">
        <v>2145</v>
      </c>
      <c r="O214" s="1">
        <v>2129</v>
      </c>
      <c r="P214" s="1">
        <v>2135</v>
      </c>
      <c r="Q214" s="1">
        <v>2129</v>
      </c>
      <c r="R214" s="1">
        <v>2109</v>
      </c>
      <c r="S214" s="1">
        <v>2142</v>
      </c>
      <c r="T214" s="1">
        <v>2148</v>
      </c>
      <c r="U214" s="1">
        <v>2137</v>
      </c>
      <c r="V214" s="1">
        <v>2222</v>
      </c>
      <c r="W214" s="1">
        <v>2312</v>
      </c>
      <c r="X214" s="1">
        <v>2242</v>
      </c>
      <c r="Y214" s="1">
        <v>2258</v>
      </c>
      <c r="AA214" s="1">
        <v>2148</v>
      </c>
      <c r="AB214" s="1">
        <v>2145</v>
      </c>
      <c r="AC214" s="1">
        <v>2312</v>
      </c>
      <c r="AE214" s="8">
        <v>5</v>
      </c>
      <c r="AF214" s="1">
        <v>19102</v>
      </c>
      <c r="AG214" s="1">
        <v>8538</v>
      </c>
      <c r="AH214" s="1">
        <v>24588</v>
      </c>
      <c r="AI214" s="1">
        <v>52228</v>
      </c>
      <c r="AK214">
        <v>7</v>
      </c>
      <c r="AL214">
        <v>2023</v>
      </c>
      <c r="BK214" s="13"/>
      <c r="BL214" s="11"/>
      <c r="BM214" s="13"/>
      <c r="BN214" s="11"/>
      <c r="BO214" s="11"/>
      <c r="BP214" s="11"/>
      <c r="BQ214" s="11"/>
      <c r="BR214" s="11"/>
      <c r="BS214" s="11"/>
      <c r="BT214" s="11"/>
      <c r="BU214" s="11"/>
      <c r="BV214" s="11"/>
      <c r="BW214" s="11"/>
      <c r="BX214" s="11"/>
      <c r="BY214" s="11"/>
      <c r="BZ214" s="11"/>
      <c r="CA214" s="11"/>
      <c r="CB214" s="11"/>
      <c r="CC214" s="11"/>
      <c r="CD214" s="11"/>
      <c r="CE214" s="11"/>
      <c r="CF214" s="11"/>
      <c r="CG214" s="11"/>
      <c r="CH214" s="11"/>
      <c r="CI214" s="11"/>
    </row>
    <row r="215" spans="1:87" x14ac:dyDescent="0.2">
      <c r="A215" s="5">
        <v>45135</v>
      </c>
      <c r="B215" s="1">
        <v>2250</v>
      </c>
      <c r="C215" s="1">
        <v>2588</v>
      </c>
      <c r="D215" s="1">
        <v>2942</v>
      </c>
      <c r="E215" s="1">
        <v>2231</v>
      </c>
      <c r="F215" s="1">
        <v>2296</v>
      </c>
      <c r="G215" s="1">
        <v>2592</v>
      </c>
      <c r="H215" s="1">
        <v>2144</v>
      </c>
      <c r="I215" s="1">
        <v>2160</v>
      </c>
      <c r="J215" s="1">
        <v>2813</v>
      </c>
      <c r="K215" s="1">
        <v>3050</v>
      </c>
      <c r="L215" s="1">
        <v>2611</v>
      </c>
      <c r="M215" s="1">
        <v>2160</v>
      </c>
      <c r="N215" s="1">
        <v>2126</v>
      </c>
      <c r="O215" s="1">
        <v>2122</v>
      </c>
      <c r="P215" s="1">
        <v>2116</v>
      </c>
      <c r="Q215" s="1">
        <v>2100</v>
      </c>
      <c r="R215" s="1">
        <v>2093</v>
      </c>
      <c r="S215" s="1">
        <v>2079</v>
      </c>
      <c r="T215" s="1">
        <v>2079</v>
      </c>
      <c r="U215" s="1">
        <v>2105</v>
      </c>
      <c r="V215" s="1">
        <v>2211</v>
      </c>
      <c r="W215" s="1">
        <v>2249</v>
      </c>
      <c r="X215" s="1">
        <v>2226</v>
      </c>
      <c r="Y215" s="1">
        <v>2224</v>
      </c>
      <c r="AA215" s="1">
        <v>3050</v>
      </c>
      <c r="AB215" s="1">
        <v>2126</v>
      </c>
      <c r="AC215" s="1">
        <v>2942</v>
      </c>
      <c r="AE215" s="8">
        <v>6</v>
      </c>
      <c r="AF215" s="1">
        <v>21150</v>
      </c>
      <c r="AG215" s="1">
        <v>8464</v>
      </c>
      <c r="AH215" s="1">
        <v>25953</v>
      </c>
      <c r="AI215" s="1">
        <v>55567</v>
      </c>
      <c r="AK215">
        <v>7</v>
      </c>
      <c r="AL215">
        <v>2023</v>
      </c>
      <c r="BK215" s="13"/>
      <c r="BL215" s="11"/>
      <c r="BM215" s="13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2"/>
      <c r="CB215" s="12"/>
      <c r="CC215" s="12"/>
      <c r="CD215" s="12"/>
      <c r="CE215" s="12"/>
      <c r="CF215" s="12"/>
      <c r="CG215" s="12"/>
      <c r="CH215" s="12"/>
      <c r="CI215" s="12"/>
    </row>
    <row r="216" spans="1:87" x14ac:dyDescent="0.2">
      <c r="A216" s="5">
        <v>45136</v>
      </c>
      <c r="B216" s="1">
        <v>2234</v>
      </c>
      <c r="C216" s="1">
        <v>2246</v>
      </c>
      <c r="D216" s="1">
        <v>2269</v>
      </c>
      <c r="E216" s="1">
        <v>2090</v>
      </c>
      <c r="F216" s="1">
        <v>2261</v>
      </c>
      <c r="G216" s="1">
        <v>2156</v>
      </c>
      <c r="H216" s="1">
        <v>2107</v>
      </c>
      <c r="I216" s="1">
        <v>2113</v>
      </c>
      <c r="J216" s="1">
        <v>2128</v>
      </c>
      <c r="K216" s="1">
        <v>2112</v>
      </c>
      <c r="L216" s="1">
        <v>2104</v>
      </c>
      <c r="M216" s="1">
        <v>2117</v>
      </c>
      <c r="N216" s="1">
        <v>2121</v>
      </c>
      <c r="O216" s="1">
        <v>2144</v>
      </c>
      <c r="P216" s="1">
        <v>2128</v>
      </c>
      <c r="Q216" s="1">
        <v>2102</v>
      </c>
      <c r="R216" s="1">
        <v>2085</v>
      </c>
      <c r="S216" s="1">
        <v>2105</v>
      </c>
      <c r="T216" s="1">
        <v>2135</v>
      </c>
      <c r="U216" s="1">
        <v>2215</v>
      </c>
      <c r="V216" s="1">
        <v>2273</v>
      </c>
      <c r="W216" s="1">
        <v>2473</v>
      </c>
      <c r="X216" s="1">
        <v>2246</v>
      </c>
      <c r="Y216" s="1">
        <v>2263</v>
      </c>
      <c r="AA216" s="1">
        <v>0</v>
      </c>
      <c r="AB216" s="1">
        <v>2215</v>
      </c>
      <c r="AC216" s="1">
        <v>2473</v>
      </c>
      <c r="AE216" s="8">
        <v>7</v>
      </c>
      <c r="AF216" s="1">
        <v>0</v>
      </c>
      <c r="AG216" s="1">
        <v>27609</v>
      </c>
      <c r="AH216" s="1">
        <v>24618</v>
      </c>
      <c r="AI216" s="1">
        <v>52227</v>
      </c>
      <c r="AK216">
        <v>7</v>
      </c>
      <c r="AL216">
        <v>2023</v>
      </c>
      <c r="BK216" s="13"/>
      <c r="BL216" s="12"/>
      <c r="BM216" s="13"/>
      <c r="BN216" s="11"/>
      <c r="BO216" s="11"/>
      <c r="BP216" s="11"/>
      <c r="BQ216" s="11"/>
      <c r="BR216" s="11"/>
      <c r="BS216" s="11"/>
      <c r="BT216" s="11"/>
      <c r="BU216" s="11"/>
      <c r="BV216" s="11"/>
      <c r="BW216" s="11"/>
      <c r="BX216" s="11"/>
      <c r="BY216" s="11"/>
      <c r="BZ216" s="11"/>
      <c r="CA216" s="11"/>
      <c r="CB216" s="11"/>
      <c r="CC216" s="11"/>
      <c r="CD216" s="11"/>
      <c r="CE216" s="11"/>
      <c r="CF216" s="11"/>
      <c r="CG216" s="11"/>
      <c r="CH216" s="11"/>
      <c r="CI216" s="11"/>
    </row>
    <row r="217" spans="1:87" x14ac:dyDescent="0.2">
      <c r="A217" s="5">
        <v>45137</v>
      </c>
      <c r="B217" s="1">
        <v>2278</v>
      </c>
      <c r="C217" s="1">
        <v>2500</v>
      </c>
      <c r="D217" s="1">
        <v>2523</v>
      </c>
      <c r="E217" s="1">
        <v>2261</v>
      </c>
      <c r="F217" s="1">
        <v>2248</v>
      </c>
      <c r="G217" s="1">
        <v>2140</v>
      </c>
      <c r="H217" s="1">
        <v>2117</v>
      </c>
      <c r="I217" s="1">
        <v>2083</v>
      </c>
      <c r="J217" s="1">
        <v>2082</v>
      </c>
      <c r="K217" s="1">
        <v>2084</v>
      </c>
      <c r="L217" s="1">
        <v>2087</v>
      </c>
      <c r="M217" s="1">
        <v>2105</v>
      </c>
      <c r="N217" s="1">
        <v>2107</v>
      </c>
      <c r="O217" s="1">
        <v>2088</v>
      </c>
      <c r="P217" s="1">
        <v>2091</v>
      </c>
      <c r="Q217" s="1">
        <v>2087</v>
      </c>
      <c r="R217" s="1">
        <v>2096</v>
      </c>
      <c r="S217" s="1">
        <v>2117</v>
      </c>
      <c r="T217" s="1">
        <v>2099</v>
      </c>
      <c r="U217" s="1">
        <v>2118</v>
      </c>
      <c r="V217" s="1">
        <v>2260</v>
      </c>
      <c r="W217" s="1">
        <v>3071</v>
      </c>
      <c r="X217" s="1">
        <v>2841</v>
      </c>
      <c r="Y217" s="1">
        <v>2624</v>
      </c>
      <c r="AA217" s="1">
        <v>0</v>
      </c>
      <c r="AB217" s="1">
        <v>2118</v>
      </c>
      <c r="AC217" s="1">
        <v>3071</v>
      </c>
      <c r="AE217" s="8">
        <v>1</v>
      </c>
      <c r="AF217" s="1">
        <v>0</v>
      </c>
      <c r="AG217" s="1">
        <v>27244</v>
      </c>
      <c r="AH217" s="1">
        <v>26863</v>
      </c>
      <c r="AI217" s="1">
        <v>54107</v>
      </c>
      <c r="AK217">
        <v>7</v>
      </c>
      <c r="AL217">
        <v>2023</v>
      </c>
      <c r="BK217" s="13"/>
      <c r="BL217" s="11"/>
      <c r="BM217" s="13"/>
      <c r="BN217" s="11"/>
      <c r="BO217" s="11"/>
      <c r="BP217" s="11"/>
      <c r="BQ217" s="11"/>
      <c r="BR217" s="11"/>
      <c r="BS217" s="11"/>
      <c r="BT217" s="11"/>
      <c r="BU217" s="11"/>
      <c r="BV217" s="11"/>
      <c r="BW217" s="11"/>
      <c r="BX217" s="11"/>
      <c r="BY217" s="11"/>
      <c r="BZ217" s="11"/>
      <c r="CA217" s="11"/>
      <c r="CB217" s="11"/>
      <c r="CC217" s="11"/>
      <c r="CD217" s="11"/>
      <c r="CE217" s="11"/>
      <c r="CF217" s="11"/>
      <c r="CG217" s="11"/>
      <c r="CH217" s="11"/>
      <c r="CI217" s="11"/>
    </row>
    <row r="218" spans="1:87" x14ac:dyDescent="0.2">
      <c r="A218" s="5">
        <v>45138</v>
      </c>
      <c r="B218" s="1">
        <v>2263</v>
      </c>
      <c r="C218" s="1">
        <v>2861</v>
      </c>
      <c r="D218" s="1">
        <v>2615</v>
      </c>
      <c r="E218" s="1">
        <v>2652</v>
      </c>
      <c r="F218" s="1">
        <v>2595</v>
      </c>
      <c r="G218" s="1">
        <v>2301</v>
      </c>
      <c r="H218" s="1">
        <v>2117</v>
      </c>
      <c r="I218" s="1">
        <v>2108</v>
      </c>
      <c r="J218" s="1">
        <v>414</v>
      </c>
      <c r="K218" s="1">
        <v>1429</v>
      </c>
      <c r="L218" s="1">
        <v>2387</v>
      </c>
      <c r="M218" s="1">
        <v>2091</v>
      </c>
      <c r="N218" s="1">
        <v>2057</v>
      </c>
      <c r="O218" s="1">
        <v>2046</v>
      </c>
      <c r="P218" s="1">
        <v>2054</v>
      </c>
      <c r="Q218" s="1">
        <v>2112</v>
      </c>
      <c r="R218" s="1">
        <v>2229</v>
      </c>
      <c r="S218" s="1">
        <v>2090</v>
      </c>
      <c r="T218" s="1">
        <v>2080</v>
      </c>
      <c r="U218" s="1">
        <v>2383</v>
      </c>
      <c r="V218" s="1">
        <v>2417</v>
      </c>
      <c r="W218" s="1">
        <v>2274</v>
      </c>
      <c r="X218" s="1">
        <v>2417</v>
      </c>
      <c r="Y218" s="1">
        <v>2289</v>
      </c>
      <c r="AA218" s="1">
        <v>2387</v>
      </c>
      <c r="AB218" s="1">
        <v>2112</v>
      </c>
      <c r="AC218" s="1">
        <v>2861</v>
      </c>
      <c r="AE218" s="8">
        <v>2</v>
      </c>
      <c r="AF218" s="1">
        <v>17211</v>
      </c>
      <c r="AG218" s="1">
        <v>8269</v>
      </c>
      <c r="AH218" s="1">
        <v>26801</v>
      </c>
      <c r="AI218" s="1">
        <v>52281</v>
      </c>
      <c r="AK218">
        <v>7</v>
      </c>
      <c r="AL218">
        <v>2023</v>
      </c>
      <c r="BK218" s="13"/>
      <c r="BL218" s="11"/>
      <c r="BM218" s="13"/>
      <c r="BN218" s="11"/>
      <c r="BO218" s="11"/>
      <c r="BP218" s="11"/>
      <c r="BQ218" s="11"/>
      <c r="BR218" s="11"/>
      <c r="BS218" s="11"/>
      <c r="BT218" s="11"/>
      <c r="BU218" s="11"/>
      <c r="BV218" s="11"/>
      <c r="BW218" s="11"/>
      <c r="BX218" s="11"/>
      <c r="BY218" s="11"/>
      <c r="BZ218" s="11"/>
      <c r="CA218" s="11"/>
      <c r="CB218" s="11"/>
      <c r="CC218" s="11"/>
      <c r="CD218" s="11"/>
      <c r="CE218" s="11"/>
      <c r="CF218" s="11"/>
      <c r="CG218" s="11"/>
      <c r="CH218" s="11"/>
      <c r="CI218" s="11"/>
    </row>
    <row r="219" spans="1:87" x14ac:dyDescent="0.2">
      <c r="A219" s="5">
        <v>45139</v>
      </c>
      <c r="B219" s="1">
        <v>2161</v>
      </c>
      <c r="C219" s="1">
        <v>2161</v>
      </c>
      <c r="D219" s="1">
        <v>2291</v>
      </c>
      <c r="E219" s="1">
        <v>2188</v>
      </c>
      <c r="F219" s="1">
        <v>2174</v>
      </c>
      <c r="G219" s="1">
        <v>2060</v>
      </c>
      <c r="H219" s="1">
        <v>2043</v>
      </c>
      <c r="I219" s="1">
        <v>2055</v>
      </c>
      <c r="J219" s="1">
        <v>2209</v>
      </c>
      <c r="K219" s="1">
        <v>2865</v>
      </c>
      <c r="L219" s="1">
        <v>2311</v>
      </c>
      <c r="M219" s="1">
        <v>2176</v>
      </c>
      <c r="N219" s="1">
        <v>2227</v>
      </c>
      <c r="O219" s="1">
        <v>2211</v>
      </c>
      <c r="P219" s="1">
        <v>2209</v>
      </c>
      <c r="Q219" s="1">
        <v>2101</v>
      </c>
      <c r="R219" s="1">
        <v>2136</v>
      </c>
      <c r="S219" s="1">
        <v>2048</v>
      </c>
      <c r="T219" s="1">
        <v>2038</v>
      </c>
      <c r="U219" s="1">
        <v>2420</v>
      </c>
      <c r="V219" s="1">
        <v>3082</v>
      </c>
      <c r="W219" s="1">
        <v>2940</v>
      </c>
      <c r="X219" s="1">
        <v>2506</v>
      </c>
      <c r="Y219" s="1">
        <v>2189</v>
      </c>
      <c r="AA219" s="1">
        <v>2865</v>
      </c>
      <c r="AB219" s="1">
        <v>2227</v>
      </c>
      <c r="AC219" s="1">
        <v>3082</v>
      </c>
      <c r="AE219" s="8">
        <v>3</v>
      </c>
      <c r="AF219" s="1">
        <v>20258</v>
      </c>
      <c r="AG219" s="1">
        <v>8748</v>
      </c>
      <c r="AH219" s="1">
        <v>25795</v>
      </c>
      <c r="AI219" s="1">
        <v>54801</v>
      </c>
      <c r="AK219">
        <v>8</v>
      </c>
      <c r="AL219">
        <v>2023</v>
      </c>
      <c r="BK219" s="13"/>
      <c r="BL219" s="11"/>
      <c r="BM219" s="13"/>
      <c r="BN219" s="11"/>
      <c r="BO219" s="11"/>
      <c r="BP219" s="11"/>
      <c r="BQ219" s="11"/>
      <c r="BR219" s="11"/>
      <c r="BS219" s="11"/>
      <c r="BT219" s="11"/>
      <c r="BU219" s="11"/>
      <c r="BV219" s="11"/>
      <c r="BW219" s="11"/>
      <c r="BX219" s="11"/>
      <c r="BY219" s="11"/>
      <c r="BZ219" s="11"/>
      <c r="CA219" s="11"/>
      <c r="CB219" s="11"/>
      <c r="CC219" s="11"/>
      <c r="CD219" s="12"/>
      <c r="CE219" s="11"/>
      <c r="CF219" s="11"/>
      <c r="CG219" s="11"/>
      <c r="CH219" s="11"/>
      <c r="CI219" s="11"/>
    </row>
    <row r="220" spans="1:87" x14ac:dyDescent="0.2">
      <c r="A220" s="5">
        <v>45140</v>
      </c>
      <c r="B220" s="1">
        <v>2211</v>
      </c>
      <c r="C220" s="1">
        <v>2228</v>
      </c>
      <c r="D220" s="1">
        <v>2204</v>
      </c>
      <c r="E220" s="1">
        <v>2209</v>
      </c>
      <c r="F220" s="1">
        <v>2197</v>
      </c>
      <c r="G220" s="1">
        <v>2084</v>
      </c>
      <c r="H220" s="1">
        <v>2071</v>
      </c>
      <c r="I220" s="1">
        <v>2082</v>
      </c>
      <c r="J220" s="1">
        <v>2280</v>
      </c>
      <c r="K220" s="1">
        <v>2974</v>
      </c>
      <c r="L220" s="1">
        <v>3012</v>
      </c>
      <c r="M220" s="1">
        <v>2273</v>
      </c>
      <c r="N220" s="1">
        <v>2069</v>
      </c>
      <c r="O220" s="1">
        <v>2045</v>
      </c>
      <c r="P220" s="1">
        <v>2049</v>
      </c>
      <c r="Q220" s="1">
        <v>2045</v>
      </c>
      <c r="R220" s="1">
        <v>2133</v>
      </c>
      <c r="S220" s="1">
        <v>2171</v>
      </c>
      <c r="T220" s="1">
        <v>2043</v>
      </c>
      <c r="U220" s="1">
        <v>2425</v>
      </c>
      <c r="V220" s="1">
        <v>2922</v>
      </c>
      <c r="W220" s="1">
        <v>2257</v>
      </c>
      <c r="X220" s="1">
        <v>2214</v>
      </c>
      <c r="Y220" s="1">
        <v>2254</v>
      </c>
      <c r="AA220" s="1">
        <v>3012</v>
      </c>
      <c r="AB220" s="1">
        <v>2069</v>
      </c>
      <c r="AC220" s="1">
        <v>2922</v>
      </c>
      <c r="AE220" s="8">
        <v>4</v>
      </c>
      <c r="AF220" s="1">
        <v>21393</v>
      </c>
      <c r="AG220" s="1">
        <v>8208</v>
      </c>
      <c r="AH220" s="1">
        <v>24851</v>
      </c>
      <c r="AI220" s="1">
        <v>54452</v>
      </c>
      <c r="AK220">
        <v>8</v>
      </c>
      <c r="AL220">
        <v>2023</v>
      </c>
      <c r="BK220" s="13"/>
      <c r="BL220" s="11"/>
      <c r="BM220" s="13"/>
      <c r="BN220" s="11"/>
      <c r="BO220" s="11"/>
      <c r="BP220" s="11"/>
      <c r="BQ220" s="11"/>
      <c r="BR220" s="11"/>
      <c r="BS220" s="11"/>
      <c r="BT220" s="11"/>
      <c r="BU220" s="11"/>
      <c r="BV220" s="11"/>
      <c r="BW220" s="11"/>
      <c r="BX220" s="11"/>
      <c r="BY220" s="11"/>
      <c r="BZ220" s="11"/>
      <c r="CA220" s="11"/>
      <c r="CB220" s="11"/>
      <c r="CC220" s="11"/>
      <c r="CD220" s="11"/>
      <c r="CE220" s="11"/>
      <c r="CF220" s="11"/>
      <c r="CG220" s="11"/>
      <c r="CH220" s="11"/>
      <c r="CI220" s="11"/>
    </row>
    <row r="221" spans="1:87" x14ac:dyDescent="0.2">
      <c r="A221" s="5">
        <v>45141</v>
      </c>
      <c r="B221" s="1">
        <v>2276</v>
      </c>
      <c r="C221" s="1">
        <v>2205</v>
      </c>
      <c r="D221" s="1">
        <v>2219</v>
      </c>
      <c r="E221" s="1">
        <v>2228</v>
      </c>
      <c r="F221" s="1">
        <v>2892</v>
      </c>
      <c r="G221" s="1">
        <v>2439</v>
      </c>
      <c r="H221" s="1">
        <v>2251</v>
      </c>
      <c r="I221" s="1">
        <v>2230</v>
      </c>
      <c r="J221" s="1">
        <v>2240</v>
      </c>
      <c r="K221" s="1">
        <v>2222</v>
      </c>
      <c r="L221" s="1">
        <v>2068</v>
      </c>
      <c r="M221" s="1">
        <v>2117</v>
      </c>
      <c r="N221" s="1">
        <v>2143</v>
      </c>
      <c r="O221" s="1">
        <v>2161</v>
      </c>
      <c r="P221" s="1">
        <v>2134</v>
      </c>
      <c r="Q221" s="1">
        <v>2065</v>
      </c>
      <c r="R221" s="1">
        <v>2056</v>
      </c>
      <c r="S221" s="1">
        <v>2053</v>
      </c>
      <c r="T221" s="1">
        <v>2064</v>
      </c>
      <c r="U221" s="1">
        <v>2121</v>
      </c>
      <c r="V221" s="1">
        <v>2233</v>
      </c>
      <c r="W221" s="1">
        <v>2233</v>
      </c>
      <c r="X221" s="1">
        <v>2227</v>
      </c>
      <c r="Y221" s="1">
        <v>2226</v>
      </c>
      <c r="AA221" s="1">
        <v>2240</v>
      </c>
      <c r="AB221" s="1">
        <v>2161</v>
      </c>
      <c r="AC221" s="1">
        <v>2892</v>
      </c>
      <c r="AE221" s="8">
        <v>5</v>
      </c>
      <c r="AF221" s="1">
        <v>19171</v>
      </c>
      <c r="AG221" s="1">
        <v>8503</v>
      </c>
      <c r="AH221" s="1">
        <v>25429</v>
      </c>
      <c r="AI221" s="1">
        <v>53103</v>
      </c>
      <c r="AK221">
        <v>8</v>
      </c>
      <c r="AL221">
        <v>2023</v>
      </c>
      <c r="BK221" s="13"/>
      <c r="BL221" s="11"/>
      <c r="BM221" s="13"/>
      <c r="BN221" s="11"/>
      <c r="BO221" s="11"/>
      <c r="BP221" s="11"/>
      <c r="BQ221" s="11"/>
      <c r="BR221" s="11"/>
      <c r="BS221" s="11"/>
      <c r="BT221" s="11"/>
      <c r="BU221" s="11"/>
      <c r="BV221" s="11"/>
      <c r="BW221" s="11"/>
      <c r="BX221" s="11"/>
      <c r="BY221" s="11"/>
      <c r="BZ221" s="11"/>
      <c r="CA221" s="11"/>
      <c r="CB221" s="11"/>
      <c r="CC221" s="11"/>
      <c r="CD221" s="11"/>
      <c r="CE221" s="11"/>
      <c r="CF221" s="11"/>
      <c r="CG221" s="11"/>
      <c r="CH221" s="11"/>
      <c r="CI221" s="11"/>
    </row>
    <row r="222" spans="1:87" x14ac:dyDescent="0.2">
      <c r="A222" s="5">
        <v>45142</v>
      </c>
      <c r="B222" s="1">
        <v>2252</v>
      </c>
      <c r="C222" s="1">
        <v>2220</v>
      </c>
      <c r="D222" s="1">
        <v>2209</v>
      </c>
      <c r="E222" s="1">
        <v>2202</v>
      </c>
      <c r="F222" s="1">
        <v>2206</v>
      </c>
      <c r="G222" s="1">
        <v>2137</v>
      </c>
      <c r="H222" s="1">
        <v>2081</v>
      </c>
      <c r="I222" s="1">
        <v>2058</v>
      </c>
      <c r="J222" s="1">
        <v>2060</v>
      </c>
      <c r="K222" s="1">
        <v>2060</v>
      </c>
      <c r="L222" s="1">
        <v>2064</v>
      </c>
      <c r="M222" s="1">
        <v>2082</v>
      </c>
      <c r="N222" s="1">
        <v>2059</v>
      </c>
      <c r="O222" s="1">
        <v>2049</v>
      </c>
      <c r="P222" s="1">
        <v>2068</v>
      </c>
      <c r="Q222" s="1">
        <v>2036</v>
      </c>
      <c r="R222" s="1">
        <v>2066</v>
      </c>
      <c r="S222" s="1">
        <v>2053</v>
      </c>
      <c r="T222" s="1">
        <v>2053</v>
      </c>
      <c r="U222" s="1">
        <v>2114</v>
      </c>
      <c r="V222" s="1">
        <v>2268</v>
      </c>
      <c r="W222" s="1">
        <v>2534</v>
      </c>
      <c r="X222" s="1">
        <v>2235</v>
      </c>
      <c r="Y222" s="1">
        <v>2214</v>
      </c>
      <c r="AA222" s="1">
        <v>2114</v>
      </c>
      <c r="AB222" s="1">
        <v>2068</v>
      </c>
      <c r="AC222" s="1">
        <v>2534</v>
      </c>
      <c r="AE222" s="8">
        <v>6</v>
      </c>
      <c r="AF222" s="1">
        <v>18610</v>
      </c>
      <c r="AG222" s="1">
        <v>8212</v>
      </c>
      <c r="AH222" s="1">
        <v>24558</v>
      </c>
      <c r="AI222" s="1">
        <v>51380</v>
      </c>
      <c r="AK222">
        <v>8</v>
      </c>
      <c r="AL222">
        <v>2023</v>
      </c>
      <c r="BK222" s="13"/>
      <c r="BL222" s="11"/>
      <c r="BM222" s="13"/>
      <c r="BN222" s="11"/>
      <c r="BO222" s="11"/>
      <c r="BP222" s="11"/>
      <c r="BQ222" s="11"/>
      <c r="BR222" s="11"/>
      <c r="BS222" s="11"/>
      <c r="BT222" s="11"/>
      <c r="BU222" s="11"/>
      <c r="BV222" s="11"/>
      <c r="BW222" s="11"/>
      <c r="BX222" s="11"/>
      <c r="BY222" s="11"/>
      <c r="BZ222" s="11"/>
      <c r="CA222" s="11"/>
      <c r="CB222" s="11"/>
      <c r="CC222" s="11"/>
      <c r="CD222" s="11"/>
      <c r="CE222" s="11"/>
      <c r="CF222" s="11"/>
      <c r="CG222" s="11"/>
      <c r="CH222" s="11"/>
      <c r="CI222" s="11"/>
    </row>
    <row r="223" spans="1:87" x14ac:dyDescent="0.2">
      <c r="A223" s="5">
        <v>45143</v>
      </c>
      <c r="B223" s="1">
        <v>2712</v>
      </c>
      <c r="C223" s="1">
        <v>3031</v>
      </c>
      <c r="D223" s="1">
        <v>2759</v>
      </c>
      <c r="E223" s="1">
        <v>2678</v>
      </c>
      <c r="F223" s="1">
        <v>2601</v>
      </c>
      <c r="G223" s="1">
        <v>2589</v>
      </c>
      <c r="H223" s="1">
        <v>2428</v>
      </c>
      <c r="I223" s="1">
        <v>2204</v>
      </c>
      <c r="J223" s="1">
        <v>2229</v>
      </c>
      <c r="K223" s="1">
        <v>2074</v>
      </c>
      <c r="L223" s="1">
        <v>2082</v>
      </c>
      <c r="M223" s="1">
        <v>2094</v>
      </c>
      <c r="N223" s="1">
        <v>2613</v>
      </c>
      <c r="O223" s="1">
        <v>2814</v>
      </c>
      <c r="P223" s="1">
        <v>2300</v>
      </c>
      <c r="Q223" s="1">
        <v>2252</v>
      </c>
      <c r="R223" s="1">
        <v>2068</v>
      </c>
      <c r="S223" s="1">
        <v>2232</v>
      </c>
      <c r="T223" s="1">
        <v>2109</v>
      </c>
      <c r="U223" s="1">
        <v>2255</v>
      </c>
      <c r="V223" s="1">
        <v>2639</v>
      </c>
      <c r="W223" s="1">
        <v>2560</v>
      </c>
      <c r="X223" s="1">
        <v>2218</v>
      </c>
      <c r="Y223" s="1">
        <v>2216</v>
      </c>
      <c r="AA223" s="1">
        <v>0</v>
      </c>
      <c r="AB223" s="1">
        <v>2814</v>
      </c>
      <c r="AC223" s="1">
        <v>3031</v>
      </c>
      <c r="AE223" s="8">
        <v>7</v>
      </c>
      <c r="AF223" s="1">
        <v>0</v>
      </c>
      <c r="AG223" s="1">
        <v>29326</v>
      </c>
      <c r="AH223" s="1">
        <v>28431</v>
      </c>
      <c r="AI223" s="1">
        <v>57757</v>
      </c>
      <c r="AK223">
        <v>8</v>
      </c>
      <c r="AL223">
        <v>2023</v>
      </c>
      <c r="BK223" s="13"/>
      <c r="BL223" s="11"/>
      <c r="BM223" s="13"/>
      <c r="BN223" s="11"/>
      <c r="BO223" s="11"/>
      <c r="BP223" s="11"/>
      <c r="BQ223" s="11"/>
      <c r="BR223" s="11"/>
      <c r="BS223" s="11"/>
      <c r="BT223" s="11"/>
      <c r="BU223" s="11"/>
      <c r="BV223" s="11"/>
      <c r="BW223" s="11"/>
      <c r="BX223" s="11"/>
      <c r="BY223" s="11"/>
      <c r="BZ223" s="11"/>
      <c r="CA223" s="11"/>
      <c r="CB223" s="11"/>
      <c r="CC223" s="11"/>
      <c r="CD223" s="11"/>
      <c r="CE223" s="11"/>
      <c r="CF223" s="11"/>
      <c r="CG223" s="11"/>
      <c r="CH223" s="11"/>
      <c r="CI223" s="11"/>
    </row>
    <row r="224" spans="1:87" x14ac:dyDescent="0.2">
      <c r="A224" s="5">
        <v>45144</v>
      </c>
      <c r="B224" s="1">
        <v>2242</v>
      </c>
      <c r="C224" s="1">
        <v>2238</v>
      </c>
      <c r="D224" s="1">
        <v>2214</v>
      </c>
      <c r="E224" s="1">
        <v>2200</v>
      </c>
      <c r="F224" s="1">
        <v>2217</v>
      </c>
      <c r="G224" s="1">
        <v>2116</v>
      </c>
      <c r="H224" s="1">
        <v>2068</v>
      </c>
      <c r="I224" s="1">
        <v>2063</v>
      </c>
      <c r="J224" s="1">
        <v>2071</v>
      </c>
      <c r="K224" s="1">
        <v>2071</v>
      </c>
      <c r="L224" s="1">
        <v>2075</v>
      </c>
      <c r="M224" s="1">
        <v>2082</v>
      </c>
      <c r="N224" s="1">
        <v>2054</v>
      </c>
      <c r="O224" s="1">
        <v>2053</v>
      </c>
      <c r="P224" s="1">
        <v>2049</v>
      </c>
      <c r="Q224" s="1">
        <v>2039</v>
      </c>
      <c r="R224" s="1">
        <v>2049</v>
      </c>
      <c r="S224" s="1">
        <v>2051</v>
      </c>
      <c r="T224" s="1">
        <v>2058</v>
      </c>
      <c r="U224" s="1">
        <v>2084</v>
      </c>
      <c r="V224" s="1">
        <v>2173</v>
      </c>
      <c r="W224" s="1">
        <v>2202</v>
      </c>
      <c r="X224" s="1">
        <v>2191</v>
      </c>
      <c r="Y224" s="1">
        <v>2167</v>
      </c>
      <c r="AA224" s="1">
        <v>0</v>
      </c>
      <c r="AB224" s="1">
        <v>2084</v>
      </c>
      <c r="AC224" s="1">
        <v>2242</v>
      </c>
      <c r="AE224" s="8">
        <v>1</v>
      </c>
      <c r="AF224" s="1">
        <v>0</v>
      </c>
      <c r="AG224" s="1">
        <v>26799</v>
      </c>
      <c r="AH224" s="1">
        <v>24028</v>
      </c>
      <c r="AI224" s="1">
        <v>50827</v>
      </c>
      <c r="AK224">
        <v>8</v>
      </c>
      <c r="AL224">
        <v>2023</v>
      </c>
      <c r="BK224" s="13"/>
      <c r="BL224" s="11"/>
      <c r="BM224" s="13"/>
      <c r="BN224" s="11"/>
      <c r="BO224" s="11"/>
      <c r="BP224" s="11"/>
      <c r="BQ224" s="11"/>
      <c r="BR224" s="11"/>
      <c r="BS224" s="11"/>
      <c r="BT224" s="11"/>
      <c r="BU224" s="11"/>
      <c r="BV224" s="11"/>
      <c r="BW224" s="11"/>
      <c r="BX224" s="11"/>
      <c r="BY224" s="11"/>
      <c r="BZ224" s="11"/>
      <c r="CA224" s="11"/>
      <c r="CB224" s="11"/>
      <c r="CC224" s="11"/>
      <c r="CD224" s="11"/>
      <c r="CE224" s="11"/>
      <c r="CF224" s="11"/>
      <c r="CG224" s="11"/>
      <c r="CH224" s="11"/>
      <c r="CI224" s="11"/>
    </row>
    <row r="225" spans="1:87" x14ac:dyDescent="0.2">
      <c r="A225" s="5">
        <v>45145</v>
      </c>
      <c r="B225" s="1">
        <v>2163</v>
      </c>
      <c r="C225" s="1">
        <v>2171</v>
      </c>
      <c r="D225" s="1">
        <v>2170</v>
      </c>
      <c r="E225" s="1">
        <v>2197</v>
      </c>
      <c r="F225" s="1">
        <v>2176</v>
      </c>
      <c r="G225" s="1">
        <v>2086</v>
      </c>
      <c r="H225" s="1">
        <v>2053</v>
      </c>
      <c r="I225" s="1">
        <v>2174</v>
      </c>
      <c r="J225" s="1">
        <v>724</v>
      </c>
      <c r="K225" s="1">
        <v>1108</v>
      </c>
      <c r="L225" s="1">
        <v>1328</v>
      </c>
      <c r="M225" s="1">
        <v>564</v>
      </c>
      <c r="N225" s="1">
        <v>676</v>
      </c>
      <c r="O225" s="1">
        <v>1228</v>
      </c>
      <c r="P225" s="1">
        <v>781</v>
      </c>
      <c r="Q225" s="1">
        <v>2046</v>
      </c>
      <c r="R225" s="1">
        <v>2086</v>
      </c>
      <c r="S225" s="1">
        <v>2067</v>
      </c>
      <c r="T225" s="1">
        <v>2081</v>
      </c>
      <c r="U225" s="1">
        <v>2529</v>
      </c>
      <c r="V225" s="1">
        <v>3092</v>
      </c>
      <c r="W225" s="1">
        <v>2908</v>
      </c>
      <c r="X225" s="1">
        <v>2436</v>
      </c>
      <c r="Y225" s="1">
        <v>2191</v>
      </c>
      <c r="AA225" s="1">
        <v>2529</v>
      </c>
      <c r="AB225" s="1">
        <v>2046</v>
      </c>
      <c r="AC225" s="1">
        <v>3092</v>
      </c>
      <c r="AE225" s="8">
        <v>2</v>
      </c>
      <c r="AF225" s="1">
        <v>14661</v>
      </c>
      <c r="AG225" s="1">
        <v>4731</v>
      </c>
      <c r="AH225" s="1">
        <v>25643</v>
      </c>
      <c r="AI225" s="1">
        <v>45035</v>
      </c>
      <c r="AK225">
        <v>8</v>
      </c>
      <c r="AL225">
        <v>2023</v>
      </c>
      <c r="BK225" s="13"/>
      <c r="BL225" s="11"/>
      <c r="BM225" s="13"/>
      <c r="BN225" s="11"/>
      <c r="BO225" s="11"/>
      <c r="BP225" s="11"/>
      <c r="BQ225" s="11"/>
      <c r="BR225" s="11"/>
      <c r="BS225" s="11"/>
      <c r="BT225" s="11"/>
      <c r="BU225" s="11"/>
      <c r="BV225" s="11"/>
      <c r="BW225" s="11"/>
      <c r="BX225" s="11"/>
      <c r="BY225" s="11"/>
      <c r="BZ225" s="12"/>
      <c r="CA225" s="12"/>
      <c r="CB225" s="12"/>
      <c r="CC225" s="11"/>
      <c r="CD225" s="11"/>
      <c r="CE225" s="11"/>
      <c r="CF225" s="11"/>
      <c r="CG225" s="11"/>
      <c r="CH225" s="11"/>
      <c r="CI225" s="11"/>
    </row>
    <row r="226" spans="1:87" x14ac:dyDescent="0.2">
      <c r="A226" s="5">
        <v>45146</v>
      </c>
      <c r="B226" s="1">
        <v>2201</v>
      </c>
      <c r="C226" s="1">
        <v>2213</v>
      </c>
      <c r="D226" s="1">
        <v>2223</v>
      </c>
      <c r="E226" s="1">
        <v>2170</v>
      </c>
      <c r="F226" s="1">
        <v>2182</v>
      </c>
      <c r="G226" s="1">
        <v>2153</v>
      </c>
      <c r="H226" s="1">
        <v>2077</v>
      </c>
      <c r="I226" s="1">
        <v>2086</v>
      </c>
      <c r="J226" s="1">
        <v>2073</v>
      </c>
      <c r="K226" s="1">
        <v>2111</v>
      </c>
      <c r="L226" s="1">
        <v>2098</v>
      </c>
      <c r="M226" s="1">
        <v>2002</v>
      </c>
      <c r="N226" s="1">
        <v>2075</v>
      </c>
      <c r="O226" s="1">
        <v>2079</v>
      </c>
      <c r="P226" s="1">
        <v>2095</v>
      </c>
      <c r="Q226" s="1">
        <v>2081</v>
      </c>
      <c r="R226" s="1">
        <v>2066</v>
      </c>
      <c r="S226" s="1">
        <v>2075</v>
      </c>
      <c r="T226" s="1">
        <v>2089</v>
      </c>
      <c r="U226" s="1">
        <v>2171</v>
      </c>
      <c r="V226" s="1">
        <v>2227</v>
      </c>
      <c r="W226" s="1">
        <v>2171</v>
      </c>
      <c r="X226" s="1">
        <v>2209</v>
      </c>
      <c r="Y226" s="1">
        <v>2191</v>
      </c>
      <c r="AA226" s="1">
        <v>2171</v>
      </c>
      <c r="AB226" s="1">
        <v>2095</v>
      </c>
      <c r="AC226" s="1">
        <v>2227</v>
      </c>
      <c r="AE226" s="8">
        <v>3</v>
      </c>
      <c r="AF226" s="1">
        <v>18771</v>
      </c>
      <c r="AG226" s="1">
        <v>8330</v>
      </c>
      <c r="AH226" s="1">
        <v>24017</v>
      </c>
      <c r="AI226" s="1">
        <v>51118</v>
      </c>
      <c r="AK226">
        <v>8</v>
      </c>
      <c r="AL226">
        <v>2023</v>
      </c>
      <c r="BK226" s="13"/>
      <c r="BL226" s="11"/>
      <c r="BM226" s="13"/>
      <c r="BN226" s="11"/>
      <c r="BO226" s="11"/>
      <c r="BP226" s="11"/>
      <c r="BQ226" s="11"/>
      <c r="BR226" s="11"/>
      <c r="BS226" s="11"/>
      <c r="BT226" s="11"/>
      <c r="BU226" s="11"/>
      <c r="BV226" s="11"/>
      <c r="BW226" s="11"/>
      <c r="BX226" s="11"/>
      <c r="BY226" s="11"/>
      <c r="BZ226" s="11"/>
      <c r="CA226" s="11"/>
      <c r="CB226" s="11"/>
      <c r="CC226" s="11"/>
      <c r="CD226" s="11"/>
      <c r="CE226" s="11"/>
      <c r="CF226" s="11"/>
      <c r="CG226" s="11"/>
      <c r="CH226" s="11"/>
      <c r="CI226" s="11"/>
    </row>
    <row r="227" spans="1:87" x14ac:dyDescent="0.2">
      <c r="A227" s="5">
        <v>45147</v>
      </c>
      <c r="B227" s="1">
        <v>2206</v>
      </c>
      <c r="C227" s="1">
        <v>2733</v>
      </c>
      <c r="D227" s="1">
        <v>3040</v>
      </c>
      <c r="E227" s="1">
        <v>2734</v>
      </c>
      <c r="F227" s="1">
        <v>2715</v>
      </c>
      <c r="G227" s="1">
        <v>2412</v>
      </c>
      <c r="H227" s="1">
        <v>2288</v>
      </c>
      <c r="I227" s="1">
        <v>2068</v>
      </c>
      <c r="J227" s="1">
        <v>2064</v>
      </c>
      <c r="K227" s="1">
        <v>2104</v>
      </c>
      <c r="L227" s="1">
        <v>2064</v>
      </c>
      <c r="M227" s="1">
        <v>2085</v>
      </c>
      <c r="N227" s="1">
        <v>2053</v>
      </c>
      <c r="O227" s="1">
        <v>2053</v>
      </c>
      <c r="P227" s="1">
        <v>2057</v>
      </c>
      <c r="Q227" s="1">
        <v>2056</v>
      </c>
      <c r="R227" s="1">
        <v>2068</v>
      </c>
      <c r="S227" s="1">
        <v>2051</v>
      </c>
      <c r="T227" s="1">
        <v>2046</v>
      </c>
      <c r="U227" s="1">
        <v>2075</v>
      </c>
      <c r="V227" s="1">
        <v>2163</v>
      </c>
      <c r="W227" s="1">
        <v>2192</v>
      </c>
      <c r="X227" s="1">
        <v>2172</v>
      </c>
      <c r="Y227" s="1">
        <v>2166</v>
      </c>
      <c r="AA227" s="1">
        <v>2104</v>
      </c>
      <c r="AB227" s="1">
        <v>2057</v>
      </c>
      <c r="AC227" s="1">
        <v>3040</v>
      </c>
      <c r="AE227" s="8">
        <v>4</v>
      </c>
      <c r="AF227" s="1">
        <v>18625</v>
      </c>
      <c r="AG227" s="1">
        <v>8219</v>
      </c>
      <c r="AH227" s="1">
        <v>26821</v>
      </c>
      <c r="AI227" s="1">
        <v>53665</v>
      </c>
      <c r="AK227">
        <v>8</v>
      </c>
      <c r="AL227">
        <v>2023</v>
      </c>
      <c r="BK227" s="13"/>
      <c r="BL227" s="11"/>
      <c r="BM227" s="13"/>
      <c r="BN227" s="11"/>
      <c r="BO227" s="11"/>
      <c r="BP227" s="11"/>
      <c r="BQ227" s="11"/>
      <c r="BR227" s="11"/>
      <c r="BS227" s="11"/>
      <c r="BT227" s="11"/>
      <c r="BU227" s="11"/>
      <c r="BV227" s="11"/>
      <c r="BW227" s="11"/>
      <c r="BX227" s="11"/>
      <c r="BY227" s="11"/>
      <c r="BZ227" s="11"/>
      <c r="CA227" s="11"/>
      <c r="CB227" s="11"/>
      <c r="CC227" s="11"/>
      <c r="CD227" s="11"/>
      <c r="CE227" s="11"/>
      <c r="CF227" s="11"/>
      <c r="CG227" s="11"/>
      <c r="CH227" s="11"/>
      <c r="CI227" s="11"/>
    </row>
    <row r="228" spans="1:87" x14ac:dyDescent="0.2">
      <c r="A228" s="5">
        <v>45148</v>
      </c>
      <c r="B228" s="1">
        <v>2165</v>
      </c>
      <c r="C228" s="1">
        <v>2161</v>
      </c>
      <c r="D228" s="1">
        <v>2182</v>
      </c>
      <c r="E228" s="1">
        <v>2182</v>
      </c>
      <c r="F228" s="1">
        <v>2179</v>
      </c>
      <c r="G228" s="1">
        <v>2111</v>
      </c>
      <c r="H228" s="1">
        <v>2061</v>
      </c>
      <c r="I228" s="1">
        <v>2073</v>
      </c>
      <c r="J228" s="1">
        <v>2084</v>
      </c>
      <c r="K228" s="1">
        <v>2062</v>
      </c>
      <c r="L228" s="1">
        <v>2053</v>
      </c>
      <c r="M228" s="1">
        <v>2057</v>
      </c>
      <c r="N228" s="1">
        <v>2071</v>
      </c>
      <c r="O228" s="1">
        <v>2078</v>
      </c>
      <c r="P228" s="1">
        <v>2056</v>
      </c>
      <c r="Q228" s="1">
        <v>2147</v>
      </c>
      <c r="R228" s="1">
        <v>2188</v>
      </c>
      <c r="S228" s="1">
        <v>2054</v>
      </c>
      <c r="T228" s="1">
        <v>2084</v>
      </c>
      <c r="U228" s="1">
        <v>2097</v>
      </c>
      <c r="V228" s="1">
        <v>2207</v>
      </c>
      <c r="W228" s="1">
        <v>2203</v>
      </c>
      <c r="X228" s="1">
        <v>2194</v>
      </c>
      <c r="Y228" s="1">
        <v>2230</v>
      </c>
      <c r="AA228" s="1">
        <v>2188</v>
      </c>
      <c r="AB228" s="1">
        <v>2147</v>
      </c>
      <c r="AC228" s="1">
        <v>2230</v>
      </c>
      <c r="AE228" s="8">
        <v>5</v>
      </c>
      <c r="AF228" s="1">
        <v>18752</v>
      </c>
      <c r="AG228" s="1">
        <v>8352</v>
      </c>
      <c r="AH228" s="1">
        <v>23875</v>
      </c>
      <c r="AI228" s="1">
        <v>50979</v>
      </c>
      <c r="AK228">
        <v>8</v>
      </c>
      <c r="AL228">
        <v>2023</v>
      </c>
      <c r="BK228" s="13"/>
      <c r="BL228" s="11"/>
      <c r="BM228" s="13"/>
      <c r="BN228" s="11"/>
      <c r="BO228" s="11"/>
      <c r="BP228" s="11"/>
      <c r="BQ228" s="11"/>
      <c r="BR228" s="11"/>
      <c r="BS228" s="11"/>
      <c r="BT228" s="11"/>
      <c r="BU228" s="11"/>
      <c r="BV228" s="11"/>
      <c r="BW228" s="11"/>
      <c r="BX228" s="11"/>
      <c r="BY228" s="11"/>
      <c r="BZ228" s="11"/>
      <c r="CA228" s="11"/>
      <c r="CB228" s="11"/>
      <c r="CC228" s="11"/>
      <c r="CD228" s="11"/>
      <c r="CE228" s="11"/>
      <c r="CF228" s="11"/>
      <c r="CG228" s="11"/>
      <c r="CH228" s="11"/>
      <c r="CI228" s="11"/>
    </row>
    <row r="229" spans="1:87" x14ac:dyDescent="0.2">
      <c r="A229" s="5">
        <v>45149</v>
      </c>
      <c r="B229" s="1">
        <v>2240</v>
      </c>
      <c r="C229" s="1">
        <v>2186</v>
      </c>
      <c r="D229" s="1">
        <v>2189</v>
      </c>
      <c r="E229" s="1">
        <v>2201</v>
      </c>
      <c r="F229" s="1">
        <v>2207</v>
      </c>
      <c r="G229" s="1">
        <v>2145</v>
      </c>
      <c r="H229" s="1">
        <v>2239</v>
      </c>
      <c r="I229" s="1">
        <v>2095</v>
      </c>
      <c r="J229" s="1">
        <v>2058</v>
      </c>
      <c r="K229" s="1">
        <v>2065</v>
      </c>
      <c r="L229" s="1">
        <v>2064</v>
      </c>
      <c r="M229" s="1">
        <v>2049</v>
      </c>
      <c r="N229" s="1">
        <v>2043</v>
      </c>
      <c r="O229" s="1">
        <v>2043</v>
      </c>
      <c r="P229" s="1">
        <v>2058</v>
      </c>
      <c r="Q229" s="1">
        <v>2083</v>
      </c>
      <c r="R229" s="1">
        <v>2058</v>
      </c>
      <c r="S229" s="1">
        <v>2056</v>
      </c>
      <c r="T229" s="1">
        <v>2056</v>
      </c>
      <c r="U229" s="1">
        <v>2082</v>
      </c>
      <c r="V229" s="1">
        <v>2195</v>
      </c>
      <c r="W229" s="1">
        <v>2170</v>
      </c>
      <c r="X229" s="1">
        <v>2182</v>
      </c>
      <c r="Y229" s="1">
        <v>2178</v>
      </c>
      <c r="AA229" s="1">
        <v>2095</v>
      </c>
      <c r="AB229" s="1">
        <v>2083</v>
      </c>
      <c r="AC229" s="1">
        <v>2240</v>
      </c>
      <c r="AE229" s="8">
        <v>6</v>
      </c>
      <c r="AF229" s="1">
        <v>18583</v>
      </c>
      <c r="AG229" s="1">
        <v>8227</v>
      </c>
      <c r="AH229" s="1">
        <v>24132</v>
      </c>
      <c r="AI229" s="1">
        <v>50942</v>
      </c>
      <c r="AK229">
        <v>8</v>
      </c>
      <c r="AL229">
        <v>2023</v>
      </c>
      <c r="BK229" s="13"/>
      <c r="BL229" s="11"/>
      <c r="BM229" s="13"/>
      <c r="BN229" s="11"/>
      <c r="BO229" s="11"/>
      <c r="BP229" s="11"/>
      <c r="BQ229" s="11"/>
      <c r="BR229" s="11"/>
      <c r="BS229" s="11"/>
      <c r="BT229" s="11"/>
      <c r="BU229" s="11"/>
      <c r="BV229" s="11"/>
      <c r="BW229" s="11"/>
      <c r="BX229" s="11"/>
      <c r="BY229" s="11"/>
      <c r="BZ229" s="11"/>
      <c r="CA229" s="11"/>
      <c r="CB229" s="11"/>
      <c r="CC229" s="11"/>
      <c r="CD229" s="11"/>
      <c r="CE229" s="11"/>
      <c r="CF229" s="11"/>
      <c r="CG229" s="11"/>
      <c r="CH229" s="11"/>
      <c r="CI229" s="11"/>
    </row>
    <row r="230" spans="1:87" x14ac:dyDescent="0.2">
      <c r="A230" s="5">
        <v>45150</v>
      </c>
      <c r="B230" s="1">
        <v>2183</v>
      </c>
      <c r="C230" s="1">
        <v>2205</v>
      </c>
      <c r="D230" s="1">
        <v>2188</v>
      </c>
      <c r="E230" s="1">
        <v>2190</v>
      </c>
      <c r="F230" s="1">
        <v>2187</v>
      </c>
      <c r="G230" s="1">
        <v>2122</v>
      </c>
      <c r="H230" s="1">
        <v>2094</v>
      </c>
      <c r="I230" s="1">
        <v>2083</v>
      </c>
      <c r="J230" s="1">
        <v>2051</v>
      </c>
      <c r="K230" s="1">
        <v>2048</v>
      </c>
      <c r="L230" s="1">
        <v>2078</v>
      </c>
      <c r="M230" s="1">
        <v>2106</v>
      </c>
      <c r="N230" s="1">
        <v>2075</v>
      </c>
      <c r="O230" s="1">
        <v>2056</v>
      </c>
      <c r="P230" s="1">
        <v>2164</v>
      </c>
      <c r="Q230" s="1">
        <v>2170</v>
      </c>
      <c r="R230" s="1">
        <v>2259</v>
      </c>
      <c r="S230" s="1">
        <v>2251</v>
      </c>
      <c r="T230" s="1">
        <v>2235</v>
      </c>
      <c r="U230" s="1">
        <v>2125</v>
      </c>
      <c r="V230" s="1">
        <v>2250</v>
      </c>
      <c r="W230" s="1">
        <v>2216</v>
      </c>
      <c r="X230" s="1">
        <v>2233</v>
      </c>
      <c r="Y230" s="1">
        <v>2217</v>
      </c>
      <c r="AA230" s="1">
        <v>0</v>
      </c>
      <c r="AB230" s="1">
        <v>2259</v>
      </c>
      <c r="AC230" s="1">
        <v>2250</v>
      </c>
      <c r="AE230" s="8">
        <v>7</v>
      </c>
      <c r="AF230" s="1">
        <v>0</v>
      </c>
      <c r="AG230" s="1">
        <v>27701</v>
      </c>
      <c r="AH230" s="1">
        <v>24085</v>
      </c>
      <c r="AI230" s="1">
        <v>51786</v>
      </c>
      <c r="AK230">
        <v>8</v>
      </c>
      <c r="AL230">
        <v>2023</v>
      </c>
      <c r="BK230" s="13"/>
      <c r="BL230" s="11"/>
      <c r="BM230" s="13"/>
      <c r="BN230" s="11"/>
      <c r="BO230" s="11"/>
      <c r="BP230" s="11"/>
      <c r="BQ230" s="11"/>
      <c r="BR230" s="11"/>
      <c r="BS230" s="11"/>
      <c r="BT230" s="11"/>
      <c r="BU230" s="11"/>
      <c r="BV230" s="11"/>
      <c r="BW230" s="11"/>
      <c r="BX230" s="11"/>
      <c r="BY230" s="11"/>
      <c r="BZ230" s="11"/>
      <c r="CA230" s="11"/>
      <c r="CB230" s="11"/>
      <c r="CC230" s="11"/>
      <c r="CD230" s="11"/>
      <c r="CE230" s="11"/>
      <c r="CF230" s="11"/>
      <c r="CG230" s="11"/>
      <c r="CH230" s="11"/>
      <c r="CI230" s="11"/>
    </row>
    <row r="231" spans="1:87" x14ac:dyDescent="0.2">
      <c r="A231" s="5">
        <v>45151</v>
      </c>
      <c r="B231" s="1">
        <v>2218</v>
      </c>
      <c r="C231" s="1">
        <v>2227</v>
      </c>
      <c r="D231" s="1">
        <v>2287</v>
      </c>
      <c r="E231" s="1">
        <v>2258</v>
      </c>
      <c r="F231" s="1">
        <v>2241</v>
      </c>
      <c r="G231" s="1">
        <v>1675</v>
      </c>
      <c r="H231" s="1">
        <v>2093</v>
      </c>
      <c r="I231" s="1">
        <v>2088</v>
      </c>
      <c r="J231" s="1">
        <v>2082</v>
      </c>
      <c r="K231" s="1">
        <v>2068</v>
      </c>
      <c r="L231" s="1">
        <v>2054</v>
      </c>
      <c r="M231" s="1">
        <v>2047</v>
      </c>
      <c r="N231" s="1">
        <v>2051</v>
      </c>
      <c r="O231" s="1">
        <v>2060</v>
      </c>
      <c r="P231" s="1">
        <v>2221</v>
      </c>
      <c r="Q231" s="1">
        <v>2232</v>
      </c>
      <c r="R231" s="1">
        <v>2134</v>
      </c>
      <c r="S231" s="1">
        <v>2103</v>
      </c>
      <c r="T231" s="1">
        <v>2105</v>
      </c>
      <c r="U231" s="1">
        <v>2774</v>
      </c>
      <c r="V231" s="1">
        <v>3055</v>
      </c>
      <c r="W231" s="1">
        <v>2922</v>
      </c>
      <c r="X231" s="1">
        <v>2815</v>
      </c>
      <c r="Y231" s="1">
        <v>2751</v>
      </c>
      <c r="AA231" s="1">
        <v>0</v>
      </c>
      <c r="AB231" s="1">
        <v>2774</v>
      </c>
      <c r="AC231" s="1">
        <v>3055</v>
      </c>
      <c r="AE231" s="8">
        <v>1</v>
      </c>
      <c r="AF231" s="1">
        <v>0</v>
      </c>
      <c r="AG231" s="1">
        <v>28019</v>
      </c>
      <c r="AH231" s="1">
        <v>26542</v>
      </c>
      <c r="AI231" s="1">
        <v>54561</v>
      </c>
      <c r="AK231">
        <v>8</v>
      </c>
      <c r="AL231">
        <v>2023</v>
      </c>
      <c r="BK231" s="13"/>
      <c r="BL231" s="11"/>
      <c r="BM231" s="13"/>
      <c r="BN231" s="11"/>
      <c r="BO231" s="11"/>
      <c r="BP231" s="11"/>
      <c r="BQ231" s="11"/>
      <c r="BR231" s="11"/>
      <c r="BS231" s="11"/>
      <c r="BT231" s="11"/>
      <c r="BU231" s="11"/>
      <c r="BV231" s="11"/>
      <c r="BW231" s="11"/>
      <c r="BX231" s="11"/>
      <c r="BY231" s="11"/>
      <c r="BZ231" s="11"/>
      <c r="CA231" s="11"/>
      <c r="CB231" s="11"/>
      <c r="CC231" s="11"/>
      <c r="CD231" s="11"/>
      <c r="CE231" s="11"/>
      <c r="CF231" s="11"/>
      <c r="CG231" s="11"/>
      <c r="CH231" s="11"/>
      <c r="CI231" s="11"/>
    </row>
    <row r="232" spans="1:87" x14ac:dyDescent="0.2">
      <c r="A232" s="5">
        <v>45152</v>
      </c>
      <c r="B232" s="1">
        <v>2711</v>
      </c>
      <c r="C232" s="1">
        <v>2781</v>
      </c>
      <c r="D232" s="1">
        <v>2685</v>
      </c>
      <c r="E232" s="1">
        <v>2406</v>
      </c>
      <c r="F232" s="1">
        <v>2208</v>
      </c>
      <c r="G232" s="1">
        <v>2161</v>
      </c>
      <c r="H232" s="1">
        <v>2108</v>
      </c>
      <c r="I232" s="1">
        <v>2082</v>
      </c>
      <c r="J232" s="1">
        <v>459</v>
      </c>
      <c r="K232" s="1">
        <v>347</v>
      </c>
      <c r="L232" s="1">
        <v>335</v>
      </c>
      <c r="M232" s="1">
        <v>325</v>
      </c>
      <c r="N232" s="1">
        <v>314</v>
      </c>
      <c r="O232" s="1">
        <v>318</v>
      </c>
      <c r="P232" s="1">
        <v>368</v>
      </c>
      <c r="Q232" s="1">
        <v>1326</v>
      </c>
      <c r="R232" s="1">
        <v>2049</v>
      </c>
      <c r="S232" s="1">
        <v>2068</v>
      </c>
      <c r="T232" s="1">
        <v>2067</v>
      </c>
      <c r="U232" s="1">
        <v>2101</v>
      </c>
      <c r="V232" s="1">
        <v>2191</v>
      </c>
      <c r="W232" s="1">
        <v>2206</v>
      </c>
      <c r="X232" s="1">
        <v>2203</v>
      </c>
      <c r="Y232" s="1">
        <v>2229</v>
      </c>
      <c r="AA232" s="1">
        <v>2101</v>
      </c>
      <c r="AB232" s="1">
        <v>1326</v>
      </c>
      <c r="AC232" s="1">
        <v>2781</v>
      </c>
      <c r="AE232" s="8">
        <v>2</v>
      </c>
      <c r="AF232" s="1">
        <v>11833</v>
      </c>
      <c r="AG232" s="1">
        <v>2326</v>
      </c>
      <c r="AH232" s="1">
        <v>25889</v>
      </c>
      <c r="AI232" s="1">
        <v>40048</v>
      </c>
      <c r="AK232">
        <v>8</v>
      </c>
      <c r="AL232">
        <v>2023</v>
      </c>
      <c r="BK232" s="13"/>
      <c r="BL232" s="11"/>
      <c r="BM232" s="13"/>
      <c r="BN232" s="11"/>
      <c r="BO232" s="11"/>
      <c r="BP232" s="11"/>
      <c r="BQ232" s="11"/>
      <c r="BR232" s="11"/>
      <c r="BS232" s="11"/>
      <c r="BT232" s="11"/>
      <c r="BU232" s="11"/>
      <c r="BV232" s="11"/>
      <c r="BW232" s="11"/>
      <c r="BX232" s="11"/>
      <c r="BY232" s="11"/>
      <c r="BZ232" s="11"/>
      <c r="CA232" s="11"/>
      <c r="CB232" s="11"/>
      <c r="CC232" s="11"/>
      <c r="CD232" s="11"/>
      <c r="CE232" s="11"/>
      <c r="CF232" s="11"/>
      <c r="CG232" s="11"/>
      <c r="CH232" s="11"/>
      <c r="CI232" s="11"/>
    </row>
    <row r="233" spans="1:87" x14ac:dyDescent="0.2">
      <c r="A233" s="5">
        <v>45153</v>
      </c>
      <c r="B233" s="1">
        <v>2182</v>
      </c>
      <c r="C233" s="1">
        <v>2177</v>
      </c>
      <c r="D233" s="1">
        <v>2177</v>
      </c>
      <c r="E233" s="1">
        <v>2839</v>
      </c>
      <c r="F233" s="1">
        <v>2964</v>
      </c>
      <c r="G233" s="1">
        <v>2751</v>
      </c>
      <c r="H233" s="1">
        <v>2470</v>
      </c>
      <c r="I233" s="1">
        <v>2259</v>
      </c>
      <c r="J233" s="1">
        <v>2782</v>
      </c>
      <c r="K233" s="1">
        <v>3081</v>
      </c>
      <c r="L233" s="1">
        <v>2978</v>
      </c>
      <c r="M233" s="1">
        <v>2903</v>
      </c>
      <c r="N233" s="1">
        <v>3015</v>
      </c>
      <c r="O233" s="1">
        <v>3094</v>
      </c>
      <c r="P233" s="1">
        <v>3184</v>
      </c>
      <c r="Q233" s="1">
        <v>3053</v>
      </c>
      <c r="R233" s="1">
        <v>2813</v>
      </c>
      <c r="S233" s="1">
        <v>2722</v>
      </c>
      <c r="T233" s="1">
        <v>2636</v>
      </c>
      <c r="U233" s="1">
        <v>2842</v>
      </c>
      <c r="V233" s="1">
        <v>3101</v>
      </c>
      <c r="W233" s="1">
        <v>2813</v>
      </c>
      <c r="X233" s="1">
        <v>2604</v>
      </c>
      <c r="Y233" s="1">
        <v>2663</v>
      </c>
      <c r="AA233" s="1">
        <v>3081</v>
      </c>
      <c r="AB233" s="1">
        <v>3184</v>
      </c>
      <c r="AC233" s="1">
        <v>3101</v>
      </c>
      <c r="AE233" s="8">
        <v>3</v>
      </c>
      <c r="AF233" s="1">
        <v>25016</v>
      </c>
      <c r="AG233" s="1">
        <v>12346</v>
      </c>
      <c r="AH233" s="1">
        <v>28741</v>
      </c>
      <c r="AI233" s="1">
        <v>66103</v>
      </c>
      <c r="AK233">
        <v>8</v>
      </c>
      <c r="AL233">
        <v>2023</v>
      </c>
      <c r="BK233" s="13"/>
      <c r="BL233" s="11"/>
      <c r="BM233" s="13"/>
      <c r="BN233" s="11"/>
      <c r="BO233" s="11"/>
      <c r="BP233" s="11"/>
      <c r="BQ233" s="11"/>
      <c r="BR233" s="11"/>
      <c r="BS233" s="11"/>
      <c r="BT233" s="11"/>
      <c r="BU233" s="11"/>
      <c r="BV233" s="11"/>
      <c r="BW233" s="11"/>
      <c r="BX233" s="11"/>
      <c r="BY233" s="11"/>
      <c r="BZ233" s="11"/>
      <c r="CA233" s="11"/>
      <c r="CB233" s="11"/>
      <c r="CC233" s="11"/>
      <c r="CD233" s="11"/>
      <c r="CE233" s="11"/>
      <c r="CF233" s="11"/>
      <c r="CG233" s="11"/>
      <c r="CH233" s="11"/>
      <c r="CI233" s="11"/>
    </row>
    <row r="234" spans="1:87" x14ac:dyDescent="0.2">
      <c r="A234" s="5">
        <v>45154</v>
      </c>
      <c r="B234" s="1">
        <v>2763</v>
      </c>
      <c r="C234" s="1">
        <v>2785</v>
      </c>
      <c r="D234" s="1">
        <v>2769</v>
      </c>
      <c r="E234" s="1">
        <v>2778</v>
      </c>
      <c r="F234" s="1">
        <v>2787</v>
      </c>
      <c r="G234" s="1">
        <v>2518</v>
      </c>
      <c r="H234" s="1">
        <v>2564</v>
      </c>
      <c r="I234" s="1">
        <v>2555</v>
      </c>
      <c r="J234" s="1">
        <v>2248</v>
      </c>
      <c r="K234" s="1">
        <v>2235</v>
      </c>
      <c r="L234" s="1">
        <v>2302</v>
      </c>
      <c r="M234" s="1">
        <v>2291</v>
      </c>
      <c r="N234" s="1">
        <v>2177</v>
      </c>
      <c r="O234" s="1">
        <v>2095</v>
      </c>
      <c r="P234" s="1">
        <v>2070</v>
      </c>
      <c r="Q234" s="1">
        <v>2072</v>
      </c>
      <c r="R234" s="1">
        <v>2082</v>
      </c>
      <c r="S234" s="1">
        <v>2081</v>
      </c>
      <c r="T234" s="1">
        <v>2085</v>
      </c>
      <c r="U234" s="1">
        <v>2724</v>
      </c>
      <c r="V234" s="1">
        <v>3068</v>
      </c>
      <c r="W234" s="1">
        <v>2575</v>
      </c>
      <c r="X234" s="1">
        <v>2697</v>
      </c>
      <c r="Y234" s="1">
        <v>2627</v>
      </c>
      <c r="AA234" s="1">
        <v>2724</v>
      </c>
      <c r="AB234" s="1">
        <v>2177</v>
      </c>
      <c r="AC234" s="1">
        <v>3068</v>
      </c>
      <c r="AE234" s="8">
        <v>4</v>
      </c>
      <c r="AF234" s="1">
        <v>20603</v>
      </c>
      <c r="AG234" s="1">
        <v>8414</v>
      </c>
      <c r="AH234" s="1">
        <v>29931</v>
      </c>
      <c r="AI234" s="1">
        <v>58948</v>
      </c>
      <c r="AK234">
        <v>8</v>
      </c>
      <c r="AL234">
        <v>2023</v>
      </c>
      <c r="BK234" s="13"/>
      <c r="BL234" s="11"/>
      <c r="BM234" s="13"/>
      <c r="BN234" s="11"/>
      <c r="BO234" s="11"/>
      <c r="BP234" s="11"/>
      <c r="BQ234" s="11"/>
      <c r="BR234" s="11"/>
      <c r="BS234" s="11"/>
      <c r="BT234" s="11"/>
      <c r="BU234" s="11"/>
      <c r="BV234" s="11"/>
      <c r="BW234" s="11"/>
      <c r="BX234" s="11"/>
      <c r="BY234" s="11"/>
      <c r="BZ234" s="11"/>
      <c r="CA234" s="11"/>
      <c r="CB234" s="11"/>
      <c r="CC234" s="11"/>
      <c r="CD234" s="11"/>
      <c r="CE234" s="11"/>
      <c r="CF234" s="11"/>
      <c r="CG234" s="11"/>
      <c r="CH234" s="11"/>
      <c r="CI234" s="11"/>
    </row>
    <row r="235" spans="1:87" x14ac:dyDescent="0.2">
      <c r="A235" s="5">
        <v>45155</v>
      </c>
      <c r="B235" s="1">
        <v>2445</v>
      </c>
      <c r="C235" s="1">
        <v>2690</v>
      </c>
      <c r="D235" s="1">
        <v>2678</v>
      </c>
      <c r="E235" s="1">
        <v>2617</v>
      </c>
      <c r="F235" s="1">
        <v>2643</v>
      </c>
      <c r="G235" s="1">
        <v>2532</v>
      </c>
      <c r="H235" s="1">
        <v>2253</v>
      </c>
      <c r="I235" s="1">
        <v>2114</v>
      </c>
      <c r="J235" s="1">
        <v>2094</v>
      </c>
      <c r="K235" s="1">
        <v>2124</v>
      </c>
      <c r="L235" s="1">
        <v>2124</v>
      </c>
      <c r="M235" s="1">
        <v>2132</v>
      </c>
      <c r="N235" s="1">
        <v>2131</v>
      </c>
      <c r="O235" s="1">
        <v>2136</v>
      </c>
      <c r="P235" s="1">
        <v>2147</v>
      </c>
      <c r="Q235" s="1">
        <v>2108</v>
      </c>
      <c r="R235" s="1">
        <v>2064</v>
      </c>
      <c r="S235" s="1">
        <v>2057</v>
      </c>
      <c r="T235" s="1">
        <v>2087</v>
      </c>
      <c r="U235" s="1">
        <v>2559</v>
      </c>
      <c r="V235" s="1">
        <v>2443</v>
      </c>
      <c r="W235" s="1">
        <v>2411</v>
      </c>
      <c r="X235" s="1">
        <v>2229</v>
      </c>
      <c r="Y235" s="1">
        <v>2206</v>
      </c>
      <c r="AA235" s="1">
        <v>2559</v>
      </c>
      <c r="AB235" s="1">
        <v>2147</v>
      </c>
      <c r="AC235" s="1">
        <v>2690</v>
      </c>
      <c r="AE235" s="8">
        <v>5</v>
      </c>
      <c r="AF235" s="1">
        <v>19355</v>
      </c>
      <c r="AG235" s="1">
        <v>8522</v>
      </c>
      <c r="AH235" s="1">
        <v>27147</v>
      </c>
      <c r="AI235" s="1">
        <v>55024</v>
      </c>
      <c r="AK235">
        <v>8</v>
      </c>
      <c r="AL235">
        <v>2023</v>
      </c>
      <c r="BK235" s="13"/>
      <c r="BL235" s="11"/>
      <c r="BM235" s="13"/>
      <c r="BN235" s="11"/>
      <c r="BO235" s="11"/>
      <c r="BP235" s="11"/>
      <c r="BQ235" s="11"/>
      <c r="BR235" s="11"/>
      <c r="BS235" s="11"/>
      <c r="BT235" s="11"/>
      <c r="BU235" s="11"/>
      <c r="BV235" s="11"/>
      <c r="BW235" s="11"/>
      <c r="BX235" s="11"/>
      <c r="BY235" s="11"/>
      <c r="BZ235" s="11"/>
      <c r="CA235" s="11"/>
      <c r="CB235" s="11"/>
      <c r="CC235" s="11"/>
      <c r="CD235" s="11"/>
      <c r="CE235" s="11"/>
      <c r="CF235" s="11"/>
      <c r="CG235" s="11"/>
      <c r="CH235" s="11"/>
      <c r="CI235" s="11"/>
    </row>
    <row r="236" spans="1:87" x14ac:dyDescent="0.2">
      <c r="A236" s="5">
        <v>45156</v>
      </c>
      <c r="B236" s="1">
        <v>2209</v>
      </c>
      <c r="C236" s="1">
        <v>2241</v>
      </c>
      <c r="D236" s="1">
        <v>2222</v>
      </c>
      <c r="E236" s="1">
        <v>2214</v>
      </c>
      <c r="F236" s="1">
        <v>2337</v>
      </c>
      <c r="G236" s="1">
        <v>2543</v>
      </c>
      <c r="H236" s="1">
        <v>2121</v>
      </c>
      <c r="I236" s="1">
        <v>2107</v>
      </c>
      <c r="J236" s="1">
        <v>2068</v>
      </c>
      <c r="K236" s="1">
        <v>2064</v>
      </c>
      <c r="L236" s="1">
        <v>2079</v>
      </c>
      <c r="M236" s="1">
        <v>2099</v>
      </c>
      <c r="N236" s="1">
        <v>2095</v>
      </c>
      <c r="O236" s="1">
        <v>2055</v>
      </c>
      <c r="P236" s="1">
        <v>2061</v>
      </c>
      <c r="Q236" s="1">
        <v>2054</v>
      </c>
      <c r="R236" s="1">
        <v>2072</v>
      </c>
      <c r="S236" s="1">
        <v>2088</v>
      </c>
      <c r="T236" s="1">
        <v>2093</v>
      </c>
      <c r="U236" s="1">
        <v>2157</v>
      </c>
      <c r="V236" s="1">
        <v>2207</v>
      </c>
      <c r="W236" s="1">
        <v>2202</v>
      </c>
      <c r="X236" s="1">
        <v>2861</v>
      </c>
      <c r="Y236" s="1">
        <v>3044</v>
      </c>
      <c r="AA236" s="1">
        <v>2157</v>
      </c>
      <c r="AB236" s="1">
        <v>2095</v>
      </c>
      <c r="AC236" s="1">
        <v>3044</v>
      </c>
      <c r="AE236" s="8">
        <v>6</v>
      </c>
      <c r="AF236" s="1">
        <v>18827</v>
      </c>
      <c r="AG236" s="1">
        <v>8265</v>
      </c>
      <c r="AH236" s="1">
        <v>26201</v>
      </c>
      <c r="AI236" s="1">
        <v>53293</v>
      </c>
      <c r="AK236">
        <v>8</v>
      </c>
      <c r="AL236">
        <v>2023</v>
      </c>
      <c r="BK236" s="13"/>
      <c r="BL236" s="11"/>
      <c r="BM236" s="13"/>
      <c r="BN236" s="11"/>
      <c r="BO236" s="11"/>
      <c r="BP236" s="11"/>
      <c r="BQ236" s="11"/>
      <c r="BR236" s="11"/>
      <c r="BS236" s="11"/>
      <c r="BT236" s="11"/>
      <c r="BU236" s="11"/>
      <c r="BV236" s="11"/>
      <c r="BW236" s="11"/>
      <c r="BX236" s="11"/>
      <c r="BY236" s="11"/>
      <c r="BZ236" s="11"/>
      <c r="CA236" s="11"/>
      <c r="CB236" s="11"/>
      <c r="CC236" s="11"/>
      <c r="CD236" s="11"/>
      <c r="CE236" s="11"/>
      <c r="CF236" s="11"/>
      <c r="CG236" s="11"/>
      <c r="CH236" s="11"/>
      <c r="CI236" s="11"/>
    </row>
    <row r="237" spans="1:87" x14ac:dyDescent="0.2">
      <c r="A237" s="5">
        <v>45157</v>
      </c>
      <c r="B237" s="1">
        <v>2374</v>
      </c>
      <c r="C237" s="1">
        <v>2796</v>
      </c>
      <c r="D237" s="1">
        <v>2690</v>
      </c>
      <c r="E237" s="1">
        <v>2577</v>
      </c>
      <c r="F237" s="1">
        <v>2601</v>
      </c>
      <c r="G237" s="1">
        <v>2565</v>
      </c>
      <c r="H237" s="1">
        <v>2698</v>
      </c>
      <c r="I237" s="1">
        <v>2338</v>
      </c>
      <c r="J237" s="1">
        <v>2332</v>
      </c>
      <c r="K237" s="1">
        <v>2389</v>
      </c>
      <c r="L237" s="1">
        <v>2192</v>
      </c>
      <c r="M237" s="1">
        <v>2109</v>
      </c>
      <c r="N237" s="1">
        <v>2060</v>
      </c>
      <c r="O237" s="1">
        <v>2047</v>
      </c>
      <c r="P237" s="1">
        <v>2068</v>
      </c>
      <c r="Q237" s="1">
        <v>2073</v>
      </c>
      <c r="R237" s="1">
        <v>2072</v>
      </c>
      <c r="S237" s="1">
        <v>2058</v>
      </c>
      <c r="T237" s="1">
        <v>2053</v>
      </c>
      <c r="U237" s="1">
        <v>2497</v>
      </c>
      <c r="V237" s="1">
        <v>2232</v>
      </c>
      <c r="W237" s="1">
        <v>2215</v>
      </c>
      <c r="X237" s="1">
        <v>2209</v>
      </c>
      <c r="Y237" s="1">
        <v>2214</v>
      </c>
      <c r="AA237" s="1">
        <v>0</v>
      </c>
      <c r="AB237" s="1">
        <v>2497</v>
      </c>
      <c r="AC237" s="1">
        <v>2796</v>
      </c>
      <c r="AE237" s="8">
        <v>7</v>
      </c>
      <c r="AF237" s="1">
        <v>0</v>
      </c>
      <c r="AG237" s="1">
        <v>28288</v>
      </c>
      <c r="AH237" s="1">
        <v>27171</v>
      </c>
      <c r="AI237" s="1">
        <v>55459</v>
      </c>
      <c r="AK237">
        <v>8</v>
      </c>
      <c r="AL237">
        <v>2023</v>
      </c>
      <c r="BK237" s="13"/>
      <c r="BL237" s="11"/>
      <c r="BM237" s="13"/>
      <c r="BN237" s="11"/>
      <c r="BO237" s="11"/>
      <c r="BP237" s="11"/>
      <c r="BQ237" s="11"/>
      <c r="BR237" s="11"/>
      <c r="BS237" s="11"/>
      <c r="BT237" s="11"/>
      <c r="BU237" s="11"/>
      <c r="BV237" s="11"/>
      <c r="BW237" s="11"/>
      <c r="BX237" s="11"/>
      <c r="BY237" s="11"/>
      <c r="BZ237" s="11"/>
      <c r="CA237" s="11"/>
      <c r="CB237" s="11"/>
      <c r="CC237" s="11"/>
      <c r="CD237" s="11"/>
      <c r="CE237" s="11"/>
      <c r="CF237" s="11"/>
      <c r="CG237" s="11"/>
      <c r="CH237" s="11"/>
      <c r="CI237" s="11"/>
    </row>
    <row r="238" spans="1:87" x14ac:dyDescent="0.2">
      <c r="A238" s="5">
        <v>45158</v>
      </c>
      <c r="B238" s="1">
        <v>2918</v>
      </c>
      <c r="C238" s="1">
        <v>2837</v>
      </c>
      <c r="D238" s="1">
        <v>2310</v>
      </c>
      <c r="E238" s="1">
        <v>2209</v>
      </c>
      <c r="F238" s="1">
        <v>2214</v>
      </c>
      <c r="G238" s="1">
        <v>2166</v>
      </c>
      <c r="H238" s="1">
        <v>2116</v>
      </c>
      <c r="I238" s="1">
        <v>2105</v>
      </c>
      <c r="J238" s="1">
        <v>2079</v>
      </c>
      <c r="K238" s="1">
        <v>2056</v>
      </c>
      <c r="L238" s="1">
        <v>2073</v>
      </c>
      <c r="M238" s="1">
        <v>2146</v>
      </c>
      <c r="N238" s="1">
        <v>2072</v>
      </c>
      <c r="O238" s="1">
        <v>2057</v>
      </c>
      <c r="P238" s="1">
        <v>2049</v>
      </c>
      <c r="Q238" s="1">
        <v>2052</v>
      </c>
      <c r="R238" s="1">
        <v>2073</v>
      </c>
      <c r="S238" s="1">
        <v>2090</v>
      </c>
      <c r="T238" s="1">
        <v>2086</v>
      </c>
      <c r="U238" s="1">
        <v>2207</v>
      </c>
      <c r="V238" s="1">
        <v>2204</v>
      </c>
      <c r="W238" s="1">
        <v>2192</v>
      </c>
      <c r="X238" s="1">
        <v>2201</v>
      </c>
      <c r="Y238" s="1">
        <v>2227</v>
      </c>
      <c r="AA238" s="1">
        <v>0</v>
      </c>
      <c r="AB238" s="1">
        <v>2207</v>
      </c>
      <c r="AC238" s="1">
        <v>2918</v>
      </c>
      <c r="AE238" s="8">
        <v>1</v>
      </c>
      <c r="AF238" s="1">
        <v>0</v>
      </c>
      <c r="AG238" s="1">
        <v>27145</v>
      </c>
      <c r="AH238" s="1">
        <v>25594</v>
      </c>
      <c r="AI238" s="1">
        <v>52739</v>
      </c>
      <c r="AK238">
        <v>8</v>
      </c>
      <c r="AL238">
        <v>2023</v>
      </c>
      <c r="BK238" s="13"/>
      <c r="BL238" s="11"/>
      <c r="BM238" s="13"/>
      <c r="BN238" s="11"/>
      <c r="BO238" s="11"/>
      <c r="BP238" s="11"/>
      <c r="BQ238" s="11"/>
      <c r="BR238" s="11"/>
      <c r="BS238" s="11"/>
      <c r="BT238" s="11"/>
      <c r="BU238" s="11"/>
      <c r="BV238" s="11"/>
      <c r="BW238" s="11"/>
      <c r="BX238" s="11"/>
      <c r="BY238" s="11"/>
      <c r="BZ238" s="12"/>
      <c r="CA238" s="11"/>
      <c r="CB238" s="11"/>
      <c r="CC238" s="11"/>
      <c r="CD238" s="11"/>
      <c r="CE238" s="11"/>
      <c r="CF238" s="11"/>
      <c r="CG238" s="11"/>
      <c r="CH238" s="11"/>
      <c r="CI238" s="11"/>
    </row>
    <row r="239" spans="1:87" x14ac:dyDescent="0.2">
      <c r="A239" s="5">
        <v>45159</v>
      </c>
      <c r="B239" s="1">
        <v>2205</v>
      </c>
      <c r="C239" s="1">
        <v>2202</v>
      </c>
      <c r="D239" s="1">
        <v>2412</v>
      </c>
      <c r="E239" s="1">
        <v>2362</v>
      </c>
      <c r="F239" s="1">
        <v>2229</v>
      </c>
      <c r="G239" s="1">
        <v>2265</v>
      </c>
      <c r="H239" s="1">
        <v>2122</v>
      </c>
      <c r="I239" s="1">
        <v>2093</v>
      </c>
      <c r="J239" s="1">
        <v>402</v>
      </c>
      <c r="K239" s="1">
        <v>387</v>
      </c>
      <c r="L239" s="1">
        <v>479</v>
      </c>
      <c r="M239" s="1">
        <v>381</v>
      </c>
      <c r="N239" s="1">
        <v>421</v>
      </c>
      <c r="O239" s="1">
        <v>408</v>
      </c>
      <c r="P239" s="1">
        <v>891</v>
      </c>
      <c r="Q239" s="1">
        <v>2042</v>
      </c>
      <c r="R239" s="1">
        <v>2055</v>
      </c>
      <c r="S239" s="1">
        <v>2059</v>
      </c>
      <c r="T239" s="1">
        <v>2077</v>
      </c>
      <c r="U239" s="1">
        <v>2142</v>
      </c>
      <c r="V239" s="1">
        <v>2184</v>
      </c>
      <c r="W239" s="1">
        <v>2181</v>
      </c>
      <c r="X239" s="1">
        <v>2194</v>
      </c>
      <c r="Y239" s="1">
        <v>2199</v>
      </c>
      <c r="AA239" s="1">
        <v>2142</v>
      </c>
      <c r="AB239" s="1">
        <v>2042</v>
      </c>
      <c r="AC239" s="1">
        <v>2412</v>
      </c>
      <c r="AE239" s="8">
        <v>2</v>
      </c>
      <c r="AF239" s="1">
        <v>12075</v>
      </c>
      <c r="AG239" s="1">
        <v>3762</v>
      </c>
      <c r="AH239" s="1">
        <v>24555</v>
      </c>
      <c r="AI239" s="1">
        <v>40392</v>
      </c>
      <c r="AK239">
        <v>8</v>
      </c>
      <c r="AL239">
        <v>2023</v>
      </c>
      <c r="BK239" s="13"/>
      <c r="BL239" s="11"/>
      <c r="BM239" s="13"/>
      <c r="BN239" s="11"/>
      <c r="BO239" s="11"/>
      <c r="BP239" s="11"/>
      <c r="BQ239" s="11"/>
      <c r="BR239" s="11"/>
      <c r="BS239" s="11"/>
      <c r="BT239" s="11"/>
      <c r="BU239" s="11"/>
      <c r="BV239" s="11"/>
      <c r="BW239" s="11"/>
      <c r="BX239" s="11"/>
      <c r="BY239" s="11"/>
      <c r="BZ239" s="11"/>
      <c r="CA239" s="11"/>
      <c r="CB239" s="11"/>
      <c r="CC239" s="11"/>
      <c r="CD239" s="11"/>
      <c r="CE239" s="11"/>
      <c r="CF239" s="11"/>
      <c r="CG239" s="11"/>
      <c r="CH239" s="11"/>
      <c r="CI239" s="11"/>
    </row>
    <row r="240" spans="1:87" x14ac:dyDescent="0.2">
      <c r="A240" s="5">
        <v>45160</v>
      </c>
      <c r="B240" s="1">
        <v>2214</v>
      </c>
      <c r="C240" s="1">
        <v>2194</v>
      </c>
      <c r="D240" s="1">
        <v>2191</v>
      </c>
      <c r="E240" s="1">
        <v>2177</v>
      </c>
      <c r="F240" s="1">
        <v>2174</v>
      </c>
      <c r="G240" s="1">
        <v>2143</v>
      </c>
      <c r="H240" s="1">
        <v>2073</v>
      </c>
      <c r="I240" s="1">
        <v>2073</v>
      </c>
      <c r="J240" s="1">
        <v>2064</v>
      </c>
      <c r="K240" s="1">
        <v>2066</v>
      </c>
      <c r="L240" s="1">
        <v>2076</v>
      </c>
      <c r="M240" s="1">
        <v>2047</v>
      </c>
      <c r="N240" s="1">
        <v>2046</v>
      </c>
      <c r="O240" s="1">
        <v>2058</v>
      </c>
      <c r="P240" s="1">
        <v>2059</v>
      </c>
      <c r="Q240" s="1">
        <v>2060</v>
      </c>
      <c r="R240" s="1">
        <v>2043</v>
      </c>
      <c r="S240" s="1">
        <v>2043</v>
      </c>
      <c r="T240" s="1">
        <v>2053</v>
      </c>
      <c r="U240" s="1">
        <v>2104</v>
      </c>
      <c r="V240" s="1">
        <v>2195</v>
      </c>
      <c r="W240" s="1">
        <v>2183</v>
      </c>
      <c r="X240" s="1">
        <v>2174</v>
      </c>
      <c r="Y240" s="1">
        <v>2163</v>
      </c>
      <c r="AA240" s="1">
        <v>2104</v>
      </c>
      <c r="AB240" s="1">
        <v>2060</v>
      </c>
      <c r="AC240" s="1">
        <v>2214</v>
      </c>
      <c r="AE240" s="8">
        <v>3</v>
      </c>
      <c r="AF240" s="1">
        <v>18569</v>
      </c>
      <c r="AG240" s="1">
        <v>8223</v>
      </c>
      <c r="AH240" s="1">
        <v>23881</v>
      </c>
      <c r="AI240" s="1">
        <v>50673</v>
      </c>
      <c r="AK240">
        <v>8</v>
      </c>
      <c r="AL240">
        <v>2023</v>
      </c>
      <c r="BK240" s="13"/>
      <c r="BL240" s="11"/>
      <c r="BM240" s="13"/>
      <c r="BN240" s="11"/>
      <c r="BO240" s="11"/>
      <c r="BP240" s="11"/>
      <c r="BQ240" s="11"/>
      <c r="BR240" s="11"/>
      <c r="BS240" s="11"/>
      <c r="BT240" s="11"/>
      <c r="BU240" s="11"/>
      <c r="BV240" s="11"/>
      <c r="BW240" s="11"/>
      <c r="BX240" s="11"/>
      <c r="BY240" s="11"/>
      <c r="BZ240" s="11"/>
      <c r="CA240" s="11"/>
      <c r="CB240" s="11"/>
      <c r="CC240" s="11"/>
      <c r="CD240" s="11"/>
      <c r="CE240" s="11"/>
      <c r="CF240" s="11"/>
      <c r="CG240" s="11"/>
      <c r="CH240" s="11"/>
      <c r="CI240" s="11"/>
    </row>
    <row r="241" spans="1:87" x14ac:dyDescent="0.2">
      <c r="A241" s="5">
        <v>45161</v>
      </c>
      <c r="B241" s="1">
        <v>2169</v>
      </c>
      <c r="C241" s="1">
        <v>2190</v>
      </c>
      <c r="D241" s="1">
        <v>2199</v>
      </c>
      <c r="E241" s="1">
        <v>2194</v>
      </c>
      <c r="F241" s="1">
        <v>2185</v>
      </c>
      <c r="G241" s="1">
        <v>2137</v>
      </c>
      <c r="H241" s="1">
        <v>2076</v>
      </c>
      <c r="I241" s="1">
        <v>2082</v>
      </c>
      <c r="J241" s="1">
        <v>2070</v>
      </c>
      <c r="K241" s="1">
        <v>2081</v>
      </c>
      <c r="L241" s="1">
        <v>2070</v>
      </c>
      <c r="M241" s="1">
        <v>2149</v>
      </c>
      <c r="N241" s="1">
        <v>2102</v>
      </c>
      <c r="O241" s="1">
        <v>2049</v>
      </c>
      <c r="P241" s="1">
        <v>2043</v>
      </c>
      <c r="Q241" s="1">
        <v>2055</v>
      </c>
      <c r="R241" s="1">
        <v>2057</v>
      </c>
      <c r="S241" s="1">
        <v>2066</v>
      </c>
      <c r="T241" s="1">
        <v>2068</v>
      </c>
      <c r="U241" s="1">
        <v>2127</v>
      </c>
      <c r="V241" s="1">
        <v>2183</v>
      </c>
      <c r="W241" s="1">
        <v>2167</v>
      </c>
      <c r="X241" s="1">
        <v>2183</v>
      </c>
      <c r="Y241" s="1">
        <v>2193</v>
      </c>
      <c r="AA241" s="1">
        <v>2149</v>
      </c>
      <c r="AB241" s="1">
        <v>2102</v>
      </c>
      <c r="AC241" s="1">
        <v>2199</v>
      </c>
      <c r="AE241" s="8">
        <v>4</v>
      </c>
      <c r="AF241" s="1">
        <v>18770</v>
      </c>
      <c r="AG241" s="1">
        <v>8249</v>
      </c>
      <c r="AH241" s="1">
        <v>23876</v>
      </c>
      <c r="AI241" s="1">
        <v>50895</v>
      </c>
      <c r="AK241">
        <v>8</v>
      </c>
      <c r="AL241">
        <v>2023</v>
      </c>
      <c r="BK241" s="13"/>
      <c r="BL241" s="11"/>
      <c r="BM241" s="13"/>
      <c r="BN241" s="11"/>
      <c r="BO241" s="11"/>
      <c r="BP241" s="11"/>
      <c r="BQ241" s="11"/>
      <c r="BR241" s="11"/>
      <c r="BS241" s="11"/>
      <c r="BT241" s="11"/>
      <c r="BU241" s="11"/>
      <c r="BV241" s="11"/>
      <c r="BW241" s="11"/>
      <c r="BX241" s="11"/>
      <c r="BY241" s="11"/>
      <c r="BZ241" s="11"/>
      <c r="CA241" s="11"/>
      <c r="CB241" s="11"/>
      <c r="CC241" s="11"/>
      <c r="CD241" s="11"/>
      <c r="CE241" s="11"/>
      <c r="CF241" s="11"/>
      <c r="CG241" s="11"/>
      <c r="CH241" s="11"/>
      <c r="CI241" s="11"/>
    </row>
    <row r="242" spans="1:87" x14ac:dyDescent="0.2">
      <c r="A242" s="5">
        <v>45162</v>
      </c>
      <c r="B242" s="1">
        <v>2173</v>
      </c>
      <c r="C242" s="1">
        <v>2178</v>
      </c>
      <c r="D242" s="1">
        <v>2479</v>
      </c>
      <c r="E242" s="1">
        <v>2564</v>
      </c>
      <c r="F242" s="1">
        <v>2806</v>
      </c>
      <c r="G242" s="1">
        <v>2725</v>
      </c>
      <c r="H242" s="1">
        <v>2311</v>
      </c>
      <c r="I242" s="1">
        <v>2113</v>
      </c>
      <c r="J242" s="1">
        <v>2251</v>
      </c>
      <c r="K242" s="1">
        <v>2988</v>
      </c>
      <c r="L242" s="1">
        <v>3118</v>
      </c>
      <c r="M242" s="1">
        <v>3016</v>
      </c>
      <c r="N242" s="1">
        <v>2749</v>
      </c>
      <c r="O242" s="1">
        <v>2298</v>
      </c>
      <c r="P242" s="1">
        <v>2276</v>
      </c>
      <c r="Q242" s="1">
        <v>2381</v>
      </c>
      <c r="R242" s="1">
        <v>2249</v>
      </c>
      <c r="S242" s="1">
        <v>2236</v>
      </c>
      <c r="T242" s="1">
        <v>2329</v>
      </c>
      <c r="U242" s="1">
        <v>2431</v>
      </c>
      <c r="V242" s="1">
        <v>2352</v>
      </c>
      <c r="W242" s="1">
        <v>2284</v>
      </c>
      <c r="X242" s="1">
        <v>2256</v>
      </c>
      <c r="Y242" s="1">
        <v>2177</v>
      </c>
      <c r="AA242" s="1">
        <v>3118</v>
      </c>
      <c r="AB242" s="1">
        <v>2749</v>
      </c>
      <c r="AC242" s="1">
        <v>2806</v>
      </c>
      <c r="AE242" s="8">
        <v>5</v>
      </c>
      <c r="AF242" s="1">
        <v>22731</v>
      </c>
      <c r="AG242" s="1">
        <v>9704</v>
      </c>
      <c r="AH242" s="1">
        <v>26305</v>
      </c>
      <c r="AI242" s="1">
        <v>58740</v>
      </c>
      <c r="AK242">
        <v>8</v>
      </c>
      <c r="AL242">
        <v>2023</v>
      </c>
      <c r="BK242" s="13"/>
      <c r="BL242" s="11"/>
      <c r="BM242" s="13"/>
      <c r="BN242" s="11"/>
      <c r="BO242" s="11"/>
      <c r="BP242" s="11"/>
      <c r="BQ242" s="11"/>
      <c r="BR242" s="11"/>
      <c r="BS242" s="11"/>
      <c r="BT242" s="11"/>
      <c r="BU242" s="11"/>
      <c r="BV242" s="11"/>
      <c r="BW242" s="11"/>
      <c r="BX242" s="11"/>
      <c r="BY242" s="11"/>
      <c r="BZ242" s="11"/>
      <c r="CA242" s="11"/>
      <c r="CB242" s="11"/>
      <c r="CC242" s="11"/>
      <c r="CD242" s="11"/>
      <c r="CE242" s="11"/>
      <c r="CF242" s="11"/>
      <c r="CG242" s="11"/>
      <c r="CH242" s="11"/>
      <c r="CI242" s="11"/>
    </row>
    <row r="243" spans="1:87" x14ac:dyDescent="0.2">
      <c r="A243" s="5">
        <v>45163</v>
      </c>
      <c r="B243" s="1">
        <v>2186</v>
      </c>
      <c r="C243" s="1">
        <v>2217</v>
      </c>
      <c r="D243" s="1">
        <v>2196</v>
      </c>
      <c r="E243" s="1">
        <v>2171</v>
      </c>
      <c r="F243" s="1">
        <v>2181</v>
      </c>
      <c r="G243" s="1">
        <v>2169</v>
      </c>
      <c r="H243" s="1">
        <v>2106</v>
      </c>
      <c r="I243" s="1">
        <v>2064</v>
      </c>
      <c r="J243" s="1">
        <v>2044</v>
      </c>
      <c r="K243" s="1">
        <v>2040</v>
      </c>
      <c r="L243" s="1">
        <v>2043</v>
      </c>
      <c r="M243" s="1">
        <v>2089</v>
      </c>
      <c r="N243" s="1">
        <v>2075</v>
      </c>
      <c r="O243" s="1">
        <v>2069</v>
      </c>
      <c r="P243" s="1">
        <v>2060</v>
      </c>
      <c r="Q243" s="1">
        <v>2057</v>
      </c>
      <c r="R243" s="1">
        <v>2074</v>
      </c>
      <c r="S243" s="1">
        <v>2103</v>
      </c>
      <c r="T243" s="1">
        <v>2108</v>
      </c>
      <c r="U243" s="1">
        <v>2172</v>
      </c>
      <c r="V243" s="1">
        <v>2192</v>
      </c>
      <c r="W243" s="1">
        <v>2184</v>
      </c>
      <c r="X243" s="1">
        <v>2206</v>
      </c>
      <c r="Y243" s="1">
        <v>2194</v>
      </c>
      <c r="AA243" s="1">
        <v>2172</v>
      </c>
      <c r="AB243" s="1">
        <v>2075</v>
      </c>
      <c r="AC243" s="1">
        <v>2217</v>
      </c>
      <c r="AE243" s="8">
        <v>6</v>
      </c>
      <c r="AF243" s="1">
        <v>18737</v>
      </c>
      <c r="AG243" s="1">
        <v>8261</v>
      </c>
      <c r="AH243" s="1">
        <v>24002</v>
      </c>
      <c r="AI243" s="1">
        <v>51000</v>
      </c>
      <c r="AK243">
        <v>8</v>
      </c>
      <c r="AL243">
        <v>2023</v>
      </c>
      <c r="BK243" s="13"/>
      <c r="BL243" s="11"/>
      <c r="BM243" s="13"/>
      <c r="BN243" s="11"/>
      <c r="BO243" s="11"/>
      <c r="BP243" s="11"/>
      <c r="BQ243" s="11"/>
      <c r="BR243" s="11"/>
      <c r="BS243" s="11"/>
      <c r="BT243" s="11"/>
      <c r="BU243" s="11"/>
      <c r="BV243" s="11"/>
      <c r="BW243" s="11"/>
      <c r="BX243" s="11"/>
      <c r="BY243" s="11"/>
      <c r="BZ243" s="11"/>
      <c r="CA243" s="11"/>
      <c r="CB243" s="11"/>
      <c r="CC243" s="11"/>
      <c r="CD243" s="11"/>
      <c r="CE243" s="11"/>
      <c r="CF243" s="11"/>
      <c r="CG243" s="11"/>
      <c r="CH243" s="11"/>
      <c r="CI243" s="11"/>
    </row>
    <row r="244" spans="1:87" x14ac:dyDescent="0.2">
      <c r="A244" s="5">
        <v>45164</v>
      </c>
      <c r="B244" s="1">
        <v>2201</v>
      </c>
      <c r="C244" s="1">
        <v>2198</v>
      </c>
      <c r="D244" s="1">
        <v>2193</v>
      </c>
      <c r="E244" s="1">
        <v>2218</v>
      </c>
      <c r="F244" s="1">
        <v>2204</v>
      </c>
      <c r="G244" s="1">
        <v>2158</v>
      </c>
      <c r="H244" s="1">
        <v>2103</v>
      </c>
      <c r="I244" s="1">
        <v>2213</v>
      </c>
      <c r="J244" s="1">
        <v>2340</v>
      </c>
      <c r="K244" s="1">
        <v>2112</v>
      </c>
      <c r="L244" s="1">
        <v>2119</v>
      </c>
      <c r="M244" s="1">
        <v>2250</v>
      </c>
      <c r="N244" s="1">
        <v>2836</v>
      </c>
      <c r="O244" s="1">
        <v>2488</v>
      </c>
      <c r="P244" s="1">
        <v>2618</v>
      </c>
      <c r="Q244" s="1">
        <v>2456</v>
      </c>
      <c r="R244" s="1">
        <v>2065</v>
      </c>
      <c r="S244" s="1">
        <v>2114</v>
      </c>
      <c r="T244" s="1">
        <v>2068</v>
      </c>
      <c r="U244" s="1">
        <v>3046</v>
      </c>
      <c r="V244" s="1">
        <v>3075</v>
      </c>
      <c r="W244" s="1">
        <v>2528</v>
      </c>
      <c r="X244" s="1">
        <v>2597</v>
      </c>
      <c r="Y244" s="1">
        <v>2567</v>
      </c>
      <c r="AA244" s="1">
        <v>0</v>
      </c>
      <c r="AB244" s="1">
        <v>3046</v>
      </c>
      <c r="AC244" s="1">
        <v>3075</v>
      </c>
      <c r="AE244" s="8">
        <v>7</v>
      </c>
      <c r="AF244" s="1">
        <v>0</v>
      </c>
      <c r="AG244" s="1">
        <v>30725</v>
      </c>
      <c r="AH244" s="1">
        <v>26042</v>
      </c>
      <c r="AI244" s="1">
        <v>56767</v>
      </c>
      <c r="AK244">
        <v>8</v>
      </c>
      <c r="AL244">
        <v>2023</v>
      </c>
      <c r="BK244" s="13"/>
      <c r="BL244" s="11"/>
      <c r="BM244" s="13"/>
      <c r="BN244" s="11"/>
      <c r="BO244" s="11"/>
      <c r="BP244" s="11"/>
      <c r="BQ244" s="11"/>
      <c r="BR244" s="11"/>
      <c r="BS244" s="11"/>
      <c r="BT244" s="11"/>
      <c r="BU244" s="11"/>
      <c r="BV244" s="11"/>
      <c r="BW244" s="11"/>
      <c r="BX244" s="11"/>
      <c r="BY244" s="11"/>
      <c r="BZ244" s="11"/>
      <c r="CA244" s="11"/>
      <c r="CB244" s="11"/>
      <c r="CC244" s="11"/>
      <c r="CD244" s="11"/>
      <c r="CE244" s="11"/>
      <c r="CF244" s="11"/>
      <c r="CG244" s="11"/>
      <c r="CH244" s="11"/>
      <c r="CI244" s="11"/>
    </row>
    <row r="245" spans="1:87" x14ac:dyDescent="0.2">
      <c r="A245" s="5">
        <v>45165</v>
      </c>
      <c r="B245" s="1">
        <v>2186</v>
      </c>
      <c r="C245" s="1">
        <v>2268</v>
      </c>
      <c r="D245" s="1">
        <v>2204</v>
      </c>
      <c r="E245" s="1">
        <v>2186</v>
      </c>
      <c r="F245" s="1">
        <v>2186</v>
      </c>
      <c r="G245" s="1">
        <v>2147</v>
      </c>
      <c r="H245" s="1">
        <v>2185</v>
      </c>
      <c r="I245" s="1">
        <v>2056</v>
      </c>
      <c r="J245" s="1">
        <v>2044</v>
      </c>
      <c r="K245" s="1">
        <v>2047</v>
      </c>
      <c r="L245" s="1">
        <v>2036</v>
      </c>
      <c r="M245" s="1">
        <v>2052</v>
      </c>
      <c r="N245" s="1">
        <v>2056</v>
      </c>
      <c r="O245" s="1">
        <v>2047</v>
      </c>
      <c r="P245" s="1">
        <v>2050</v>
      </c>
      <c r="Q245" s="1">
        <v>2031</v>
      </c>
      <c r="R245" s="1">
        <v>2118</v>
      </c>
      <c r="S245" s="1">
        <v>2188</v>
      </c>
      <c r="T245" s="1">
        <v>2315</v>
      </c>
      <c r="U245" s="1">
        <v>3159</v>
      </c>
      <c r="V245" s="1">
        <v>3245</v>
      </c>
      <c r="W245" s="1">
        <v>2814</v>
      </c>
      <c r="X245" s="1">
        <v>2784</v>
      </c>
      <c r="Y245" s="1">
        <v>2720</v>
      </c>
      <c r="AA245" s="1">
        <v>0</v>
      </c>
      <c r="AB245" s="1">
        <v>3159</v>
      </c>
      <c r="AC245" s="1">
        <v>3245</v>
      </c>
      <c r="AE245" s="8">
        <v>1</v>
      </c>
      <c r="AF245" s="1">
        <v>0</v>
      </c>
      <c r="AG245" s="1">
        <v>28199</v>
      </c>
      <c r="AH245" s="1">
        <v>26925</v>
      </c>
      <c r="AI245" s="1">
        <v>55124</v>
      </c>
      <c r="AK245">
        <v>8</v>
      </c>
      <c r="AL245">
        <v>2023</v>
      </c>
      <c r="BK245" s="13"/>
      <c r="BL245" s="11"/>
      <c r="BM245" s="13"/>
      <c r="BN245" s="11"/>
      <c r="BO245" s="11"/>
      <c r="BP245" s="11"/>
      <c r="BQ245" s="11"/>
      <c r="BR245" s="11"/>
      <c r="BS245" s="11"/>
      <c r="BT245" s="11"/>
      <c r="BU245" s="11"/>
      <c r="BV245" s="11"/>
      <c r="BW245" s="11"/>
      <c r="BX245" s="11"/>
      <c r="BY245" s="11"/>
      <c r="BZ245" s="11"/>
      <c r="CA245" s="11"/>
      <c r="CB245" s="11"/>
      <c r="CC245" s="11"/>
      <c r="CD245" s="11"/>
      <c r="CE245" s="11"/>
      <c r="CF245" s="11"/>
      <c r="CG245" s="11"/>
      <c r="CH245" s="11"/>
      <c r="CI245" s="11"/>
    </row>
    <row r="246" spans="1:87" x14ac:dyDescent="0.2">
      <c r="A246" s="5">
        <v>45166</v>
      </c>
      <c r="B246" s="1">
        <v>2563</v>
      </c>
      <c r="C246" s="1">
        <v>2627</v>
      </c>
      <c r="D246" s="1">
        <v>2754</v>
      </c>
      <c r="E246" s="1">
        <v>2761</v>
      </c>
      <c r="F246" s="1">
        <v>2746</v>
      </c>
      <c r="G246" s="1">
        <v>2684</v>
      </c>
      <c r="H246" s="1">
        <v>2636</v>
      </c>
      <c r="I246" s="1">
        <v>2607</v>
      </c>
      <c r="J246" s="1">
        <v>1189</v>
      </c>
      <c r="K246" s="1">
        <v>1243</v>
      </c>
      <c r="L246" s="1">
        <v>1134</v>
      </c>
      <c r="M246" s="1">
        <v>779</v>
      </c>
      <c r="N246" s="1">
        <v>734</v>
      </c>
      <c r="O246" s="1">
        <v>563</v>
      </c>
      <c r="P246" s="1">
        <v>523</v>
      </c>
      <c r="Q246" s="1">
        <v>1996</v>
      </c>
      <c r="R246" s="1">
        <v>1844</v>
      </c>
      <c r="S246" s="1">
        <v>2010</v>
      </c>
      <c r="T246" s="1">
        <v>2047</v>
      </c>
      <c r="U246" s="1">
        <v>2127</v>
      </c>
      <c r="V246" s="1">
        <v>2157</v>
      </c>
      <c r="W246" s="1">
        <v>2156</v>
      </c>
      <c r="X246" s="1">
        <v>2158</v>
      </c>
      <c r="Y246" s="1">
        <v>2163</v>
      </c>
      <c r="AA246" s="1">
        <v>2607</v>
      </c>
      <c r="AB246" s="1">
        <v>1996</v>
      </c>
      <c r="AC246" s="1">
        <v>2761</v>
      </c>
      <c r="AE246" s="8">
        <v>2</v>
      </c>
      <c r="AF246" s="1">
        <v>14980</v>
      </c>
      <c r="AG246" s="1">
        <v>3816</v>
      </c>
      <c r="AH246" s="1">
        <v>27405</v>
      </c>
      <c r="AI246" s="1">
        <v>46201</v>
      </c>
      <c r="AK246">
        <v>8</v>
      </c>
      <c r="AL246">
        <v>2023</v>
      </c>
      <c r="BK246" s="13"/>
      <c r="BL246" s="11"/>
      <c r="BM246" s="13"/>
      <c r="BN246" s="11"/>
      <c r="BO246" s="11"/>
      <c r="BP246" s="11"/>
      <c r="BQ246" s="11"/>
      <c r="BR246" s="11"/>
      <c r="BS246" s="11"/>
      <c r="BT246" s="11"/>
      <c r="BU246" s="11"/>
      <c r="BV246" s="11"/>
      <c r="BW246" s="11"/>
      <c r="BX246" s="11"/>
      <c r="BY246" s="11"/>
      <c r="BZ246" s="11"/>
      <c r="CA246" s="11"/>
      <c r="CB246" s="11"/>
      <c r="CC246" s="11"/>
      <c r="CD246" s="11"/>
      <c r="CE246" s="11"/>
      <c r="CF246" s="11"/>
      <c r="CG246" s="11"/>
      <c r="CH246" s="11"/>
      <c r="CI246" s="11"/>
    </row>
    <row r="247" spans="1:87" x14ac:dyDescent="0.2">
      <c r="A247" s="5">
        <v>45167</v>
      </c>
      <c r="B247" s="1">
        <v>2188</v>
      </c>
      <c r="C247" s="1">
        <v>2151</v>
      </c>
      <c r="D247" s="1">
        <v>2144</v>
      </c>
      <c r="E247" s="1">
        <v>2152</v>
      </c>
      <c r="F247" s="1">
        <v>2147</v>
      </c>
      <c r="G247" s="1">
        <v>2393</v>
      </c>
      <c r="H247" s="1">
        <v>2265</v>
      </c>
      <c r="I247" s="1">
        <v>2020</v>
      </c>
      <c r="J247" s="1">
        <v>2034</v>
      </c>
      <c r="K247" s="1">
        <v>2039</v>
      </c>
      <c r="L247" s="1">
        <v>2070</v>
      </c>
      <c r="M247" s="1">
        <v>2067</v>
      </c>
      <c r="N247" s="1">
        <v>2052</v>
      </c>
      <c r="O247" s="1">
        <v>2051</v>
      </c>
      <c r="P247" s="1">
        <v>2025</v>
      </c>
      <c r="Q247" s="1">
        <v>2031</v>
      </c>
      <c r="R247" s="1">
        <v>2048</v>
      </c>
      <c r="S247" s="1">
        <v>2039</v>
      </c>
      <c r="T247" s="1">
        <v>2124</v>
      </c>
      <c r="U247" s="1">
        <v>3012</v>
      </c>
      <c r="V247" s="1">
        <v>3031</v>
      </c>
      <c r="W247" s="1">
        <v>2288</v>
      </c>
      <c r="X247" s="1">
        <v>2378</v>
      </c>
      <c r="Y247" s="1">
        <v>2811</v>
      </c>
      <c r="AA247" s="1">
        <v>3012</v>
      </c>
      <c r="AB247" s="1">
        <v>2052</v>
      </c>
      <c r="AC247" s="1">
        <v>3031</v>
      </c>
      <c r="AE247" s="8">
        <v>3</v>
      </c>
      <c r="AF247" s="1">
        <v>19453</v>
      </c>
      <c r="AG247" s="1">
        <v>8159</v>
      </c>
      <c r="AH247" s="1">
        <v>25948</v>
      </c>
      <c r="AI247" s="1">
        <v>53560</v>
      </c>
      <c r="AK247">
        <v>8</v>
      </c>
      <c r="AL247">
        <v>2023</v>
      </c>
      <c r="BK247" s="13"/>
      <c r="BL247" s="11"/>
      <c r="BM247" s="13"/>
      <c r="BN247" s="11"/>
      <c r="BO247" s="11"/>
      <c r="BP247" s="11"/>
      <c r="BQ247" s="11"/>
      <c r="BR247" s="11"/>
      <c r="BS247" s="11"/>
      <c r="BT247" s="11"/>
      <c r="BU247" s="11"/>
      <c r="BV247" s="11"/>
      <c r="BW247" s="11"/>
      <c r="BX247" s="11"/>
      <c r="BY247" s="11"/>
      <c r="BZ247" s="11"/>
      <c r="CA247" s="11"/>
      <c r="CB247" s="11"/>
      <c r="CC247" s="11"/>
      <c r="CD247" s="11"/>
      <c r="CE247" s="11"/>
      <c r="CF247" s="11"/>
      <c r="CG247" s="11"/>
      <c r="CH247" s="11"/>
      <c r="CI247" s="11"/>
    </row>
    <row r="248" spans="1:87" x14ac:dyDescent="0.2">
      <c r="A248" s="5">
        <v>45168</v>
      </c>
      <c r="B248" s="1">
        <v>2723</v>
      </c>
      <c r="C248" s="1">
        <v>2546</v>
      </c>
      <c r="D248" s="1">
        <v>2575</v>
      </c>
      <c r="E248" s="1">
        <v>2663</v>
      </c>
      <c r="F248" s="1">
        <v>2582</v>
      </c>
      <c r="G248" s="1">
        <v>2557</v>
      </c>
      <c r="H248" s="1">
        <v>2449</v>
      </c>
      <c r="I248" s="1">
        <v>2905</v>
      </c>
      <c r="J248" s="1">
        <v>3046</v>
      </c>
      <c r="K248" s="1">
        <v>2825</v>
      </c>
      <c r="L248" s="1">
        <v>2631</v>
      </c>
      <c r="M248" s="1">
        <v>2495</v>
      </c>
      <c r="N248" s="1">
        <v>2233</v>
      </c>
      <c r="O248" s="1">
        <v>2479</v>
      </c>
      <c r="P248" s="1">
        <v>2442</v>
      </c>
      <c r="Q248" s="1">
        <v>2240</v>
      </c>
      <c r="R248" s="1">
        <v>2131</v>
      </c>
      <c r="S248" s="1">
        <v>2063</v>
      </c>
      <c r="T248" s="1">
        <v>2078</v>
      </c>
      <c r="U248" s="1">
        <v>2166</v>
      </c>
      <c r="V248" s="1">
        <v>2216</v>
      </c>
      <c r="W248" s="1">
        <v>2180</v>
      </c>
      <c r="X248" s="1">
        <v>2180</v>
      </c>
      <c r="Y248" s="1">
        <v>2177</v>
      </c>
      <c r="AA248" s="1">
        <v>3046</v>
      </c>
      <c r="AB248" s="1">
        <v>2479</v>
      </c>
      <c r="AC248" s="1">
        <v>2723</v>
      </c>
      <c r="AE248" s="8">
        <v>4</v>
      </c>
      <c r="AF248" s="1">
        <v>22340</v>
      </c>
      <c r="AG248" s="1">
        <v>9394</v>
      </c>
      <c r="AH248" s="1">
        <v>26848</v>
      </c>
      <c r="AI248" s="1">
        <v>58582</v>
      </c>
      <c r="AK248">
        <v>8</v>
      </c>
      <c r="AL248">
        <v>2023</v>
      </c>
      <c r="BK248" s="13"/>
      <c r="BL248" s="11"/>
      <c r="BM248" s="13"/>
      <c r="BN248" s="11"/>
      <c r="BO248" s="11"/>
      <c r="BP248" s="11"/>
      <c r="BQ248" s="11"/>
      <c r="BR248" s="11"/>
      <c r="BS248" s="11"/>
      <c r="BT248" s="11"/>
      <c r="BU248" s="11"/>
      <c r="BV248" s="11"/>
      <c r="BW248" s="11"/>
      <c r="BX248" s="11"/>
      <c r="BY248" s="12"/>
      <c r="BZ248" s="12"/>
      <c r="CA248" s="12"/>
      <c r="CB248" s="12"/>
      <c r="CC248" s="11"/>
      <c r="CD248" s="11"/>
      <c r="CE248" s="11"/>
      <c r="CF248" s="12"/>
      <c r="CG248" s="12"/>
      <c r="CH248" s="11"/>
      <c r="CI248" s="12"/>
    </row>
    <row r="249" spans="1:87" x14ac:dyDescent="0.2">
      <c r="A249" s="5">
        <v>45169</v>
      </c>
      <c r="B249" s="1">
        <v>2180</v>
      </c>
      <c r="C249" s="1">
        <v>2207</v>
      </c>
      <c r="D249" s="1">
        <v>2181</v>
      </c>
      <c r="E249" s="1">
        <v>2171</v>
      </c>
      <c r="F249" s="1">
        <v>2171</v>
      </c>
      <c r="G249" s="1">
        <v>2135</v>
      </c>
      <c r="H249" s="1">
        <v>2081</v>
      </c>
      <c r="I249" s="1">
        <v>2086</v>
      </c>
      <c r="J249" s="1">
        <v>2054</v>
      </c>
      <c r="K249" s="1">
        <v>2060</v>
      </c>
      <c r="L249" s="1">
        <v>2078</v>
      </c>
      <c r="M249" s="1">
        <v>2141</v>
      </c>
      <c r="N249" s="1">
        <v>2158</v>
      </c>
      <c r="O249" s="1">
        <v>2140</v>
      </c>
      <c r="P249" s="1">
        <v>2130</v>
      </c>
      <c r="Q249" s="1">
        <v>2119</v>
      </c>
      <c r="R249" s="1">
        <v>2132</v>
      </c>
      <c r="S249" s="1">
        <v>2139</v>
      </c>
      <c r="T249" s="1">
        <v>2147</v>
      </c>
      <c r="U249" s="1">
        <v>2216</v>
      </c>
      <c r="V249" s="1">
        <v>2266</v>
      </c>
      <c r="W249" s="1">
        <v>2254</v>
      </c>
      <c r="X249" s="1">
        <v>2251</v>
      </c>
      <c r="Y249" s="1">
        <v>2283</v>
      </c>
      <c r="AA249" s="1">
        <v>2216</v>
      </c>
      <c r="AB249" s="1">
        <v>2158</v>
      </c>
      <c r="AC249" s="1">
        <v>2283</v>
      </c>
      <c r="AE249" s="8">
        <v>5</v>
      </c>
      <c r="AF249" s="1">
        <v>19053</v>
      </c>
      <c r="AG249" s="1">
        <v>8547</v>
      </c>
      <c r="AH249" s="1">
        <v>24180</v>
      </c>
      <c r="AI249" s="1">
        <v>51780</v>
      </c>
      <c r="AK249">
        <v>8</v>
      </c>
      <c r="AL249">
        <v>2023</v>
      </c>
      <c r="BK249" s="13"/>
      <c r="BL249" s="12"/>
      <c r="BM249" s="13"/>
      <c r="BN249" s="11"/>
      <c r="BO249" s="11"/>
      <c r="BP249" s="11"/>
      <c r="BQ249" s="11"/>
      <c r="BR249" s="11"/>
      <c r="BS249" s="11"/>
      <c r="BT249" s="11"/>
      <c r="BU249" s="11"/>
      <c r="BV249" s="11"/>
      <c r="BW249" s="11"/>
      <c r="BX249" s="11"/>
      <c r="BY249" s="11"/>
      <c r="BZ249" s="11"/>
      <c r="CA249" s="11"/>
      <c r="CB249" s="11"/>
      <c r="CC249" s="11"/>
      <c r="CD249" s="11"/>
      <c r="CE249" s="11"/>
      <c r="CF249" s="11"/>
      <c r="CG249" s="11"/>
      <c r="CH249" s="11"/>
      <c r="CI249" s="11"/>
    </row>
    <row r="250" spans="1:87" x14ac:dyDescent="0.2">
      <c r="A250" s="5">
        <v>45170</v>
      </c>
      <c r="B250" s="1">
        <v>2261</v>
      </c>
      <c r="C250" s="1">
        <v>2266</v>
      </c>
      <c r="D250" s="1">
        <v>2268</v>
      </c>
      <c r="E250" s="1">
        <v>2269</v>
      </c>
      <c r="F250" s="1">
        <v>2271</v>
      </c>
      <c r="G250" s="1">
        <v>2246</v>
      </c>
      <c r="H250" s="1">
        <v>2216</v>
      </c>
      <c r="I250" s="1">
        <v>2141</v>
      </c>
      <c r="J250" s="1">
        <v>2138</v>
      </c>
      <c r="K250" s="1">
        <v>2390</v>
      </c>
      <c r="L250" s="1">
        <v>2610</v>
      </c>
      <c r="M250" s="1">
        <v>2196</v>
      </c>
      <c r="N250" s="1">
        <v>2067</v>
      </c>
      <c r="O250" s="1">
        <v>2056</v>
      </c>
      <c r="P250" s="1">
        <v>2047</v>
      </c>
      <c r="Q250" s="1">
        <v>2048</v>
      </c>
      <c r="R250" s="1">
        <v>2066</v>
      </c>
      <c r="S250" s="1">
        <v>2042</v>
      </c>
      <c r="T250" s="1">
        <v>2192</v>
      </c>
      <c r="U250" s="1">
        <v>2541</v>
      </c>
      <c r="V250" s="1">
        <v>2564</v>
      </c>
      <c r="W250" s="1">
        <v>2864</v>
      </c>
      <c r="X250" s="1">
        <v>2706</v>
      </c>
      <c r="Y250" s="1">
        <v>2560</v>
      </c>
      <c r="AA250" s="1">
        <v>2610</v>
      </c>
      <c r="AB250" s="1">
        <v>2067</v>
      </c>
      <c r="AC250" s="1">
        <v>2864</v>
      </c>
      <c r="AE250" s="8">
        <v>6</v>
      </c>
      <c r="AF250" s="1">
        <v>20316</v>
      </c>
      <c r="AG250" s="1">
        <v>8218</v>
      </c>
      <c r="AH250" s="1">
        <v>26491</v>
      </c>
      <c r="AI250" s="1">
        <v>55025</v>
      </c>
      <c r="AK250">
        <v>9</v>
      </c>
      <c r="AL250">
        <v>2023</v>
      </c>
      <c r="BK250" s="13"/>
      <c r="BL250" s="11"/>
      <c r="BM250" s="13"/>
      <c r="BN250" s="11"/>
      <c r="BO250" s="11"/>
      <c r="BP250" s="11"/>
      <c r="BQ250" s="11"/>
      <c r="BR250" s="11"/>
      <c r="BS250" s="11"/>
      <c r="BT250" s="11"/>
      <c r="BU250" s="11"/>
      <c r="BV250" s="11"/>
      <c r="BW250" s="11"/>
      <c r="BX250" s="11"/>
      <c r="BY250" s="11"/>
      <c r="BZ250" s="11"/>
      <c r="CA250" s="11"/>
      <c r="CB250" s="11"/>
      <c r="CC250" s="11"/>
      <c r="CD250" s="11"/>
      <c r="CE250" s="11"/>
      <c r="CF250" s="11"/>
      <c r="CG250" s="11"/>
      <c r="CH250" s="11"/>
      <c r="CI250" s="11"/>
    </row>
    <row r="251" spans="1:87" x14ac:dyDescent="0.2">
      <c r="A251" s="5">
        <v>45171</v>
      </c>
      <c r="B251" s="1">
        <v>2529</v>
      </c>
      <c r="C251" s="1">
        <v>2578</v>
      </c>
      <c r="D251" s="1">
        <v>2757</v>
      </c>
      <c r="E251" s="1">
        <v>2638</v>
      </c>
      <c r="F251" s="1">
        <v>2557</v>
      </c>
      <c r="G251" s="1">
        <v>2530</v>
      </c>
      <c r="H251" s="1">
        <v>2521</v>
      </c>
      <c r="I251" s="1">
        <v>2507</v>
      </c>
      <c r="J251" s="1">
        <v>2332</v>
      </c>
      <c r="K251" s="1">
        <v>2078</v>
      </c>
      <c r="L251" s="1">
        <v>2032</v>
      </c>
      <c r="M251" s="1">
        <v>2038</v>
      </c>
      <c r="N251" s="1">
        <v>2058</v>
      </c>
      <c r="O251" s="1">
        <v>2070</v>
      </c>
      <c r="P251" s="1">
        <v>2080</v>
      </c>
      <c r="Q251" s="1">
        <v>2051</v>
      </c>
      <c r="R251" s="1">
        <v>2053</v>
      </c>
      <c r="S251" s="1">
        <v>2047</v>
      </c>
      <c r="T251" s="1">
        <v>2059</v>
      </c>
      <c r="U251" s="1">
        <v>2180</v>
      </c>
      <c r="V251" s="1">
        <v>2186</v>
      </c>
      <c r="W251" s="1">
        <v>2178</v>
      </c>
      <c r="X251" s="1">
        <v>2188</v>
      </c>
      <c r="Y251" s="1">
        <v>2193</v>
      </c>
      <c r="AA251" s="1">
        <v>0</v>
      </c>
      <c r="AB251" s="1">
        <v>2507</v>
      </c>
      <c r="AC251" s="1">
        <v>2757</v>
      </c>
      <c r="AE251" s="8">
        <v>7</v>
      </c>
      <c r="AF251" s="1">
        <v>0</v>
      </c>
      <c r="AG251" s="1">
        <v>27585</v>
      </c>
      <c r="AH251" s="1">
        <v>26855</v>
      </c>
      <c r="AI251" s="1">
        <v>54440</v>
      </c>
      <c r="AK251">
        <v>9</v>
      </c>
      <c r="AL251">
        <v>2023</v>
      </c>
      <c r="BK251" s="13"/>
      <c r="BL251" s="11"/>
      <c r="BM251" s="13"/>
      <c r="BN251" s="11"/>
      <c r="BO251" s="11"/>
      <c r="BP251" s="11"/>
      <c r="BQ251" s="11"/>
      <c r="BR251" s="11"/>
      <c r="BS251" s="11"/>
      <c r="BT251" s="11"/>
      <c r="BU251" s="11"/>
      <c r="BV251" s="11"/>
      <c r="BW251" s="11"/>
      <c r="BX251" s="11"/>
      <c r="BY251" s="11"/>
      <c r="BZ251" s="11"/>
      <c r="CA251" s="11"/>
      <c r="CB251" s="11"/>
      <c r="CC251" s="11"/>
      <c r="CD251" s="11"/>
      <c r="CE251" s="11"/>
      <c r="CF251" s="11"/>
      <c r="CG251" s="11"/>
      <c r="CH251" s="12"/>
      <c r="CI251" s="12"/>
    </row>
    <row r="252" spans="1:87" x14ac:dyDescent="0.2">
      <c r="A252" s="5">
        <v>45172</v>
      </c>
      <c r="B252" s="1">
        <v>2213</v>
      </c>
      <c r="C252" s="1">
        <v>2202</v>
      </c>
      <c r="D252" s="1">
        <v>2181</v>
      </c>
      <c r="E252" s="1">
        <v>2466</v>
      </c>
      <c r="F252" s="1">
        <v>2887</v>
      </c>
      <c r="G252" s="1">
        <v>2741</v>
      </c>
      <c r="H252" s="1">
        <v>2402</v>
      </c>
      <c r="I252" s="1">
        <v>2089</v>
      </c>
      <c r="J252" s="1">
        <v>2079</v>
      </c>
      <c r="K252" s="1">
        <v>2466</v>
      </c>
      <c r="L252" s="1">
        <v>2816</v>
      </c>
      <c r="M252" s="1">
        <v>2238</v>
      </c>
      <c r="N252" s="1">
        <v>2093</v>
      </c>
      <c r="O252" s="1">
        <v>2042</v>
      </c>
      <c r="P252" s="1">
        <v>2035</v>
      </c>
      <c r="Q252" s="1">
        <v>2035</v>
      </c>
      <c r="R252" s="1">
        <v>2040</v>
      </c>
      <c r="S252" s="1">
        <v>2080</v>
      </c>
      <c r="T252" s="1">
        <v>2264</v>
      </c>
      <c r="U252" s="1">
        <v>2607</v>
      </c>
      <c r="V252" s="1">
        <v>2789</v>
      </c>
      <c r="W252" s="1">
        <v>2871</v>
      </c>
      <c r="X252" s="1">
        <v>2326</v>
      </c>
      <c r="Y252" s="1">
        <v>2731</v>
      </c>
      <c r="AA252" s="1">
        <v>0</v>
      </c>
      <c r="AB252" s="1">
        <v>2816</v>
      </c>
      <c r="AC252" s="1">
        <v>2887</v>
      </c>
      <c r="AE252" s="8">
        <v>1</v>
      </c>
      <c r="AF252" s="1">
        <v>0</v>
      </c>
      <c r="AG252" s="1">
        <v>28884</v>
      </c>
      <c r="AH252" s="1">
        <v>27809</v>
      </c>
      <c r="AI252" s="1">
        <v>56693</v>
      </c>
      <c r="AK252">
        <v>9</v>
      </c>
      <c r="AL252">
        <v>2023</v>
      </c>
      <c r="BK252" s="13"/>
      <c r="BL252" s="11"/>
      <c r="BM252" s="13"/>
      <c r="BN252" s="11"/>
      <c r="BO252" s="11"/>
      <c r="BP252" s="11"/>
      <c r="BQ252" s="11"/>
      <c r="BR252" s="11"/>
      <c r="BS252" s="11"/>
      <c r="BT252" s="11"/>
      <c r="BU252" s="11"/>
      <c r="BV252" s="11"/>
      <c r="BW252" s="11"/>
      <c r="BX252" s="11"/>
      <c r="BY252" s="11"/>
      <c r="BZ252" s="11"/>
      <c r="CA252" s="11"/>
      <c r="CB252" s="11"/>
      <c r="CC252" s="11"/>
      <c r="CD252" s="11"/>
      <c r="CE252" s="11"/>
      <c r="CF252" s="11"/>
      <c r="CG252" s="11"/>
      <c r="CH252" s="11"/>
      <c r="CI252" s="11"/>
    </row>
    <row r="253" spans="1:87" x14ac:dyDescent="0.2">
      <c r="A253" s="5">
        <v>45173</v>
      </c>
      <c r="B253" s="1">
        <v>3000</v>
      </c>
      <c r="C253" s="1">
        <v>2689</v>
      </c>
      <c r="D253" s="1">
        <v>2573</v>
      </c>
      <c r="E253" s="1">
        <v>2671</v>
      </c>
      <c r="F253" s="1">
        <v>2758</v>
      </c>
      <c r="G253" s="1">
        <v>2728</v>
      </c>
      <c r="H253" s="1">
        <v>2681</v>
      </c>
      <c r="I253" s="1">
        <v>2769</v>
      </c>
      <c r="J253" s="1">
        <v>2805</v>
      </c>
      <c r="K253" s="1">
        <v>2797</v>
      </c>
      <c r="L253" s="1">
        <v>2651</v>
      </c>
      <c r="M253" s="1">
        <v>2752</v>
      </c>
      <c r="N253" s="1">
        <v>2864</v>
      </c>
      <c r="O253" s="1">
        <v>2833</v>
      </c>
      <c r="P253" s="1">
        <v>2855</v>
      </c>
      <c r="Q253" s="1">
        <v>2769</v>
      </c>
      <c r="R253" s="1">
        <v>2259</v>
      </c>
      <c r="S253" s="1">
        <v>2257</v>
      </c>
      <c r="T253" s="1">
        <v>2468</v>
      </c>
      <c r="U253" s="1">
        <v>3185</v>
      </c>
      <c r="V253" s="1">
        <v>2970</v>
      </c>
      <c r="W253" s="1">
        <v>2561</v>
      </c>
      <c r="X253" s="1">
        <v>2545</v>
      </c>
      <c r="Y253" s="1">
        <v>2558</v>
      </c>
      <c r="AA253" s="1">
        <v>3185</v>
      </c>
      <c r="AB253" s="1">
        <v>2864</v>
      </c>
      <c r="AC253" s="1">
        <v>3000</v>
      </c>
      <c r="AE253" s="8">
        <v>2</v>
      </c>
      <c r="AF253" s="1">
        <v>23943</v>
      </c>
      <c r="AG253" s="1">
        <v>11321</v>
      </c>
      <c r="AH253" s="1">
        <v>29734</v>
      </c>
      <c r="AI253" s="1">
        <v>64998</v>
      </c>
      <c r="AK253">
        <v>9</v>
      </c>
      <c r="AL253">
        <v>2023</v>
      </c>
      <c r="BK253" s="13"/>
      <c r="BL253" s="11"/>
      <c r="BM253" s="13"/>
      <c r="BN253" s="11"/>
      <c r="BO253" s="11"/>
      <c r="BP253" s="11"/>
      <c r="BQ253" s="11"/>
      <c r="BR253" s="11"/>
      <c r="BS253" s="11"/>
      <c r="BT253" s="11"/>
      <c r="BU253" s="11"/>
      <c r="BV253" s="11"/>
      <c r="BW253" s="11"/>
      <c r="BX253" s="11"/>
      <c r="BY253" s="11"/>
      <c r="BZ253" s="11"/>
      <c r="CA253" s="11"/>
      <c r="CB253" s="11"/>
      <c r="CC253" s="11"/>
      <c r="CD253" s="11"/>
      <c r="CE253" s="11"/>
      <c r="CF253" s="11"/>
      <c r="CG253" s="11"/>
      <c r="CH253" s="11"/>
      <c r="CI253" s="11"/>
    </row>
    <row r="254" spans="1:87" x14ac:dyDescent="0.2">
      <c r="A254" s="5">
        <v>45174</v>
      </c>
      <c r="B254" s="1">
        <v>2677</v>
      </c>
      <c r="C254" s="1">
        <v>2594</v>
      </c>
      <c r="D254" s="1">
        <v>2571</v>
      </c>
      <c r="E254" s="1">
        <v>2293</v>
      </c>
      <c r="F254" s="1">
        <v>2180</v>
      </c>
      <c r="G254" s="1">
        <v>2168</v>
      </c>
      <c r="H254" s="1">
        <v>2085</v>
      </c>
      <c r="I254" s="1">
        <v>2083</v>
      </c>
      <c r="J254" s="1">
        <v>2068</v>
      </c>
      <c r="K254" s="1">
        <v>2197</v>
      </c>
      <c r="L254" s="1">
        <v>2232</v>
      </c>
      <c r="M254" s="1">
        <v>2148</v>
      </c>
      <c r="N254" s="1">
        <v>2097</v>
      </c>
      <c r="O254" s="1">
        <v>2085</v>
      </c>
      <c r="P254" s="1">
        <v>2069</v>
      </c>
      <c r="Q254" s="1">
        <v>2066</v>
      </c>
      <c r="R254" s="1">
        <v>2066</v>
      </c>
      <c r="S254" s="1">
        <v>2083</v>
      </c>
      <c r="T254" s="1">
        <v>2075</v>
      </c>
      <c r="U254" s="1">
        <v>2177</v>
      </c>
      <c r="V254" s="1">
        <v>2183</v>
      </c>
      <c r="W254" s="1">
        <v>2185</v>
      </c>
      <c r="X254" s="1">
        <v>2208</v>
      </c>
      <c r="Y254" s="1">
        <v>2198</v>
      </c>
      <c r="AA254" s="1">
        <v>2232</v>
      </c>
      <c r="AB254" s="1">
        <v>2097</v>
      </c>
      <c r="AC254" s="1">
        <v>2677</v>
      </c>
      <c r="AE254" s="8">
        <v>3</v>
      </c>
      <c r="AF254" s="1">
        <v>19129</v>
      </c>
      <c r="AG254" s="1">
        <v>8317</v>
      </c>
      <c r="AH254" s="1">
        <v>25342</v>
      </c>
      <c r="AI254" s="1">
        <v>52788</v>
      </c>
      <c r="AK254">
        <v>9</v>
      </c>
      <c r="AL254">
        <v>2023</v>
      </c>
      <c r="BK254" s="13"/>
      <c r="BL254" s="11"/>
      <c r="BM254" s="13"/>
      <c r="BN254" s="11"/>
      <c r="BO254" s="11"/>
      <c r="BP254" s="11"/>
      <c r="BQ254" s="11"/>
      <c r="BR254" s="11"/>
      <c r="BS254" s="11"/>
      <c r="BT254" s="11"/>
      <c r="BU254" s="11"/>
      <c r="BV254" s="11"/>
      <c r="BW254" s="11"/>
      <c r="BX254" s="11"/>
      <c r="BY254" s="11"/>
      <c r="BZ254" s="11"/>
      <c r="CA254" s="11"/>
      <c r="CB254" s="11"/>
      <c r="CC254" s="11"/>
      <c r="CD254" s="11"/>
      <c r="CE254" s="11"/>
      <c r="CF254" s="11"/>
      <c r="CG254" s="11"/>
      <c r="CH254" s="11"/>
      <c r="CI254" s="11"/>
    </row>
    <row r="255" spans="1:87" x14ac:dyDescent="0.2">
      <c r="A255" s="5">
        <v>45175</v>
      </c>
      <c r="B255" s="1">
        <v>2175</v>
      </c>
      <c r="C255" s="1">
        <v>2180</v>
      </c>
      <c r="D255" s="1">
        <v>2183</v>
      </c>
      <c r="E255" s="1">
        <v>2196</v>
      </c>
      <c r="F255" s="1">
        <v>2185</v>
      </c>
      <c r="G255" s="1">
        <v>2159</v>
      </c>
      <c r="H255" s="1">
        <v>2047</v>
      </c>
      <c r="I255" s="1">
        <v>2047</v>
      </c>
      <c r="J255" s="1">
        <v>426</v>
      </c>
      <c r="K255" s="1">
        <v>462</v>
      </c>
      <c r="L255" s="1">
        <v>343</v>
      </c>
      <c r="M255" s="1">
        <v>318</v>
      </c>
      <c r="N255" s="1">
        <v>314</v>
      </c>
      <c r="O255" s="1">
        <v>313</v>
      </c>
      <c r="P255" s="1">
        <v>373</v>
      </c>
      <c r="Q255" s="1">
        <v>1617</v>
      </c>
      <c r="R255" s="1">
        <v>2130</v>
      </c>
      <c r="S255" s="1">
        <v>2067</v>
      </c>
      <c r="T255" s="1">
        <v>2373</v>
      </c>
      <c r="U255" s="1">
        <v>3122</v>
      </c>
      <c r="V255" s="1">
        <v>2970</v>
      </c>
      <c r="W255" s="1">
        <v>2550</v>
      </c>
      <c r="X255" s="1">
        <v>2545</v>
      </c>
      <c r="Y255" s="1">
        <v>2564</v>
      </c>
      <c r="AA255" s="1">
        <v>3122</v>
      </c>
      <c r="AB255" s="1">
        <v>1617</v>
      </c>
      <c r="AC255" s="1">
        <v>2970</v>
      </c>
      <c r="AE255" s="8">
        <v>4</v>
      </c>
      <c r="AF255" s="1">
        <v>13288</v>
      </c>
      <c r="AG255" s="1">
        <v>2617</v>
      </c>
      <c r="AH255" s="1">
        <v>25754</v>
      </c>
      <c r="AI255" s="1">
        <v>41659</v>
      </c>
      <c r="AK255">
        <v>9</v>
      </c>
      <c r="AL255">
        <v>2023</v>
      </c>
      <c r="BK255" s="13"/>
      <c r="BL255" s="11"/>
      <c r="BM255" s="13"/>
      <c r="BN255" s="11"/>
      <c r="BO255" s="11"/>
      <c r="BP255" s="11"/>
      <c r="BQ255" s="11"/>
      <c r="BR255" s="11"/>
      <c r="BS255" s="11"/>
      <c r="BT255" s="11"/>
      <c r="BU255" s="11"/>
      <c r="BV255" s="11"/>
      <c r="BW255" s="11"/>
      <c r="BX255" s="11"/>
      <c r="BY255" s="11"/>
      <c r="BZ255" s="11"/>
      <c r="CA255" s="11"/>
      <c r="CB255" s="11"/>
      <c r="CC255" s="11"/>
      <c r="CD255" s="11"/>
      <c r="CE255" s="11"/>
      <c r="CF255" s="11"/>
      <c r="CG255" s="11"/>
      <c r="CH255" s="11"/>
      <c r="CI255" s="11"/>
    </row>
    <row r="256" spans="1:87" x14ac:dyDescent="0.2">
      <c r="A256" s="5">
        <v>45176</v>
      </c>
      <c r="B256" s="1">
        <v>2648</v>
      </c>
      <c r="C256" s="1">
        <v>2726</v>
      </c>
      <c r="D256" s="1">
        <v>2756</v>
      </c>
      <c r="E256" s="1">
        <v>2751</v>
      </c>
      <c r="F256" s="1">
        <v>2630</v>
      </c>
      <c r="G256" s="1">
        <v>2702</v>
      </c>
      <c r="H256" s="1">
        <v>2614</v>
      </c>
      <c r="I256" s="1">
        <v>2541</v>
      </c>
      <c r="J256" s="1">
        <v>2287</v>
      </c>
      <c r="K256" s="1">
        <v>2248</v>
      </c>
      <c r="L256" s="1">
        <v>2274</v>
      </c>
      <c r="M256" s="1">
        <v>2257</v>
      </c>
      <c r="N256" s="1">
        <v>2212</v>
      </c>
      <c r="O256" s="1">
        <v>2244</v>
      </c>
      <c r="P256" s="1">
        <v>2248</v>
      </c>
      <c r="Q256" s="1">
        <v>2171</v>
      </c>
      <c r="R256" s="1">
        <v>2104</v>
      </c>
      <c r="S256" s="1">
        <v>2062</v>
      </c>
      <c r="T256" s="1">
        <v>2063</v>
      </c>
      <c r="U256" s="1">
        <v>2175</v>
      </c>
      <c r="V256" s="1">
        <v>2191</v>
      </c>
      <c r="W256" s="1">
        <v>2194</v>
      </c>
      <c r="X256" s="1">
        <v>2224</v>
      </c>
      <c r="Y256" s="1">
        <v>2450</v>
      </c>
      <c r="AA256" s="1">
        <v>2541</v>
      </c>
      <c r="AB256" s="1">
        <v>2248</v>
      </c>
      <c r="AC256" s="1">
        <v>2756</v>
      </c>
      <c r="AE256" s="8">
        <v>5</v>
      </c>
      <c r="AF256" s="1">
        <v>20011</v>
      </c>
      <c r="AG256" s="1">
        <v>8875</v>
      </c>
      <c r="AH256" s="1">
        <v>27886</v>
      </c>
      <c r="AI256" s="1">
        <v>56772</v>
      </c>
      <c r="AK256">
        <v>9</v>
      </c>
      <c r="AL256">
        <v>2023</v>
      </c>
      <c r="BK256" s="13"/>
      <c r="BL256" s="11"/>
      <c r="BM256" s="13"/>
      <c r="BN256" s="11"/>
      <c r="BO256" s="11"/>
      <c r="BP256" s="11"/>
      <c r="BQ256" s="11"/>
      <c r="BR256" s="11"/>
      <c r="BS256" s="11"/>
      <c r="BT256" s="11"/>
      <c r="BU256" s="11"/>
      <c r="BV256" s="11"/>
      <c r="BW256" s="11"/>
      <c r="BX256" s="11"/>
      <c r="BY256" s="11"/>
      <c r="BZ256" s="11"/>
      <c r="CA256" s="11"/>
      <c r="CB256" s="11"/>
      <c r="CC256" s="11"/>
      <c r="CD256" s="11"/>
      <c r="CE256" s="11"/>
      <c r="CF256" s="11"/>
      <c r="CG256" s="11"/>
      <c r="CH256" s="11"/>
      <c r="CI256" s="12"/>
    </row>
    <row r="257" spans="1:87" x14ac:dyDescent="0.2">
      <c r="A257" s="5">
        <v>45177</v>
      </c>
      <c r="B257" s="1">
        <v>2983</v>
      </c>
      <c r="C257" s="1">
        <v>2978</v>
      </c>
      <c r="D257" s="1">
        <v>2668</v>
      </c>
      <c r="E257" s="1">
        <v>2429</v>
      </c>
      <c r="F257" s="1">
        <v>2758</v>
      </c>
      <c r="G257" s="1">
        <v>2945</v>
      </c>
      <c r="H257" s="1">
        <v>2492</v>
      </c>
      <c r="I257" s="1">
        <v>2085</v>
      </c>
      <c r="J257" s="1">
        <v>2088</v>
      </c>
      <c r="K257" s="1">
        <v>2093</v>
      </c>
      <c r="L257" s="1">
        <v>2057</v>
      </c>
      <c r="M257" s="1">
        <v>2206</v>
      </c>
      <c r="N257" s="1">
        <v>2072</v>
      </c>
      <c r="O257" s="1">
        <v>2072</v>
      </c>
      <c r="P257" s="1">
        <v>2082</v>
      </c>
      <c r="Q257" s="1">
        <v>2064</v>
      </c>
      <c r="R257" s="1">
        <v>2067</v>
      </c>
      <c r="S257" s="1">
        <v>2094</v>
      </c>
      <c r="T257" s="1">
        <v>2124</v>
      </c>
      <c r="U257" s="1">
        <v>2267</v>
      </c>
      <c r="V257" s="1">
        <v>2670</v>
      </c>
      <c r="W257" s="1">
        <v>2185</v>
      </c>
      <c r="X257" s="1">
        <v>2191</v>
      </c>
      <c r="Y257" s="1">
        <v>2200</v>
      </c>
      <c r="AA257" s="1">
        <v>2267</v>
      </c>
      <c r="AB257" s="1">
        <v>2082</v>
      </c>
      <c r="AC257" s="1">
        <v>2983</v>
      </c>
      <c r="AE257" s="8">
        <v>6</v>
      </c>
      <c r="AF257" s="1">
        <v>19081</v>
      </c>
      <c r="AG257" s="1">
        <v>8290</v>
      </c>
      <c r="AH257" s="1">
        <v>28499</v>
      </c>
      <c r="AI257" s="1">
        <v>55870</v>
      </c>
      <c r="AK257">
        <v>9</v>
      </c>
      <c r="AL257">
        <v>2023</v>
      </c>
      <c r="BK257" s="13"/>
      <c r="BL257" s="11"/>
      <c r="BM257" s="13"/>
      <c r="BN257" s="11"/>
      <c r="BO257" s="11"/>
      <c r="BP257" s="11"/>
      <c r="BQ257" s="11"/>
      <c r="BR257" s="11"/>
      <c r="BS257" s="11"/>
      <c r="BT257" s="11"/>
      <c r="BU257" s="11"/>
      <c r="BV257" s="11"/>
      <c r="BW257" s="11"/>
      <c r="BX257" s="11"/>
      <c r="BY257" s="11"/>
      <c r="BZ257" s="11"/>
      <c r="CA257" s="11"/>
      <c r="CB257" s="11"/>
      <c r="CC257" s="11"/>
      <c r="CD257" s="11"/>
      <c r="CE257" s="11"/>
      <c r="CF257" s="12"/>
      <c r="CG257" s="11"/>
      <c r="CH257" s="11"/>
      <c r="CI257" s="11"/>
    </row>
    <row r="258" spans="1:87" x14ac:dyDescent="0.2">
      <c r="A258" s="5">
        <v>45178</v>
      </c>
      <c r="B258" s="1">
        <v>2361</v>
      </c>
      <c r="C258" s="1">
        <v>2303</v>
      </c>
      <c r="D258" s="1">
        <v>2284</v>
      </c>
      <c r="E258" s="1">
        <v>2187</v>
      </c>
      <c r="F258" s="1">
        <v>2196</v>
      </c>
      <c r="G258" s="1">
        <v>2212</v>
      </c>
      <c r="H258" s="1">
        <v>2109</v>
      </c>
      <c r="I258" s="1">
        <v>2082</v>
      </c>
      <c r="J258" s="1">
        <v>2064</v>
      </c>
      <c r="K258" s="1">
        <v>2155</v>
      </c>
      <c r="L258" s="1">
        <v>2197</v>
      </c>
      <c r="M258" s="1">
        <v>2169</v>
      </c>
      <c r="N258" s="1">
        <v>2080</v>
      </c>
      <c r="O258" s="1">
        <v>2067</v>
      </c>
      <c r="P258" s="1">
        <v>2056</v>
      </c>
      <c r="Q258" s="1">
        <v>2070</v>
      </c>
      <c r="R258" s="1">
        <v>2069</v>
      </c>
      <c r="S258" s="1">
        <v>2050</v>
      </c>
      <c r="T258" s="1">
        <v>2161</v>
      </c>
      <c r="U258" s="1">
        <v>2181</v>
      </c>
      <c r="V258" s="1">
        <v>2195</v>
      </c>
      <c r="W258" s="1">
        <v>2197</v>
      </c>
      <c r="X258" s="1">
        <v>2169</v>
      </c>
      <c r="Y258" s="1">
        <v>2177</v>
      </c>
      <c r="AA258" s="1">
        <v>0</v>
      </c>
      <c r="AB258" s="1">
        <v>2197</v>
      </c>
      <c r="AC258" s="1">
        <v>2361</v>
      </c>
      <c r="AE258" s="8">
        <v>7</v>
      </c>
      <c r="AF258" s="1">
        <v>0</v>
      </c>
      <c r="AG258" s="1">
        <v>27401</v>
      </c>
      <c r="AH258" s="1">
        <v>24390</v>
      </c>
      <c r="AI258" s="1">
        <v>51791</v>
      </c>
      <c r="AK258">
        <v>9</v>
      </c>
      <c r="AL258">
        <v>2023</v>
      </c>
      <c r="BK258" s="13"/>
      <c r="BL258" s="11"/>
      <c r="BM258" s="13"/>
      <c r="BN258" s="11"/>
      <c r="BO258" s="11"/>
      <c r="BP258" s="11"/>
      <c r="BQ258" s="11"/>
      <c r="BR258" s="11"/>
      <c r="BS258" s="11"/>
      <c r="BT258" s="11"/>
      <c r="BU258" s="11"/>
      <c r="BV258" s="11"/>
      <c r="BW258" s="11"/>
      <c r="BX258" s="11"/>
      <c r="BY258" s="11"/>
      <c r="BZ258" s="11"/>
      <c r="CA258" s="11"/>
      <c r="CB258" s="11"/>
      <c r="CC258" s="11"/>
      <c r="CD258" s="11"/>
      <c r="CE258" s="11"/>
      <c r="CF258" s="11"/>
      <c r="CG258" s="11"/>
      <c r="CH258" s="11"/>
      <c r="CI258" s="11"/>
    </row>
    <row r="259" spans="1:87" x14ac:dyDescent="0.2">
      <c r="A259" s="5">
        <v>45179</v>
      </c>
      <c r="B259" s="1">
        <v>2177</v>
      </c>
      <c r="C259" s="1">
        <v>2202</v>
      </c>
      <c r="D259" s="1">
        <v>2212</v>
      </c>
      <c r="E259" s="1">
        <v>2518</v>
      </c>
      <c r="F259" s="1">
        <v>2202</v>
      </c>
      <c r="G259" s="1">
        <v>2161</v>
      </c>
      <c r="H259" s="1">
        <v>2393</v>
      </c>
      <c r="I259" s="1">
        <v>2095</v>
      </c>
      <c r="J259" s="1">
        <v>2166</v>
      </c>
      <c r="K259" s="1">
        <v>2924</v>
      </c>
      <c r="L259" s="1">
        <v>3094</v>
      </c>
      <c r="M259" s="1">
        <v>3044</v>
      </c>
      <c r="N259" s="1">
        <v>2937</v>
      </c>
      <c r="O259" s="1">
        <v>2806</v>
      </c>
      <c r="P259" s="1">
        <v>2244</v>
      </c>
      <c r="Q259" s="1">
        <v>2246</v>
      </c>
      <c r="R259" s="1">
        <v>2242</v>
      </c>
      <c r="S259" s="1">
        <v>2952</v>
      </c>
      <c r="T259" s="1">
        <v>2969</v>
      </c>
      <c r="U259" s="1">
        <v>3057</v>
      </c>
      <c r="V259" s="1">
        <v>2913</v>
      </c>
      <c r="W259" s="1">
        <v>2683</v>
      </c>
      <c r="X259" s="1">
        <v>2611</v>
      </c>
      <c r="Y259" s="1">
        <v>2585</v>
      </c>
      <c r="AA259" s="1">
        <v>0</v>
      </c>
      <c r="AB259" s="1">
        <v>3094</v>
      </c>
      <c r="AC259" s="1">
        <v>2913</v>
      </c>
      <c r="AE259" s="8">
        <v>1</v>
      </c>
      <c r="AF259" s="1">
        <v>0</v>
      </c>
      <c r="AG259" s="1">
        <v>34776</v>
      </c>
      <c r="AH259" s="1">
        <v>26657</v>
      </c>
      <c r="AI259" s="1">
        <v>61433</v>
      </c>
      <c r="AK259">
        <v>9</v>
      </c>
      <c r="AL259">
        <v>2023</v>
      </c>
      <c r="BK259" s="13"/>
      <c r="BL259" s="11"/>
      <c r="BM259" s="13"/>
      <c r="BN259" s="11"/>
      <c r="BO259" s="11"/>
      <c r="BP259" s="11"/>
      <c r="BQ259" s="11"/>
      <c r="BR259" s="11"/>
      <c r="BS259" s="11"/>
      <c r="BT259" s="11"/>
      <c r="BU259" s="11"/>
      <c r="BV259" s="11"/>
      <c r="BW259" s="11"/>
      <c r="BX259" s="11"/>
      <c r="BY259" s="11"/>
      <c r="BZ259" s="11"/>
      <c r="CA259" s="11"/>
      <c r="CB259" s="11"/>
      <c r="CC259" s="11"/>
      <c r="CD259" s="11"/>
      <c r="CE259" s="11"/>
      <c r="CF259" s="11"/>
      <c r="CG259" s="11"/>
      <c r="CH259" s="11"/>
      <c r="CI259" s="11"/>
    </row>
    <row r="260" spans="1:87" x14ac:dyDescent="0.2">
      <c r="A260" s="5">
        <v>45180</v>
      </c>
      <c r="B260" s="1">
        <v>2629</v>
      </c>
      <c r="C260" s="1">
        <v>2731</v>
      </c>
      <c r="D260" s="1">
        <v>2759</v>
      </c>
      <c r="E260" s="1">
        <v>2766</v>
      </c>
      <c r="F260" s="1">
        <v>2767</v>
      </c>
      <c r="G260" s="1">
        <v>2745</v>
      </c>
      <c r="H260" s="1">
        <v>2698</v>
      </c>
      <c r="I260" s="1">
        <v>2852</v>
      </c>
      <c r="J260" s="1">
        <v>1223</v>
      </c>
      <c r="K260" s="1">
        <v>1081</v>
      </c>
      <c r="L260" s="1">
        <v>895</v>
      </c>
      <c r="M260" s="1">
        <v>862</v>
      </c>
      <c r="N260" s="1">
        <v>874</v>
      </c>
      <c r="O260" s="1">
        <v>976</v>
      </c>
      <c r="P260" s="1">
        <v>1591</v>
      </c>
      <c r="Q260" s="1">
        <v>2002</v>
      </c>
      <c r="R260" s="1">
        <v>2060</v>
      </c>
      <c r="S260" s="1">
        <v>2081</v>
      </c>
      <c r="T260" s="1">
        <v>2612</v>
      </c>
      <c r="U260" s="1">
        <v>3073</v>
      </c>
      <c r="V260" s="1">
        <v>2849</v>
      </c>
      <c r="W260" s="1">
        <v>2500</v>
      </c>
      <c r="X260" s="1">
        <v>2459</v>
      </c>
      <c r="Y260" s="1">
        <v>2769</v>
      </c>
      <c r="AA260" s="1">
        <v>3073</v>
      </c>
      <c r="AB260" s="1">
        <v>2002</v>
      </c>
      <c r="AC260" s="1">
        <v>2849</v>
      </c>
      <c r="AE260" s="8">
        <v>2</v>
      </c>
      <c r="AF260" s="1">
        <v>16739</v>
      </c>
      <c r="AG260" s="1">
        <v>5443</v>
      </c>
      <c r="AH260" s="1">
        <v>29672</v>
      </c>
      <c r="AI260" s="1">
        <v>51854</v>
      </c>
      <c r="AK260">
        <v>9</v>
      </c>
      <c r="AL260">
        <v>2023</v>
      </c>
      <c r="BK260" s="13"/>
      <c r="BL260" s="11"/>
      <c r="BM260" s="13"/>
      <c r="BN260" s="11"/>
      <c r="BO260" s="11"/>
      <c r="BP260" s="11"/>
      <c r="BQ260" s="11"/>
      <c r="BR260" s="11"/>
      <c r="BS260" s="11"/>
      <c r="BT260" s="11"/>
      <c r="BU260" s="11"/>
      <c r="BV260" s="11"/>
      <c r="BW260" s="11"/>
      <c r="BX260" s="11"/>
      <c r="BY260" s="11"/>
      <c r="BZ260" s="11"/>
      <c r="CA260" s="11"/>
      <c r="CB260" s="11"/>
      <c r="CC260" s="11"/>
      <c r="CD260" s="11"/>
      <c r="CE260" s="11"/>
      <c r="CF260" s="11"/>
      <c r="CG260" s="11"/>
      <c r="CH260" s="11"/>
      <c r="CI260" s="11"/>
    </row>
    <row r="261" spans="1:87" x14ac:dyDescent="0.2">
      <c r="A261" s="5">
        <v>45181</v>
      </c>
      <c r="B261" s="1">
        <v>2727</v>
      </c>
      <c r="C261" s="1">
        <v>2566</v>
      </c>
      <c r="D261" s="1">
        <v>2526</v>
      </c>
      <c r="E261" s="1">
        <v>2523</v>
      </c>
      <c r="F261" s="1">
        <v>2652</v>
      </c>
      <c r="G261" s="1">
        <v>2626</v>
      </c>
      <c r="H261" s="1">
        <v>2484</v>
      </c>
      <c r="I261" s="1">
        <v>2085</v>
      </c>
      <c r="J261" s="1">
        <v>2084</v>
      </c>
      <c r="K261" s="1">
        <v>2095</v>
      </c>
      <c r="L261" s="1">
        <v>2086</v>
      </c>
      <c r="M261" s="1">
        <v>2073</v>
      </c>
      <c r="N261" s="1">
        <v>2085</v>
      </c>
      <c r="O261" s="1">
        <v>2060</v>
      </c>
      <c r="P261" s="1">
        <v>2077</v>
      </c>
      <c r="Q261" s="1">
        <v>2095</v>
      </c>
      <c r="R261" s="1">
        <v>2115</v>
      </c>
      <c r="S261" s="1">
        <v>2078</v>
      </c>
      <c r="T261" s="1">
        <v>2569</v>
      </c>
      <c r="U261" s="1">
        <v>3090</v>
      </c>
      <c r="V261" s="1">
        <v>2895</v>
      </c>
      <c r="W261" s="1">
        <v>2636</v>
      </c>
      <c r="X261" s="1">
        <v>2574</v>
      </c>
      <c r="Y261" s="1">
        <v>2566</v>
      </c>
      <c r="AA261" s="1">
        <v>3090</v>
      </c>
      <c r="AB261" s="1">
        <v>2095</v>
      </c>
      <c r="AC261" s="1">
        <v>2895</v>
      </c>
      <c r="AE261" s="8">
        <v>3</v>
      </c>
      <c r="AF261" s="1">
        <v>20275</v>
      </c>
      <c r="AG261" s="1">
        <v>8317</v>
      </c>
      <c r="AH261" s="1">
        <v>28775</v>
      </c>
      <c r="AI261" s="1">
        <v>57367</v>
      </c>
      <c r="AK261">
        <v>9</v>
      </c>
      <c r="AL261">
        <v>2023</v>
      </c>
      <c r="BK261" s="13"/>
      <c r="BL261" s="11"/>
      <c r="BM261" s="13"/>
      <c r="BN261" s="11"/>
      <c r="BO261" s="11"/>
      <c r="BP261" s="11"/>
      <c r="BQ261" s="11"/>
      <c r="BR261" s="11"/>
      <c r="BS261" s="11"/>
      <c r="BT261" s="11"/>
      <c r="BU261" s="11"/>
      <c r="BV261" s="11"/>
      <c r="BW261" s="11"/>
      <c r="BX261" s="11"/>
      <c r="BY261" s="11"/>
      <c r="BZ261" s="11"/>
      <c r="CA261" s="11"/>
      <c r="CB261" s="11"/>
      <c r="CC261" s="11"/>
      <c r="CD261" s="11"/>
      <c r="CE261" s="11"/>
      <c r="CF261" s="11"/>
      <c r="CG261" s="11"/>
      <c r="CH261" s="11"/>
      <c r="CI261" s="11"/>
    </row>
    <row r="262" spans="1:87" x14ac:dyDescent="0.2">
      <c r="A262" s="5">
        <v>45182</v>
      </c>
      <c r="B262" s="1">
        <v>2551</v>
      </c>
      <c r="C262" s="1">
        <v>2643</v>
      </c>
      <c r="D262" s="1">
        <v>2628</v>
      </c>
      <c r="E262" s="1">
        <v>2316</v>
      </c>
      <c r="F262" s="1">
        <v>2201</v>
      </c>
      <c r="G262" s="1">
        <v>2215</v>
      </c>
      <c r="H262" s="1">
        <v>2145</v>
      </c>
      <c r="I262" s="1">
        <v>2105</v>
      </c>
      <c r="J262" s="1">
        <v>2097</v>
      </c>
      <c r="K262" s="1">
        <v>2110</v>
      </c>
      <c r="L262" s="1">
        <v>2465</v>
      </c>
      <c r="M262" s="1">
        <v>2148</v>
      </c>
      <c r="N262" s="1">
        <v>2076</v>
      </c>
      <c r="O262" s="1">
        <v>2071</v>
      </c>
      <c r="P262" s="1">
        <v>2078</v>
      </c>
      <c r="Q262" s="1">
        <v>2111</v>
      </c>
      <c r="R262" s="1">
        <v>2101</v>
      </c>
      <c r="S262" s="1">
        <v>2090</v>
      </c>
      <c r="T262" s="1">
        <v>2118</v>
      </c>
      <c r="U262" s="1">
        <v>2224</v>
      </c>
      <c r="V262" s="1">
        <v>2315</v>
      </c>
      <c r="W262" s="1">
        <v>2304</v>
      </c>
      <c r="X262" s="1">
        <v>2792</v>
      </c>
      <c r="Y262" s="1">
        <v>2277</v>
      </c>
      <c r="AA262" s="1">
        <v>2465</v>
      </c>
      <c r="AB262" s="1">
        <v>2111</v>
      </c>
      <c r="AC262" s="1">
        <v>2792</v>
      </c>
      <c r="AE262" s="8">
        <v>4</v>
      </c>
      <c r="AF262" s="1">
        <v>19458</v>
      </c>
      <c r="AG262" s="1">
        <v>8336</v>
      </c>
      <c r="AH262" s="1">
        <v>26387</v>
      </c>
      <c r="AI262" s="1">
        <v>54181</v>
      </c>
      <c r="AK262">
        <v>9</v>
      </c>
      <c r="AL262">
        <v>2023</v>
      </c>
      <c r="BK262" s="13"/>
      <c r="BL262" s="11"/>
      <c r="BM262" s="13"/>
      <c r="BN262" s="11"/>
      <c r="BO262" s="11"/>
      <c r="BP262" s="11"/>
      <c r="BQ262" s="11"/>
      <c r="BR262" s="11"/>
      <c r="BS262" s="11"/>
      <c r="BT262" s="11"/>
      <c r="BU262" s="11"/>
      <c r="BV262" s="11"/>
      <c r="BW262" s="11"/>
      <c r="BX262" s="11"/>
      <c r="BY262" s="11"/>
      <c r="BZ262" s="11"/>
      <c r="CA262" s="11"/>
      <c r="CB262" s="11"/>
      <c r="CC262" s="11"/>
      <c r="CD262" s="11"/>
      <c r="CE262" s="11"/>
      <c r="CF262" s="11"/>
      <c r="CG262" s="11"/>
      <c r="CH262" s="11"/>
      <c r="CI262" s="11"/>
    </row>
    <row r="263" spans="1:87" x14ac:dyDescent="0.2">
      <c r="A263" s="5">
        <v>45183</v>
      </c>
      <c r="B263" s="1">
        <v>2201</v>
      </c>
      <c r="C263" s="1">
        <v>2198</v>
      </c>
      <c r="D263" s="1">
        <v>2212</v>
      </c>
      <c r="E263" s="1">
        <v>3032</v>
      </c>
      <c r="F263" s="1">
        <v>2884</v>
      </c>
      <c r="G263" s="1">
        <v>2706</v>
      </c>
      <c r="H263" s="1">
        <v>2483</v>
      </c>
      <c r="I263" s="1">
        <v>2131</v>
      </c>
      <c r="J263" s="1">
        <v>2382</v>
      </c>
      <c r="K263" s="1">
        <v>2260</v>
      </c>
      <c r="L263" s="1">
        <v>2270</v>
      </c>
      <c r="M263" s="1">
        <v>2153</v>
      </c>
      <c r="N263" s="1">
        <v>2245</v>
      </c>
      <c r="O263" s="1">
        <v>2142</v>
      </c>
      <c r="P263" s="1">
        <v>2163</v>
      </c>
      <c r="Q263" s="1">
        <v>2073</v>
      </c>
      <c r="R263" s="1">
        <v>2069</v>
      </c>
      <c r="S263" s="1">
        <v>2090</v>
      </c>
      <c r="T263" s="1">
        <v>2120</v>
      </c>
      <c r="U263" s="1">
        <v>2200</v>
      </c>
      <c r="V263" s="1">
        <v>2194</v>
      </c>
      <c r="W263" s="1">
        <v>2197</v>
      </c>
      <c r="X263" s="1">
        <v>2212</v>
      </c>
      <c r="Y263" s="1">
        <v>2194</v>
      </c>
      <c r="AA263" s="1">
        <v>2382</v>
      </c>
      <c r="AB263" s="1">
        <v>2245</v>
      </c>
      <c r="AC263" s="1">
        <v>3032</v>
      </c>
      <c r="AE263" s="8">
        <v>5</v>
      </c>
      <c r="AF263" s="1">
        <v>19675</v>
      </c>
      <c r="AG263" s="1">
        <v>8623</v>
      </c>
      <c r="AH263" s="1">
        <v>26513</v>
      </c>
      <c r="AI263" s="1">
        <v>54811</v>
      </c>
      <c r="AK263">
        <v>9</v>
      </c>
      <c r="AL263">
        <v>2023</v>
      </c>
      <c r="BK263" s="13"/>
      <c r="BL263" s="11"/>
      <c r="BM263" s="13"/>
      <c r="BN263" s="11"/>
      <c r="BO263" s="11"/>
      <c r="BP263" s="11"/>
      <c r="BQ263" s="12"/>
      <c r="BR263" s="11"/>
      <c r="BS263" s="11"/>
      <c r="BT263" s="11"/>
      <c r="BU263" s="11"/>
      <c r="BV263" s="11"/>
      <c r="BW263" s="11"/>
      <c r="BX263" s="11"/>
      <c r="BY263" s="11"/>
      <c r="BZ263" s="11"/>
      <c r="CA263" s="11"/>
      <c r="CB263" s="11"/>
      <c r="CC263" s="11"/>
      <c r="CD263" s="11"/>
      <c r="CE263" s="11"/>
      <c r="CF263" s="11"/>
      <c r="CG263" s="11"/>
      <c r="CH263" s="11"/>
      <c r="CI263" s="11"/>
    </row>
    <row r="264" spans="1:87" x14ac:dyDescent="0.2">
      <c r="A264" s="5">
        <v>45184</v>
      </c>
      <c r="B264" s="1">
        <v>2183</v>
      </c>
      <c r="C264" s="1">
        <v>2185</v>
      </c>
      <c r="D264" s="1">
        <v>2194</v>
      </c>
      <c r="E264" s="1">
        <v>2215</v>
      </c>
      <c r="F264" s="1">
        <v>2210</v>
      </c>
      <c r="G264" s="1">
        <v>2171</v>
      </c>
      <c r="H264" s="1">
        <v>2082</v>
      </c>
      <c r="I264" s="1">
        <v>2071</v>
      </c>
      <c r="J264" s="1">
        <v>69</v>
      </c>
      <c r="K264" s="1">
        <v>14</v>
      </c>
      <c r="L264" s="1">
        <v>13</v>
      </c>
      <c r="M264" s="1">
        <v>39</v>
      </c>
      <c r="N264" s="1">
        <v>88</v>
      </c>
      <c r="O264" s="1">
        <v>145</v>
      </c>
      <c r="P264" s="1">
        <v>13</v>
      </c>
      <c r="Q264" s="1">
        <v>15</v>
      </c>
      <c r="R264" s="1">
        <v>15</v>
      </c>
      <c r="S264" s="1">
        <v>15</v>
      </c>
      <c r="T264" s="1">
        <v>30</v>
      </c>
      <c r="U264" s="1">
        <v>106</v>
      </c>
      <c r="V264" s="1">
        <v>106</v>
      </c>
      <c r="W264" s="1">
        <v>107</v>
      </c>
      <c r="X264" s="1">
        <v>107</v>
      </c>
      <c r="Y264" s="1">
        <v>104</v>
      </c>
      <c r="AA264" s="1">
        <v>2071</v>
      </c>
      <c r="AB264" s="1">
        <v>145</v>
      </c>
      <c r="AC264" s="1">
        <v>2215</v>
      </c>
      <c r="AE264" s="8">
        <v>6</v>
      </c>
      <c r="AF264" s="1">
        <v>2372</v>
      </c>
      <c r="AG264" s="1">
        <v>261</v>
      </c>
      <c r="AH264" s="1">
        <v>15664</v>
      </c>
      <c r="AI264" s="1">
        <v>18297</v>
      </c>
      <c r="AK264">
        <v>9</v>
      </c>
      <c r="AL264">
        <v>2023</v>
      </c>
      <c r="BK264" s="13"/>
      <c r="BL264" s="11"/>
      <c r="BM264" s="13"/>
      <c r="BN264" s="11"/>
      <c r="BO264" s="11"/>
      <c r="BP264" s="11"/>
      <c r="BQ264" s="11"/>
      <c r="BR264" s="11"/>
      <c r="BS264" s="11"/>
      <c r="BT264" s="11"/>
      <c r="BU264" s="11"/>
      <c r="BV264" s="11"/>
      <c r="BW264" s="11"/>
      <c r="BX264" s="11"/>
      <c r="BY264" s="11"/>
      <c r="BZ264" s="11"/>
      <c r="CA264" s="11"/>
      <c r="CB264" s="12"/>
      <c r="CC264" s="12"/>
      <c r="CD264" s="12"/>
      <c r="CE264" s="11"/>
      <c r="CF264" s="11"/>
      <c r="CG264" s="11"/>
      <c r="CH264" s="11"/>
      <c r="CI264" s="11"/>
    </row>
    <row r="265" spans="1:87" x14ac:dyDescent="0.2">
      <c r="A265" s="5">
        <v>45185</v>
      </c>
      <c r="B265" s="1">
        <v>105</v>
      </c>
      <c r="C265" s="1">
        <v>106</v>
      </c>
      <c r="D265" s="1">
        <v>105</v>
      </c>
      <c r="E265" s="1">
        <v>105</v>
      </c>
      <c r="F265" s="1">
        <v>106</v>
      </c>
      <c r="G265" s="1">
        <v>105</v>
      </c>
      <c r="H265" s="1">
        <v>27</v>
      </c>
      <c r="I265" s="1">
        <v>15</v>
      </c>
      <c r="J265" s="1">
        <v>15</v>
      </c>
      <c r="K265" s="1">
        <v>14</v>
      </c>
      <c r="L265" s="1">
        <v>14</v>
      </c>
      <c r="M265" s="1">
        <v>14</v>
      </c>
      <c r="N265" s="1">
        <v>13</v>
      </c>
      <c r="O265" s="1">
        <v>14</v>
      </c>
      <c r="P265" s="1">
        <v>13</v>
      </c>
      <c r="Q265" s="1">
        <v>13</v>
      </c>
      <c r="R265" s="1">
        <v>13</v>
      </c>
      <c r="S265" s="1">
        <v>14</v>
      </c>
      <c r="T265" s="1">
        <v>57</v>
      </c>
      <c r="U265" s="1">
        <v>104</v>
      </c>
      <c r="V265" s="1">
        <v>104</v>
      </c>
      <c r="W265" s="1">
        <v>104</v>
      </c>
      <c r="X265" s="1">
        <v>105</v>
      </c>
      <c r="Y265" s="1">
        <v>105</v>
      </c>
      <c r="AA265" s="1">
        <v>0</v>
      </c>
      <c r="AB265" s="1">
        <v>104</v>
      </c>
      <c r="AC265" s="1">
        <v>106</v>
      </c>
      <c r="AE265" s="8">
        <v>7</v>
      </c>
      <c r="AF265" s="1">
        <v>0</v>
      </c>
      <c r="AG265" s="1">
        <v>313</v>
      </c>
      <c r="AH265" s="1">
        <v>1077</v>
      </c>
      <c r="AI265" s="1">
        <v>1390</v>
      </c>
      <c r="AK265">
        <v>9</v>
      </c>
      <c r="AL265">
        <v>2023</v>
      </c>
      <c r="BK265" s="13"/>
      <c r="BL265" s="11"/>
      <c r="BM265" s="13"/>
      <c r="BN265" s="11"/>
      <c r="BO265" s="11"/>
      <c r="BP265" s="11"/>
      <c r="BQ265" s="11"/>
      <c r="BR265" s="11"/>
      <c r="BS265" s="11"/>
      <c r="BT265" s="11"/>
      <c r="BU265" s="11"/>
      <c r="BV265" s="11"/>
      <c r="BW265" s="11"/>
      <c r="BX265" s="11"/>
      <c r="BY265" s="11"/>
      <c r="BZ265" s="11"/>
      <c r="CA265" s="11"/>
      <c r="CB265" s="11"/>
      <c r="CC265" s="11"/>
      <c r="CD265" s="11"/>
      <c r="CE265" s="11"/>
      <c r="CF265" s="11"/>
      <c r="CG265" s="11"/>
      <c r="CH265" s="11"/>
      <c r="CI265" s="11"/>
    </row>
    <row r="266" spans="1:87" x14ac:dyDescent="0.2">
      <c r="A266" s="5">
        <v>45186</v>
      </c>
      <c r="B266" s="1">
        <v>104</v>
      </c>
      <c r="C266" s="1">
        <v>105</v>
      </c>
      <c r="D266" s="1">
        <v>105</v>
      </c>
      <c r="E266" s="1">
        <v>106</v>
      </c>
      <c r="F266" s="1">
        <v>104</v>
      </c>
      <c r="G266" s="1">
        <v>101</v>
      </c>
      <c r="H266" s="1">
        <v>23</v>
      </c>
      <c r="I266" s="1">
        <v>14</v>
      </c>
      <c r="J266" s="1">
        <v>12</v>
      </c>
      <c r="K266" s="1">
        <v>13</v>
      </c>
      <c r="L266" s="1">
        <v>13</v>
      </c>
      <c r="M266" s="1">
        <v>13</v>
      </c>
      <c r="N266" s="1">
        <v>13</v>
      </c>
      <c r="O266" s="1">
        <v>17</v>
      </c>
      <c r="P266" s="1">
        <v>16</v>
      </c>
      <c r="Q266" s="1">
        <v>16</v>
      </c>
      <c r="R266" s="1">
        <v>16</v>
      </c>
      <c r="S266" s="1">
        <v>16</v>
      </c>
      <c r="T266" s="1">
        <v>39</v>
      </c>
      <c r="U266" s="1">
        <v>106</v>
      </c>
      <c r="V266" s="1">
        <v>105</v>
      </c>
      <c r="W266" s="1">
        <v>104</v>
      </c>
      <c r="X266" s="1">
        <v>490</v>
      </c>
      <c r="Y266" s="1">
        <v>768</v>
      </c>
      <c r="AA266" s="1">
        <v>0</v>
      </c>
      <c r="AB266" s="1">
        <v>106</v>
      </c>
      <c r="AC266" s="1">
        <v>768</v>
      </c>
      <c r="AE266" s="8">
        <v>1</v>
      </c>
      <c r="AF266" s="1">
        <v>0</v>
      </c>
      <c r="AG266" s="1">
        <v>304</v>
      </c>
      <c r="AH266" s="1">
        <v>2115</v>
      </c>
      <c r="AI266" s="1">
        <v>2419</v>
      </c>
      <c r="AK266">
        <v>9</v>
      </c>
      <c r="AL266">
        <v>2023</v>
      </c>
      <c r="BK266" s="13"/>
      <c r="BL266" s="11"/>
      <c r="BM266" s="13"/>
      <c r="BN266" s="11"/>
      <c r="BO266" s="11"/>
      <c r="BP266" s="11"/>
      <c r="BQ266" s="11"/>
      <c r="BR266" s="11"/>
      <c r="BS266" s="11"/>
      <c r="BT266" s="11"/>
      <c r="BU266" s="11"/>
      <c r="BV266" s="11"/>
      <c r="BW266" s="11"/>
      <c r="BX266" s="11"/>
      <c r="BY266" s="11"/>
      <c r="BZ266" s="11"/>
      <c r="CA266" s="11"/>
      <c r="CB266" s="11"/>
      <c r="CC266" s="11"/>
      <c r="CD266" s="11"/>
      <c r="CE266" s="11"/>
      <c r="CF266" s="11"/>
      <c r="CG266" s="11"/>
      <c r="CH266" s="11"/>
      <c r="CI266" s="11"/>
    </row>
    <row r="267" spans="1:87" x14ac:dyDescent="0.2">
      <c r="A267" s="5">
        <v>45187</v>
      </c>
      <c r="B267" s="1">
        <v>660</v>
      </c>
      <c r="C267" s="1">
        <v>521</v>
      </c>
      <c r="D267" s="1">
        <v>593</v>
      </c>
      <c r="E267" s="1">
        <v>695</v>
      </c>
      <c r="F267" s="1">
        <v>680</v>
      </c>
      <c r="G267" s="1">
        <v>668</v>
      </c>
      <c r="H267" s="1">
        <v>605</v>
      </c>
      <c r="I267" s="1">
        <v>375</v>
      </c>
      <c r="J267" s="1">
        <v>476</v>
      </c>
      <c r="K267" s="1">
        <v>550</v>
      </c>
      <c r="L267" s="1">
        <v>395</v>
      </c>
      <c r="M267" s="1">
        <v>332</v>
      </c>
      <c r="N267" s="1">
        <v>328</v>
      </c>
      <c r="O267" s="1">
        <v>326</v>
      </c>
      <c r="P267" s="1">
        <v>339</v>
      </c>
      <c r="Q267" s="1">
        <v>1936</v>
      </c>
      <c r="R267" s="1">
        <v>2479</v>
      </c>
      <c r="S267" s="1">
        <v>2652</v>
      </c>
      <c r="T267" s="1">
        <v>2236</v>
      </c>
      <c r="U267" s="1">
        <v>2276</v>
      </c>
      <c r="V267" s="1">
        <v>2352</v>
      </c>
      <c r="W267" s="1">
        <v>2203</v>
      </c>
      <c r="X267" s="1">
        <v>2202</v>
      </c>
      <c r="Y267" s="1">
        <v>2187</v>
      </c>
      <c r="AA267" s="1">
        <v>2652</v>
      </c>
      <c r="AB267" s="1">
        <v>1936</v>
      </c>
      <c r="AC267" s="1">
        <v>2352</v>
      </c>
      <c r="AE267" s="8">
        <v>2</v>
      </c>
      <c r="AF267" s="1">
        <v>11771</v>
      </c>
      <c r="AG267" s="1">
        <v>2929</v>
      </c>
      <c r="AH267" s="1">
        <v>13366</v>
      </c>
      <c r="AI267" s="1">
        <v>28066</v>
      </c>
      <c r="AK267">
        <v>9</v>
      </c>
      <c r="AL267">
        <v>2023</v>
      </c>
      <c r="BK267" s="13"/>
      <c r="BL267" s="11"/>
      <c r="BM267" s="13"/>
      <c r="BN267" s="11"/>
      <c r="BO267" s="11"/>
      <c r="BP267" s="11"/>
      <c r="BQ267" s="11"/>
      <c r="BR267" s="11"/>
      <c r="BS267" s="11"/>
      <c r="BT267" s="11"/>
      <c r="BU267" s="11"/>
      <c r="BV267" s="11"/>
      <c r="BW267" s="11"/>
      <c r="BX267" s="11"/>
      <c r="BY267" s="11"/>
      <c r="BZ267" s="11"/>
      <c r="CA267" s="11"/>
      <c r="CB267" s="11"/>
      <c r="CC267" s="11"/>
      <c r="CD267" s="11"/>
      <c r="CE267" s="11"/>
      <c r="CF267" s="11"/>
      <c r="CG267" s="11"/>
      <c r="CH267" s="11"/>
      <c r="CI267" s="11"/>
    </row>
    <row r="268" spans="1:87" x14ac:dyDescent="0.2">
      <c r="A268" s="5">
        <v>45188</v>
      </c>
      <c r="B268" s="1">
        <v>2195</v>
      </c>
      <c r="C268" s="1">
        <v>2217</v>
      </c>
      <c r="D268" s="1">
        <v>2201</v>
      </c>
      <c r="E268" s="1">
        <v>2200</v>
      </c>
      <c r="F268" s="1">
        <v>2193</v>
      </c>
      <c r="G268" s="1">
        <v>2190</v>
      </c>
      <c r="H268" s="1">
        <v>2161</v>
      </c>
      <c r="I268" s="1">
        <v>2109</v>
      </c>
      <c r="J268" s="1">
        <v>2087</v>
      </c>
      <c r="K268" s="1">
        <v>2085</v>
      </c>
      <c r="L268" s="1">
        <v>2066</v>
      </c>
      <c r="M268" s="1">
        <v>2090</v>
      </c>
      <c r="N268" s="1">
        <v>2093</v>
      </c>
      <c r="O268" s="1">
        <v>2065</v>
      </c>
      <c r="P268" s="1">
        <v>2071</v>
      </c>
      <c r="Q268" s="1">
        <v>2074</v>
      </c>
      <c r="R268" s="1">
        <v>2079</v>
      </c>
      <c r="S268" s="1">
        <v>2100</v>
      </c>
      <c r="T268" s="1">
        <v>2133</v>
      </c>
      <c r="U268" s="1">
        <v>2192</v>
      </c>
      <c r="V268" s="1">
        <v>2185</v>
      </c>
      <c r="W268" s="1">
        <v>2185</v>
      </c>
      <c r="X268" s="1">
        <v>2211</v>
      </c>
      <c r="Y268" s="1">
        <v>2186</v>
      </c>
      <c r="AA268" s="1">
        <v>2192</v>
      </c>
      <c r="AB268" s="1">
        <v>2093</v>
      </c>
      <c r="AC268" s="1">
        <v>2217</v>
      </c>
      <c r="AE268" s="8">
        <v>3</v>
      </c>
      <c r="AF268" s="1">
        <v>18941</v>
      </c>
      <c r="AG268" s="1">
        <v>8303</v>
      </c>
      <c r="AH268" s="1">
        <v>24124</v>
      </c>
      <c r="AI268" s="1">
        <v>51368</v>
      </c>
      <c r="AK268">
        <v>9</v>
      </c>
      <c r="AL268">
        <v>2023</v>
      </c>
      <c r="BK268" s="10"/>
      <c r="BL268" s="11"/>
      <c r="BM268" s="13"/>
      <c r="BN268" s="11"/>
      <c r="BO268" s="11"/>
      <c r="BP268" s="11"/>
      <c r="BQ268" s="11"/>
      <c r="BR268" s="11"/>
      <c r="BS268" s="11"/>
      <c r="BT268" s="11"/>
      <c r="BU268" s="11"/>
      <c r="BV268" s="11"/>
      <c r="BW268" s="11"/>
      <c r="BX268" s="11"/>
      <c r="BY268" s="11"/>
      <c r="BZ268" s="11"/>
      <c r="CA268" s="11"/>
      <c r="CB268" s="11"/>
      <c r="CC268" s="11"/>
      <c r="CD268" s="11"/>
      <c r="CE268" s="11"/>
      <c r="CF268" s="11"/>
      <c r="CG268" s="11"/>
      <c r="CH268" s="11"/>
      <c r="CI268" s="11"/>
    </row>
    <row r="269" spans="1:87" x14ac:dyDescent="0.2">
      <c r="A269" s="5">
        <v>45189</v>
      </c>
      <c r="B269" s="1">
        <v>2177</v>
      </c>
      <c r="C269" s="1">
        <v>2188</v>
      </c>
      <c r="D269" s="1">
        <v>2196</v>
      </c>
      <c r="E269" s="1">
        <v>2210</v>
      </c>
      <c r="F269" s="1">
        <v>2196</v>
      </c>
      <c r="G269" s="1">
        <v>2187</v>
      </c>
      <c r="H269" s="1">
        <v>2091</v>
      </c>
      <c r="I269" s="1">
        <v>2064</v>
      </c>
      <c r="J269" s="1">
        <v>2089</v>
      </c>
      <c r="K269" s="1">
        <v>2104</v>
      </c>
      <c r="L269" s="1">
        <v>2094</v>
      </c>
      <c r="M269" s="1">
        <v>2076</v>
      </c>
      <c r="N269" s="1">
        <v>2074</v>
      </c>
      <c r="O269" s="1">
        <v>2086</v>
      </c>
      <c r="P269" s="1">
        <v>2090</v>
      </c>
      <c r="Q269" s="1">
        <v>2065</v>
      </c>
      <c r="R269" s="1">
        <v>2054</v>
      </c>
      <c r="S269" s="1">
        <v>2061</v>
      </c>
      <c r="T269" s="1">
        <v>2107</v>
      </c>
      <c r="U269" s="1">
        <v>2205</v>
      </c>
      <c r="V269" s="1">
        <v>2196</v>
      </c>
      <c r="W269" s="1">
        <v>2195</v>
      </c>
      <c r="X269" s="1">
        <v>2189</v>
      </c>
      <c r="Y269" s="1">
        <v>2194</v>
      </c>
      <c r="AA269" s="1">
        <v>2205</v>
      </c>
      <c r="AB269" s="1">
        <v>2090</v>
      </c>
      <c r="AC269" s="1">
        <v>2210</v>
      </c>
      <c r="AE269" s="8">
        <v>4</v>
      </c>
      <c r="AF269" s="1">
        <v>18854</v>
      </c>
      <c r="AG269" s="1">
        <v>8315</v>
      </c>
      <c r="AH269" s="1">
        <v>24019</v>
      </c>
      <c r="AI269" s="1">
        <v>51188</v>
      </c>
      <c r="AK269">
        <v>9</v>
      </c>
      <c r="AL269">
        <v>2023</v>
      </c>
      <c r="BK269" s="10"/>
      <c r="BL269" s="11"/>
      <c r="BM269" s="13"/>
      <c r="BN269" s="11"/>
      <c r="BO269" s="11"/>
      <c r="BP269" s="11"/>
      <c r="BQ269" s="11"/>
      <c r="BR269" s="11"/>
      <c r="BS269" s="12"/>
      <c r="BT269" s="12"/>
      <c r="BU269" s="12"/>
      <c r="BV269" s="11"/>
      <c r="BW269" s="12"/>
      <c r="BX269" s="12"/>
      <c r="BY269" s="11"/>
      <c r="BZ269" s="12"/>
      <c r="CA269" s="11"/>
      <c r="CB269" s="11"/>
      <c r="CC269" s="12"/>
      <c r="CD269" s="12"/>
      <c r="CE269" s="12"/>
      <c r="CF269" s="12"/>
      <c r="CG269" s="12"/>
      <c r="CH269" s="11"/>
      <c r="CI269" s="12"/>
    </row>
    <row r="270" spans="1:87" x14ac:dyDescent="0.2">
      <c r="A270" s="5">
        <v>45190</v>
      </c>
      <c r="B270" s="1">
        <v>2207</v>
      </c>
      <c r="C270" s="1">
        <v>2213</v>
      </c>
      <c r="D270" s="1">
        <v>2197</v>
      </c>
      <c r="E270" s="1">
        <v>2189</v>
      </c>
      <c r="F270" s="1">
        <v>2171</v>
      </c>
      <c r="G270" s="1">
        <v>2181</v>
      </c>
      <c r="H270" s="1">
        <v>2128</v>
      </c>
      <c r="I270" s="1">
        <v>2072</v>
      </c>
      <c r="J270" s="1">
        <v>2066</v>
      </c>
      <c r="K270" s="1">
        <v>2071</v>
      </c>
      <c r="L270" s="1">
        <v>2084</v>
      </c>
      <c r="M270" s="1">
        <v>2118</v>
      </c>
      <c r="N270" s="1">
        <v>2070</v>
      </c>
      <c r="O270" s="1">
        <v>2062</v>
      </c>
      <c r="P270" s="1">
        <v>2067</v>
      </c>
      <c r="Q270" s="1">
        <v>2055</v>
      </c>
      <c r="R270" s="1">
        <v>2067</v>
      </c>
      <c r="S270" s="1">
        <v>2074</v>
      </c>
      <c r="T270" s="1">
        <v>2096</v>
      </c>
      <c r="U270" s="1">
        <v>2169</v>
      </c>
      <c r="V270" s="1">
        <v>2185</v>
      </c>
      <c r="W270" s="1">
        <v>2191</v>
      </c>
      <c r="X270" s="1">
        <v>2213</v>
      </c>
      <c r="Y270" s="1">
        <v>2180</v>
      </c>
      <c r="AA270" s="1">
        <v>2169</v>
      </c>
      <c r="AB270" s="1">
        <v>2070</v>
      </c>
      <c r="AC270" s="1">
        <v>2213</v>
      </c>
      <c r="AE270" s="8">
        <v>5</v>
      </c>
      <c r="AF270" s="1">
        <v>18817</v>
      </c>
      <c r="AG270" s="1">
        <v>8254</v>
      </c>
      <c r="AH270" s="1">
        <v>24055</v>
      </c>
      <c r="AI270" s="1">
        <v>51126</v>
      </c>
      <c r="AK270">
        <v>9</v>
      </c>
      <c r="AL270">
        <v>2023</v>
      </c>
      <c r="BK270" s="10"/>
      <c r="BL270" s="12"/>
      <c r="BM270" s="13"/>
      <c r="BN270" s="11"/>
      <c r="BO270" s="11"/>
      <c r="BP270" s="11"/>
      <c r="BQ270" s="11"/>
      <c r="BR270" s="11"/>
      <c r="BS270" s="11"/>
      <c r="BT270" s="11"/>
      <c r="BU270" s="11"/>
      <c r="BV270" s="11"/>
      <c r="BW270" s="11"/>
      <c r="BX270" s="11"/>
      <c r="BY270" s="11"/>
      <c r="BZ270" s="11"/>
      <c r="CA270" s="11"/>
      <c r="CB270" s="11"/>
      <c r="CC270" s="11"/>
      <c r="CD270" s="11"/>
      <c r="CE270" s="11"/>
      <c r="CF270" s="11"/>
      <c r="CG270" s="11"/>
      <c r="CH270" s="11"/>
      <c r="CI270" s="11"/>
    </row>
    <row r="271" spans="1:87" x14ac:dyDescent="0.2">
      <c r="A271" s="5">
        <v>45191</v>
      </c>
      <c r="B271" s="1">
        <v>2179</v>
      </c>
      <c r="C271" s="1">
        <v>2179</v>
      </c>
      <c r="D271" s="1">
        <v>2187</v>
      </c>
      <c r="E271" s="1">
        <v>2203</v>
      </c>
      <c r="F271" s="1">
        <v>2687</v>
      </c>
      <c r="G271" s="1">
        <v>3034</v>
      </c>
      <c r="H271" s="1">
        <v>2705</v>
      </c>
      <c r="I271" s="1">
        <v>2551</v>
      </c>
      <c r="J271" s="1">
        <v>2594</v>
      </c>
      <c r="K271" s="1">
        <v>2764</v>
      </c>
      <c r="L271" s="1">
        <v>2860</v>
      </c>
      <c r="M271" s="1">
        <v>2835</v>
      </c>
      <c r="N271" s="1">
        <v>2843</v>
      </c>
      <c r="O271" s="1">
        <v>2552</v>
      </c>
      <c r="P271" s="1">
        <v>2639</v>
      </c>
      <c r="Q271" s="1">
        <v>2229</v>
      </c>
      <c r="R271" s="1">
        <v>2072</v>
      </c>
      <c r="S271" s="1">
        <v>2050</v>
      </c>
      <c r="T271" s="1">
        <v>2107</v>
      </c>
      <c r="U271" s="1">
        <v>2191</v>
      </c>
      <c r="V271" s="1">
        <v>2173</v>
      </c>
      <c r="W271" s="1">
        <v>2183</v>
      </c>
      <c r="X271" s="1">
        <v>2185</v>
      </c>
      <c r="Y271" s="1">
        <v>2200</v>
      </c>
      <c r="AA271" s="1">
        <v>2860</v>
      </c>
      <c r="AB271" s="1">
        <v>2843</v>
      </c>
      <c r="AC271" s="1">
        <v>3034</v>
      </c>
      <c r="AE271" s="8">
        <v>6</v>
      </c>
      <c r="AF271" s="1">
        <v>22024</v>
      </c>
      <c r="AG271" s="1">
        <v>10263</v>
      </c>
      <c r="AH271" s="1">
        <v>25915</v>
      </c>
      <c r="AI271" s="1">
        <v>58202</v>
      </c>
      <c r="AK271">
        <v>9</v>
      </c>
      <c r="AL271">
        <v>2023</v>
      </c>
      <c r="BK271" s="10"/>
      <c r="BL271" s="11"/>
      <c r="BM271" s="13"/>
      <c r="BN271" s="11"/>
      <c r="BO271" s="11"/>
      <c r="BP271" s="11"/>
      <c r="BQ271" s="11"/>
      <c r="BR271" s="11"/>
      <c r="BS271" s="11"/>
      <c r="BT271" s="11"/>
      <c r="BU271" s="11"/>
      <c r="BV271" s="11"/>
      <c r="BW271" s="11"/>
      <c r="BX271" s="11"/>
      <c r="BY271" s="11"/>
      <c r="BZ271" s="11"/>
      <c r="CA271" s="11"/>
      <c r="CB271" s="11"/>
      <c r="CC271" s="11"/>
      <c r="CD271" s="11"/>
      <c r="CE271" s="11"/>
      <c r="CF271" s="11"/>
      <c r="CG271" s="11"/>
      <c r="CH271" s="11"/>
      <c r="CI271" s="12"/>
    </row>
    <row r="272" spans="1:87" x14ac:dyDescent="0.2">
      <c r="A272" s="5">
        <v>45192</v>
      </c>
      <c r="B272" s="1">
        <v>2224</v>
      </c>
      <c r="C272" s="1">
        <v>2225</v>
      </c>
      <c r="D272" s="1">
        <v>2205</v>
      </c>
      <c r="E272" s="1">
        <v>2208</v>
      </c>
      <c r="F272" s="1">
        <v>2206</v>
      </c>
      <c r="G272" s="1">
        <v>2219</v>
      </c>
      <c r="H272" s="1">
        <v>2157</v>
      </c>
      <c r="I272" s="1">
        <v>2093</v>
      </c>
      <c r="J272" s="1">
        <v>2073</v>
      </c>
      <c r="K272" s="1">
        <v>2081</v>
      </c>
      <c r="L272" s="1">
        <v>2079</v>
      </c>
      <c r="M272" s="1">
        <v>2076</v>
      </c>
      <c r="N272" s="1">
        <v>2289</v>
      </c>
      <c r="O272" s="1">
        <v>2693</v>
      </c>
      <c r="P272" s="1">
        <v>2253</v>
      </c>
      <c r="Q272" s="1">
        <v>2062</v>
      </c>
      <c r="R272" s="1">
        <v>2178</v>
      </c>
      <c r="S272" s="1">
        <v>2086</v>
      </c>
      <c r="T272" s="1">
        <v>2438</v>
      </c>
      <c r="U272" s="1">
        <v>2837</v>
      </c>
      <c r="V272" s="1">
        <v>2759</v>
      </c>
      <c r="W272" s="1">
        <v>2774</v>
      </c>
      <c r="X272" s="1">
        <v>2694</v>
      </c>
      <c r="Y272" s="1">
        <v>2610</v>
      </c>
      <c r="AA272" s="1">
        <v>0</v>
      </c>
      <c r="AB272" s="1">
        <v>2837</v>
      </c>
      <c r="AC272" s="1">
        <v>2774</v>
      </c>
      <c r="AE272" s="8">
        <v>7</v>
      </c>
      <c r="AF272" s="1">
        <v>0</v>
      </c>
      <c r="AG272" s="1">
        <v>29238</v>
      </c>
      <c r="AH272" s="1">
        <v>26281</v>
      </c>
      <c r="AI272" s="1">
        <v>55519</v>
      </c>
      <c r="AK272">
        <v>9</v>
      </c>
      <c r="AL272">
        <v>2023</v>
      </c>
      <c r="BK272" s="10"/>
      <c r="BL272" s="11"/>
      <c r="BM272" s="13"/>
      <c r="BN272" s="11"/>
      <c r="BO272" s="11"/>
      <c r="BP272" s="11"/>
      <c r="BQ272" s="12"/>
      <c r="BR272" s="11"/>
      <c r="BS272" s="11"/>
      <c r="BT272" s="11"/>
      <c r="BU272" s="11"/>
      <c r="BV272" s="11"/>
      <c r="BW272" s="11"/>
      <c r="BX272" s="11"/>
      <c r="BY272" s="11"/>
      <c r="BZ272" s="11"/>
      <c r="CA272" s="11"/>
      <c r="CB272" s="11"/>
      <c r="CC272" s="11"/>
      <c r="CD272" s="11"/>
      <c r="CE272" s="11"/>
      <c r="CF272" s="11"/>
      <c r="CG272" s="11"/>
      <c r="CH272" s="11"/>
      <c r="CI272" s="11"/>
    </row>
    <row r="273" spans="1:87" x14ac:dyDescent="0.2">
      <c r="A273" s="5">
        <v>45193</v>
      </c>
      <c r="B273" s="1">
        <v>2566</v>
      </c>
      <c r="C273" s="1">
        <v>2653</v>
      </c>
      <c r="D273" s="1">
        <v>2463</v>
      </c>
      <c r="E273" s="1">
        <v>2750</v>
      </c>
      <c r="F273" s="1">
        <v>2421</v>
      </c>
      <c r="G273" s="1">
        <v>2251</v>
      </c>
      <c r="H273" s="1">
        <v>2125</v>
      </c>
      <c r="I273" s="1">
        <v>2078</v>
      </c>
      <c r="J273" s="1">
        <v>2101</v>
      </c>
      <c r="K273" s="1">
        <v>2466</v>
      </c>
      <c r="L273" s="1">
        <v>3114</v>
      </c>
      <c r="M273" s="1">
        <v>3082</v>
      </c>
      <c r="N273" s="1">
        <v>2992</v>
      </c>
      <c r="O273" s="1">
        <v>2994</v>
      </c>
      <c r="P273" s="1">
        <v>2827</v>
      </c>
      <c r="Q273" s="1">
        <v>2139</v>
      </c>
      <c r="R273" s="1">
        <v>2212</v>
      </c>
      <c r="S273" s="1">
        <v>2169</v>
      </c>
      <c r="T273" s="1">
        <v>3095</v>
      </c>
      <c r="U273" s="1">
        <v>3185</v>
      </c>
      <c r="V273" s="1">
        <v>2963</v>
      </c>
      <c r="W273" s="1">
        <v>2704</v>
      </c>
      <c r="X273" s="1">
        <v>2488</v>
      </c>
      <c r="Y273" s="1">
        <v>2207</v>
      </c>
      <c r="AA273" s="1">
        <v>0</v>
      </c>
      <c r="AB273" s="1">
        <v>3185</v>
      </c>
      <c r="AC273" s="1">
        <v>2963</v>
      </c>
      <c r="AE273" s="8">
        <v>1</v>
      </c>
      <c r="AF273" s="1">
        <v>0</v>
      </c>
      <c r="AG273" s="1">
        <v>34454</v>
      </c>
      <c r="AH273" s="1">
        <v>27591</v>
      </c>
      <c r="AI273" s="1">
        <v>62045</v>
      </c>
      <c r="AK273">
        <v>9</v>
      </c>
      <c r="AL273">
        <v>2023</v>
      </c>
      <c r="BK273" s="10"/>
      <c r="BL273" s="11"/>
      <c r="BM273" s="13"/>
      <c r="BN273" s="11"/>
      <c r="BO273" s="11"/>
      <c r="BP273" s="11"/>
      <c r="BQ273" s="11"/>
      <c r="BR273" s="11"/>
      <c r="BS273" s="11"/>
      <c r="BT273" s="11"/>
      <c r="BU273" s="11"/>
      <c r="BV273" s="11"/>
      <c r="BW273" s="11"/>
      <c r="BX273" s="11"/>
      <c r="BY273" s="11"/>
      <c r="BZ273" s="12"/>
      <c r="CA273" s="12"/>
      <c r="CB273" s="11"/>
      <c r="CC273" s="11"/>
      <c r="CD273" s="11"/>
      <c r="CE273" s="11"/>
      <c r="CF273" s="11"/>
      <c r="CG273" s="11"/>
      <c r="CH273" s="11"/>
      <c r="CI273" s="11"/>
    </row>
    <row r="274" spans="1:87" x14ac:dyDescent="0.2">
      <c r="A274" s="5">
        <v>45194</v>
      </c>
      <c r="B274" s="1">
        <v>2202</v>
      </c>
      <c r="C274" s="1">
        <v>2206</v>
      </c>
      <c r="D274" s="1">
        <v>2187</v>
      </c>
      <c r="E274" s="1">
        <v>2196</v>
      </c>
      <c r="F274" s="1">
        <v>2201</v>
      </c>
      <c r="G274" s="1">
        <v>2208</v>
      </c>
      <c r="H274" s="1">
        <v>2165</v>
      </c>
      <c r="I274" s="1">
        <v>2097</v>
      </c>
      <c r="J274" s="1">
        <v>481</v>
      </c>
      <c r="K274" s="1">
        <v>359</v>
      </c>
      <c r="L274" s="1">
        <v>343</v>
      </c>
      <c r="M274" s="1">
        <v>322</v>
      </c>
      <c r="N274" s="1">
        <v>323</v>
      </c>
      <c r="O274" s="1">
        <v>320</v>
      </c>
      <c r="P274" s="1">
        <v>376</v>
      </c>
      <c r="Q274" s="1">
        <v>1586</v>
      </c>
      <c r="R274" s="1">
        <v>2063</v>
      </c>
      <c r="S274" s="1">
        <v>2054</v>
      </c>
      <c r="T274" s="1">
        <v>2136</v>
      </c>
      <c r="U274" s="1">
        <v>2196</v>
      </c>
      <c r="V274" s="1">
        <v>2204</v>
      </c>
      <c r="W274" s="1">
        <v>2197</v>
      </c>
      <c r="X274" s="1">
        <v>2179</v>
      </c>
      <c r="Y274" s="1">
        <v>2201</v>
      </c>
      <c r="AA274" s="1">
        <v>2196</v>
      </c>
      <c r="AB274" s="1">
        <v>1586</v>
      </c>
      <c r="AC274" s="1">
        <v>2208</v>
      </c>
      <c r="AE274" s="8">
        <v>2</v>
      </c>
      <c r="AF274" s="1">
        <v>12051</v>
      </c>
      <c r="AG274" s="1">
        <v>2605</v>
      </c>
      <c r="AH274" s="1">
        <v>24146</v>
      </c>
      <c r="AI274" s="1">
        <v>38802</v>
      </c>
      <c r="AK274">
        <v>9</v>
      </c>
      <c r="AL274">
        <v>2023</v>
      </c>
      <c r="BK274" s="10"/>
      <c r="BL274" s="12"/>
      <c r="BM274" s="13"/>
      <c r="BN274" s="11"/>
      <c r="BO274" s="11"/>
      <c r="BP274" s="11"/>
      <c r="BQ274" s="11"/>
      <c r="BR274" s="11"/>
      <c r="BS274" s="11"/>
      <c r="BT274" s="11"/>
      <c r="BU274" s="11"/>
      <c r="BV274" s="12"/>
      <c r="BW274" s="12"/>
      <c r="BX274" s="12"/>
      <c r="BY274" s="11"/>
      <c r="BZ274" s="11"/>
      <c r="CA274" s="11"/>
      <c r="CB274" s="11"/>
      <c r="CC274" s="11"/>
      <c r="CD274" s="11"/>
      <c r="CE274" s="11"/>
      <c r="CF274" s="11"/>
      <c r="CG274" s="11"/>
      <c r="CH274" s="11"/>
      <c r="CI274" s="12"/>
    </row>
    <row r="275" spans="1:87" x14ac:dyDescent="0.2">
      <c r="A275" s="5">
        <v>45195</v>
      </c>
      <c r="B275" s="1">
        <v>2211</v>
      </c>
      <c r="C275" s="1">
        <v>2221</v>
      </c>
      <c r="D275" s="1">
        <v>2229</v>
      </c>
      <c r="E275" s="1">
        <v>2210</v>
      </c>
      <c r="F275" s="1">
        <v>2206</v>
      </c>
      <c r="G275" s="1">
        <v>2214</v>
      </c>
      <c r="H275" s="1">
        <v>2151</v>
      </c>
      <c r="I275" s="1">
        <v>2120</v>
      </c>
      <c r="J275" s="1">
        <v>2088</v>
      </c>
      <c r="K275" s="1">
        <v>2064</v>
      </c>
      <c r="L275" s="1">
        <v>2056</v>
      </c>
      <c r="M275" s="1">
        <v>2083</v>
      </c>
      <c r="N275" s="1">
        <v>2120</v>
      </c>
      <c r="O275" s="1">
        <v>2094</v>
      </c>
      <c r="P275" s="1">
        <v>1985</v>
      </c>
      <c r="Q275" s="1">
        <v>2204</v>
      </c>
      <c r="R275" s="1">
        <v>2180</v>
      </c>
      <c r="S275" s="1">
        <v>2106</v>
      </c>
      <c r="T275" s="1">
        <v>2991</v>
      </c>
      <c r="U275" s="1">
        <v>3078</v>
      </c>
      <c r="V275" s="1">
        <v>2491</v>
      </c>
      <c r="W275" s="1">
        <v>2801</v>
      </c>
      <c r="X275" s="1">
        <v>2656</v>
      </c>
      <c r="Y275" s="1">
        <v>2501</v>
      </c>
      <c r="AA275" s="1">
        <v>3078</v>
      </c>
      <c r="AB275" s="1">
        <v>2204</v>
      </c>
      <c r="AC275" s="1">
        <v>2801</v>
      </c>
      <c r="AE275" s="8">
        <v>3</v>
      </c>
      <c r="AF275" s="1">
        <v>20766</v>
      </c>
      <c r="AG275" s="1">
        <v>8403</v>
      </c>
      <c r="AH275" s="1">
        <v>25891</v>
      </c>
      <c r="AI275" s="1">
        <v>55060</v>
      </c>
      <c r="AK275">
        <v>9</v>
      </c>
      <c r="AL275">
        <v>2023</v>
      </c>
      <c r="BK275" s="10"/>
      <c r="BL275" s="11"/>
      <c r="BM275" s="13"/>
      <c r="BN275" s="11"/>
      <c r="BO275" s="12"/>
      <c r="BP275" s="12"/>
      <c r="BQ275" s="12"/>
      <c r="BR275" s="12"/>
      <c r="BS275" s="12"/>
      <c r="BT275" s="11"/>
      <c r="BU275" s="12"/>
      <c r="BV275" s="12"/>
      <c r="BW275" s="12"/>
      <c r="BX275" s="12"/>
      <c r="BY275" s="11"/>
      <c r="BZ275" s="12"/>
      <c r="CA275" s="12"/>
      <c r="CB275" s="12"/>
      <c r="CC275" s="11"/>
      <c r="CD275" s="11"/>
      <c r="CE275" s="11"/>
      <c r="CF275" s="11"/>
      <c r="CG275" s="11"/>
      <c r="CH275" s="12"/>
      <c r="CI275" s="12"/>
    </row>
    <row r="276" spans="1:87" x14ac:dyDescent="0.2">
      <c r="A276" s="5">
        <v>45196</v>
      </c>
      <c r="B276" s="1">
        <v>2189</v>
      </c>
      <c r="C276" s="1">
        <v>2184</v>
      </c>
      <c r="D276" s="1">
        <v>2192</v>
      </c>
      <c r="E276" s="1">
        <v>2534</v>
      </c>
      <c r="F276" s="1">
        <v>2673</v>
      </c>
      <c r="G276" s="1">
        <v>2725</v>
      </c>
      <c r="H276" s="1">
        <v>2544</v>
      </c>
      <c r="I276" s="1">
        <v>2158</v>
      </c>
      <c r="J276" s="1">
        <v>2097</v>
      </c>
      <c r="K276" s="1">
        <v>2718</v>
      </c>
      <c r="L276" s="1">
        <v>2993</v>
      </c>
      <c r="M276" s="1">
        <v>2873</v>
      </c>
      <c r="N276" s="1">
        <v>2855</v>
      </c>
      <c r="O276" s="1">
        <v>2802</v>
      </c>
      <c r="P276" s="1">
        <v>2725</v>
      </c>
      <c r="Q276" s="1">
        <v>2555</v>
      </c>
      <c r="R276" s="1">
        <v>2281</v>
      </c>
      <c r="S276" s="1">
        <v>2352</v>
      </c>
      <c r="T276" s="1">
        <v>3240</v>
      </c>
      <c r="U276" s="1">
        <v>3354</v>
      </c>
      <c r="V276" s="1">
        <v>2967</v>
      </c>
      <c r="W276" s="1">
        <v>2895</v>
      </c>
      <c r="X276" s="1">
        <v>2711</v>
      </c>
      <c r="Y276" s="1">
        <v>2583</v>
      </c>
      <c r="AA276" s="1">
        <v>3354</v>
      </c>
      <c r="AB276" s="1">
        <v>2855</v>
      </c>
      <c r="AC276" s="1">
        <v>2967</v>
      </c>
      <c r="AE276" s="8">
        <v>4</v>
      </c>
      <c r="AF276" s="1">
        <v>24066</v>
      </c>
      <c r="AG276" s="1">
        <v>10937</v>
      </c>
      <c r="AH276" s="1">
        <v>28197</v>
      </c>
      <c r="AI276" s="1">
        <v>63200</v>
      </c>
      <c r="AK276">
        <v>9</v>
      </c>
      <c r="AL276">
        <v>2023</v>
      </c>
      <c r="BK276" s="10"/>
      <c r="BL276" s="12"/>
      <c r="BM276" s="13"/>
      <c r="BN276" s="11"/>
      <c r="BO276" s="11"/>
      <c r="BP276" s="11"/>
      <c r="BQ276" s="12"/>
      <c r="BR276" s="11"/>
      <c r="BS276" s="11"/>
      <c r="BT276" s="11"/>
      <c r="BU276" s="11"/>
      <c r="BV276" s="11"/>
      <c r="BW276" s="11"/>
      <c r="BX276" s="12"/>
      <c r="BY276" s="12"/>
      <c r="BZ276" s="12"/>
      <c r="CA276" s="12"/>
      <c r="CB276" s="12"/>
      <c r="CC276" s="11"/>
      <c r="CD276" s="12"/>
      <c r="CE276" s="12"/>
      <c r="CF276" s="12"/>
      <c r="CG276" s="12"/>
      <c r="CH276" s="11"/>
      <c r="CI276" s="11"/>
    </row>
    <row r="277" spans="1:87" x14ac:dyDescent="0.2">
      <c r="A277" s="5">
        <v>45197</v>
      </c>
      <c r="B277" s="1">
        <v>2580</v>
      </c>
      <c r="C277" s="1">
        <v>2598</v>
      </c>
      <c r="D277" s="1">
        <v>2614</v>
      </c>
      <c r="E277" s="1">
        <v>2563</v>
      </c>
      <c r="F277" s="1">
        <v>2603</v>
      </c>
      <c r="G277" s="1">
        <v>2671</v>
      </c>
      <c r="H277" s="1">
        <v>2327</v>
      </c>
      <c r="I277" s="1">
        <v>2147</v>
      </c>
      <c r="J277" s="1">
        <v>2083</v>
      </c>
      <c r="K277" s="1">
        <v>2079</v>
      </c>
      <c r="L277" s="1">
        <v>2569</v>
      </c>
      <c r="M277" s="1">
        <v>3096</v>
      </c>
      <c r="N277" s="1">
        <v>2992</v>
      </c>
      <c r="O277" s="1">
        <v>2772</v>
      </c>
      <c r="P277" s="1">
        <v>2747</v>
      </c>
      <c r="Q277" s="1">
        <v>2809</v>
      </c>
      <c r="R277" s="1">
        <v>2945</v>
      </c>
      <c r="S277" s="1">
        <v>2895</v>
      </c>
      <c r="T277" s="1">
        <v>3109</v>
      </c>
      <c r="U277" s="1">
        <v>3162</v>
      </c>
      <c r="V277" s="1">
        <v>2802</v>
      </c>
      <c r="W277" s="1">
        <v>2796</v>
      </c>
      <c r="X277" s="1">
        <v>2778</v>
      </c>
      <c r="Y277" s="1">
        <v>2752</v>
      </c>
      <c r="AA277" s="1">
        <v>3162</v>
      </c>
      <c r="AB277" s="1">
        <v>2992</v>
      </c>
      <c r="AC277" s="1">
        <v>2802</v>
      </c>
      <c r="AE277" s="8">
        <v>5</v>
      </c>
      <c r="AF277" s="1">
        <v>24085</v>
      </c>
      <c r="AG277" s="1">
        <v>11320</v>
      </c>
      <c r="AH277" s="1">
        <v>29084</v>
      </c>
      <c r="AI277" s="1">
        <v>64489</v>
      </c>
      <c r="AK277">
        <v>9</v>
      </c>
      <c r="AL277">
        <v>2023</v>
      </c>
      <c r="BK277" s="10"/>
      <c r="BL277" s="12"/>
      <c r="BM277" s="13"/>
      <c r="BN277" s="11"/>
      <c r="BO277" s="12"/>
      <c r="BP277" s="11"/>
      <c r="BQ277" s="12"/>
      <c r="BR277" s="12"/>
      <c r="BS277" s="12"/>
      <c r="BT277" s="12"/>
      <c r="BU277" s="12"/>
      <c r="BV277" s="11"/>
      <c r="BW277" s="11"/>
      <c r="BX277" s="12"/>
      <c r="BY277" s="12"/>
      <c r="BZ277" s="12"/>
      <c r="CA277" s="12"/>
      <c r="CB277" s="12"/>
      <c r="CC277" s="11"/>
      <c r="CD277" s="12"/>
      <c r="CE277" s="12"/>
      <c r="CF277" s="12"/>
      <c r="CG277" s="12"/>
      <c r="CH277" s="12"/>
      <c r="CI277" s="11"/>
    </row>
    <row r="278" spans="1:87" x14ac:dyDescent="0.2">
      <c r="A278" s="5">
        <v>45198</v>
      </c>
      <c r="B278" s="1">
        <v>2756</v>
      </c>
      <c r="C278" s="1">
        <v>2769</v>
      </c>
      <c r="D278" s="1">
        <v>2773</v>
      </c>
      <c r="E278" s="1">
        <v>2763</v>
      </c>
      <c r="F278" s="1">
        <v>2749</v>
      </c>
      <c r="G278" s="1">
        <v>2757</v>
      </c>
      <c r="H278" s="1">
        <v>2730</v>
      </c>
      <c r="I278" s="1">
        <v>2856</v>
      </c>
      <c r="J278" s="1">
        <v>2873</v>
      </c>
      <c r="K278" s="1">
        <v>2728</v>
      </c>
      <c r="L278" s="1">
        <v>2612</v>
      </c>
      <c r="M278" s="1">
        <v>2598</v>
      </c>
      <c r="N278" s="1">
        <v>2682</v>
      </c>
      <c r="O278" s="1">
        <v>2927</v>
      </c>
      <c r="P278" s="1">
        <v>2994</v>
      </c>
      <c r="Q278" s="1">
        <v>2470</v>
      </c>
      <c r="R278" s="1">
        <v>2389</v>
      </c>
      <c r="S278" s="1">
        <v>2393</v>
      </c>
      <c r="T278" s="1">
        <v>2273</v>
      </c>
      <c r="U278" s="1">
        <v>2875</v>
      </c>
      <c r="V278" s="1">
        <v>2424</v>
      </c>
      <c r="W278" s="1">
        <v>2417</v>
      </c>
      <c r="X278" s="1">
        <v>2382</v>
      </c>
      <c r="Y278" s="1">
        <v>2773</v>
      </c>
      <c r="AA278" s="1">
        <v>2875</v>
      </c>
      <c r="AB278" s="1">
        <v>2994</v>
      </c>
      <c r="AC278" s="1">
        <v>2773</v>
      </c>
      <c r="AE278" s="8">
        <v>6</v>
      </c>
      <c r="AF278" s="1">
        <v>23597</v>
      </c>
      <c r="AG278" s="1">
        <v>11073</v>
      </c>
      <c r="AH278" s="1">
        <v>29293</v>
      </c>
      <c r="AI278" s="1">
        <v>63963</v>
      </c>
      <c r="AK278">
        <v>9</v>
      </c>
      <c r="AL278">
        <v>2023</v>
      </c>
      <c r="BK278" s="10"/>
      <c r="BL278" s="11"/>
      <c r="BM278" s="13"/>
      <c r="BN278" s="11"/>
      <c r="BO278" s="11"/>
      <c r="BP278" s="11"/>
      <c r="BQ278" s="11"/>
      <c r="BR278" s="11"/>
      <c r="BS278" s="11"/>
      <c r="BT278" s="12"/>
      <c r="BU278" s="11"/>
      <c r="BV278" s="11"/>
      <c r="BW278" s="11"/>
      <c r="BX278" s="11"/>
      <c r="BY278" s="11"/>
      <c r="BZ278" s="11"/>
      <c r="CA278" s="11"/>
      <c r="CB278" s="11"/>
      <c r="CC278" s="11"/>
      <c r="CD278" s="12"/>
      <c r="CE278" s="11"/>
      <c r="CF278" s="11"/>
      <c r="CG278" s="12"/>
      <c r="CH278" s="12"/>
      <c r="CI278" s="12"/>
    </row>
    <row r="279" spans="1:87" x14ac:dyDescent="0.2">
      <c r="A279" s="5">
        <v>45199</v>
      </c>
      <c r="B279" s="1">
        <v>3122</v>
      </c>
      <c r="C279" s="1">
        <v>3185</v>
      </c>
      <c r="D279" s="1">
        <v>2833</v>
      </c>
      <c r="E279" s="1">
        <v>2813</v>
      </c>
      <c r="F279" s="1">
        <v>2407</v>
      </c>
      <c r="G279" s="1">
        <v>2412</v>
      </c>
      <c r="H279" s="1">
        <v>2340</v>
      </c>
      <c r="I279" s="1">
        <v>3069</v>
      </c>
      <c r="J279" s="1">
        <v>3143</v>
      </c>
      <c r="K279" s="1">
        <v>2872</v>
      </c>
      <c r="L279" s="1">
        <v>3107</v>
      </c>
      <c r="M279" s="1">
        <v>3046</v>
      </c>
      <c r="N279" s="1">
        <v>3067</v>
      </c>
      <c r="O279" s="1">
        <v>3075</v>
      </c>
      <c r="P279" s="1">
        <v>3028</v>
      </c>
      <c r="Q279" s="1">
        <v>2805</v>
      </c>
      <c r="R279" s="1">
        <v>2555</v>
      </c>
      <c r="S279" s="1">
        <v>2293</v>
      </c>
      <c r="T279" s="1">
        <v>2369</v>
      </c>
      <c r="U279" s="1">
        <v>3122</v>
      </c>
      <c r="V279" s="1">
        <v>3174</v>
      </c>
      <c r="W279" s="1">
        <v>2926</v>
      </c>
      <c r="X279" s="1">
        <v>2859</v>
      </c>
      <c r="Y279" s="1">
        <v>3115</v>
      </c>
      <c r="AA279" s="1">
        <v>0</v>
      </c>
      <c r="AB279" s="1">
        <v>3143</v>
      </c>
      <c r="AC279" s="1">
        <v>3185</v>
      </c>
      <c r="AE279" s="8">
        <v>7</v>
      </c>
      <c r="AF279" s="1">
        <v>0</v>
      </c>
      <c r="AG279" s="1">
        <v>37551</v>
      </c>
      <c r="AH279" s="1">
        <v>31186</v>
      </c>
      <c r="AI279" s="1">
        <v>68737</v>
      </c>
      <c r="AK279">
        <v>9</v>
      </c>
      <c r="AL279">
        <v>2023</v>
      </c>
      <c r="BK279" s="10"/>
      <c r="BL279" s="11"/>
      <c r="BM279" s="13"/>
      <c r="BN279" s="11"/>
      <c r="BO279" s="12"/>
      <c r="BP279" s="12"/>
      <c r="BQ279" s="12"/>
      <c r="BR279" s="12"/>
      <c r="BS279" s="12"/>
      <c r="BT279" s="12"/>
      <c r="BU279" s="12"/>
      <c r="BV279" s="12"/>
      <c r="BW279" s="12"/>
      <c r="BX279" s="12"/>
      <c r="BY279" s="12"/>
      <c r="BZ279" s="12"/>
      <c r="CA279" s="12"/>
      <c r="CB279" s="12"/>
      <c r="CC279" s="12"/>
      <c r="CD279" s="12"/>
      <c r="CE279" s="12"/>
      <c r="CF279" s="12"/>
      <c r="CG279" s="12"/>
      <c r="CH279" s="12"/>
      <c r="CI279" s="12"/>
    </row>
    <row r="280" spans="1:87" x14ac:dyDescent="0.2">
      <c r="A280" s="5">
        <v>45200</v>
      </c>
      <c r="B280" s="1">
        <v>2730</v>
      </c>
      <c r="C280" s="1">
        <v>2406</v>
      </c>
      <c r="D280" s="1">
        <v>2401</v>
      </c>
      <c r="E280" s="1">
        <v>2340</v>
      </c>
      <c r="F280" s="1">
        <v>2403</v>
      </c>
      <c r="G280" s="1">
        <v>2379</v>
      </c>
      <c r="H280" s="1">
        <v>2344</v>
      </c>
      <c r="I280" s="1">
        <v>2218</v>
      </c>
      <c r="J280" s="1">
        <v>2072</v>
      </c>
      <c r="K280" s="1">
        <v>2084</v>
      </c>
      <c r="L280" s="1">
        <v>2204</v>
      </c>
      <c r="M280" s="1">
        <v>2357</v>
      </c>
      <c r="N280" s="1">
        <v>2235</v>
      </c>
      <c r="O280" s="1">
        <v>2089</v>
      </c>
      <c r="P280" s="1">
        <v>2073</v>
      </c>
      <c r="Q280" s="1">
        <v>2071</v>
      </c>
      <c r="R280" s="1">
        <v>2088</v>
      </c>
      <c r="S280" s="1">
        <v>2078</v>
      </c>
      <c r="T280" s="1">
        <v>2165</v>
      </c>
      <c r="U280" s="1">
        <v>2190</v>
      </c>
      <c r="V280" s="1">
        <v>2185</v>
      </c>
      <c r="W280" s="1">
        <v>2186</v>
      </c>
      <c r="X280" s="1">
        <v>2174</v>
      </c>
      <c r="Y280" s="1">
        <v>2181</v>
      </c>
      <c r="AA280" s="1">
        <v>0</v>
      </c>
      <c r="AB280" s="1">
        <v>2357</v>
      </c>
      <c r="AC280" s="1">
        <v>2730</v>
      </c>
      <c r="AE280" s="8">
        <v>1</v>
      </c>
      <c r="AF280" s="1">
        <v>0</v>
      </c>
      <c r="AG280" s="1">
        <v>27924</v>
      </c>
      <c r="AH280" s="1">
        <v>25729</v>
      </c>
      <c r="AI280" s="1">
        <v>53653</v>
      </c>
      <c r="AK280">
        <v>10</v>
      </c>
      <c r="AL280">
        <v>2023</v>
      </c>
      <c r="BK280" s="7"/>
      <c r="BL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</row>
    <row r="281" spans="1:87" x14ac:dyDescent="0.2">
      <c r="A281" s="5">
        <v>45201</v>
      </c>
      <c r="B281" s="1">
        <v>2201</v>
      </c>
      <c r="C281" s="1">
        <v>2176</v>
      </c>
      <c r="D281" s="1">
        <v>2180</v>
      </c>
      <c r="E281" s="1">
        <v>2167</v>
      </c>
      <c r="F281" s="1">
        <v>2161</v>
      </c>
      <c r="G281" s="1">
        <v>2175</v>
      </c>
      <c r="H281" s="1">
        <v>2141</v>
      </c>
      <c r="I281" s="1">
        <v>2109</v>
      </c>
      <c r="J281" s="1">
        <v>389</v>
      </c>
      <c r="K281" s="1">
        <v>336</v>
      </c>
      <c r="L281" s="1">
        <v>623</v>
      </c>
      <c r="M281" s="1">
        <v>563</v>
      </c>
      <c r="N281" s="1">
        <v>498</v>
      </c>
      <c r="O281" s="1">
        <v>489</v>
      </c>
      <c r="P281" s="1">
        <v>558</v>
      </c>
      <c r="Q281" s="1">
        <v>2201</v>
      </c>
      <c r="R281" s="1">
        <v>2089</v>
      </c>
      <c r="S281" s="1">
        <v>2032</v>
      </c>
      <c r="T281" s="1">
        <v>2123</v>
      </c>
      <c r="U281" s="1">
        <v>2166</v>
      </c>
      <c r="V281" s="1">
        <v>2175</v>
      </c>
      <c r="W281" s="1">
        <v>2162</v>
      </c>
      <c r="X281" s="1">
        <v>2184</v>
      </c>
      <c r="Y281" s="1">
        <v>2176</v>
      </c>
      <c r="AA281" s="1">
        <v>2166</v>
      </c>
      <c r="AB281" s="1">
        <v>2201</v>
      </c>
      <c r="AC281" s="1">
        <v>2201</v>
      </c>
      <c r="AE281" s="8">
        <v>2</v>
      </c>
      <c r="AF281" s="1">
        <v>12430</v>
      </c>
      <c r="AG281" s="1">
        <v>3746</v>
      </c>
      <c r="AH281" s="1">
        <v>23898</v>
      </c>
      <c r="AI281" s="1">
        <v>40074</v>
      </c>
      <c r="AK281">
        <v>10</v>
      </c>
      <c r="AL281">
        <v>2023</v>
      </c>
      <c r="BK281" s="7"/>
      <c r="BL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</row>
    <row r="282" spans="1:87" x14ac:dyDescent="0.2">
      <c r="A282" s="5">
        <v>45202</v>
      </c>
      <c r="B282" s="1">
        <v>2153</v>
      </c>
      <c r="C282" s="1">
        <v>2164</v>
      </c>
      <c r="D282" s="1">
        <v>2166</v>
      </c>
      <c r="E282" s="1">
        <v>2167</v>
      </c>
      <c r="F282" s="1">
        <v>2184</v>
      </c>
      <c r="G282" s="1">
        <v>2195</v>
      </c>
      <c r="H282" s="1">
        <v>2114</v>
      </c>
      <c r="I282" s="1">
        <v>2081</v>
      </c>
      <c r="J282" s="1">
        <v>2081</v>
      </c>
      <c r="K282" s="1">
        <v>2083</v>
      </c>
      <c r="L282" s="1">
        <v>2114</v>
      </c>
      <c r="M282" s="1">
        <v>2089</v>
      </c>
      <c r="N282" s="1">
        <v>2076</v>
      </c>
      <c r="O282" s="1">
        <v>2089</v>
      </c>
      <c r="P282" s="1">
        <v>2056</v>
      </c>
      <c r="Q282" s="1">
        <v>2072</v>
      </c>
      <c r="R282" s="1">
        <v>2365</v>
      </c>
      <c r="S282" s="1">
        <v>2174</v>
      </c>
      <c r="T282" s="1">
        <v>2147</v>
      </c>
      <c r="U282" s="1">
        <v>2194</v>
      </c>
      <c r="V282" s="1">
        <v>2199</v>
      </c>
      <c r="W282" s="1">
        <v>2225</v>
      </c>
      <c r="X282" s="1">
        <v>2209</v>
      </c>
      <c r="Y282" s="1">
        <v>2198</v>
      </c>
      <c r="AA282" s="1">
        <v>2365</v>
      </c>
      <c r="AB282" s="1">
        <v>2089</v>
      </c>
      <c r="AC282" s="1">
        <v>2225</v>
      </c>
      <c r="AE282" s="8">
        <v>3</v>
      </c>
      <c r="AF282" s="1">
        <v>19328</v>
      </c>
      <c r="AG282" s="1">
        <v>8293</v>
      </c>
      <c r="AH282" s="1">
        <v>23974</v>
      </c>
      <c r="AI282" s="1">
        <v>51595</v>
      </c>
      <c r="AK282">
        <v>10</v>
      </c>
      <c r="AL282">
        <v>2023</v>
      </c>
      <c r="BK282" s="7"/>
      <c r="BL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</row>
    <row r="283" spans="1:87" x14ac:dyDescent="0.2">
      <c r="A283" s="5">
        <v>45203</v>
      </c>
      <c r="B283" s="1">
        <v>2202</v>
      </c>
      <c r="C283" s="1">
        <v>2204</v>
      </c>
      <c r="D283" s="1">
        <v>2207</v>
      </c>
      <c r="E283" s="1">
        <v>2189</v>
      </c>
      <c r="F283" s="1">
        <v>2172</v>
      </c>
      <c r="G283" s="1">
        <v>2169</v>
      </c>
      <c r="H283" s="1">
        <v>2130</v>
      </c>
      <c r="I283" s="1">
        <v>2081</v>
      </c>
      <c r="J283" s="1">
        <v>2085</v>
      </c>
      <c r="K283" s="1">
        <v>2076</v>
      </c>
      <c r="L283" s="1">
        <v>2167</v>
      </c>
      <c r="M283" s="1">
        <v>2816</v>
      </c>
      <c r="N283" s="1">
        <v>2632</v>
      </c>
      <c r="O283" s="1">
        <v>2275</v>
      </c>
      <c r="P283" s="1">
        <v>2130</v>
      </c>
      <c r="Q283" s="1">
        <v>2054</v>
      </c>
      <c r="R283" s="1">
        <v>2067</v>
      </c>
      <c r="S283" s="1">
        <v>2064</v>
      </c>
      <c r="T283" s="1">
        <v>2168</v>
      </c>
      <c r="U283" s="1">
        <v>2178</v>
      </c>
      <c r="V283" s="1">
        <v>2172</v>
      </c>
      <c r="W283" s="1">
        <v>2172</v>
      </c>
      <c r="X283" s="1">
        <v>2177</v>
      </c>
      <c r="Y283" s="1">
        <v>2207</v>
      </c>
      <c r="AA283" s="1">
        <v>2816</v>
      </c>
      <c r="AB283" s="1">
        <v>2632</v>
      </c>
      <c r="AC283" s="1">
        <v>2207</v>
      </c>
      <c r="AE283" s="8">
        <v>4</v>
      </c>
      <c r="AF283" s="1">
        <v>19702</v>
      </c>
      <c r="AG283" s="1">
        <v>9091</v>
      </c>
      <c r="AH283" s="1">
        <v>24001</v>
      </c>
      <c r="AI283" s="1">
        <v>52794</v>
      </c>
      <c r="AK283">
        <v>10</v>
      </c>
      <c r="AL283">
        <v>2023</v>
      </c>
      <c r="BK283" s="7"/>
      <c r="BL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</row>
    <row r="284" spans="1:87" x14ac:dyDescent="0.2">
      <c r="A284" s="5">
        <v>45204</v>
      </c>
      <c r="B284" s="1">
        <v>2198</v>
      </c>
      <c r="C284" s="1">
        <v>2176</v>
      </c>
      <c r="D284" s="1">
        <v>2184</v>
      </c>
      <c r="E284" s="1">
        <v>2196</v>
      </c>
      <c r="F284" s="1">
        <v>2197</v>
      </c>
      <c r="G284" s="1">
        <v>2214</v>
      </c>
      <c r="H284" s="1">
        <v>2160</v>
      </c>
      <c r="I284" s="1">
        <v>2095</v>
      </c>
      <c r="J284" s="1">
        <v>2126</v>
      </c>
      <c r="K284" s="1">
        <v>2080</v>
      </c>
      <c r="L284" s="1">
        <v>2097</v>
      </c>
      <c r="M284" s="1">
        <v>2067</v>
      </c>
      <c r="N284" s="1">
        <v>2058</v>
      </c>
      <c r="O284" s="1">
        <v>2070</v>
      </c>
      <c r="P284" s="1">
        <v>2071</v>
      </c>
      <c r="Q284" s="1">
        <v>2089</v>
      </c>
      <c r="R284" s="1">
        <v>2093</v>
      </c>
      <c r="S284" s="1">
        <v>2094</v>
      </c>
      <c r="T284" s="1">
        <v>2154</v>
      </c>
      <c r="U284" s="1">
        <v>2183</v>
      </c>
      <c r="V284" s="1">
        <v>2221</v>
      </c>
      <c r="W284" s="1">
        <v>2200</v>
      </c>
      <c r="X284" s="1">
        <v>2196</v>
      </c>
      <c r="Y284" s="1">
        <v>2193</v>
      </c>
      <c r="AA284" s="1">
        <v>2183</v>
      </c>
      <c r="AB284" s="1">
        <v>2089</v>
      </c>
      <c r="AC284" s="1">
        <v>2221</v>
      </c>
      <c r="AE284" s="8">
        <v>5</v>
      </c>
      <c r="AF284" s="1">
        <v>18989</v>
      </c>
      <c r="AG284" s="1">
        <v>8288</v>
      </c>
      <c r="AH284" s="1">
        <v>24135</v>
      </c>
      <c r="AI284" s="1">
        <v>51412</v>
      </c>
      <c r="AK284">
        <v>10</v>
      </c>
      <c r="AL284">
        <v>2023</v>
      </c>
      <c r="BK284" s="7"/>
      <c r="BL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</row>
    <row r="285" spans="1:87" x14ac:dyDescent="0.2">
      <c r="A285" s="5">
        <v>45205</v>
      </c>
      <c r="B285" s="1">
        <v>2185</v>
      </c>
      <c r="C285" s="1">
        <v>2200</v>
      </c>
      <c r="D285" s="1">
        <v>2200</v>
      </c>
      <c r="E285" s="1">
        <v>2186</v>
      </c>
      <c r="F285" s="1">
        <v>2179</v>
      </c>
      <c r="G285" s="1">
        <v>2191</v>
      </c>
      <c r="H285" s="1">
        <v>2149</v>
      </c>
      <c r="I285" s="1">
        <v>2080</v>
      </c>
      <c r="J285" s="1">
        <v>2067</v>
      </c>
      <c r="K285" s="1">
        <v>2076</v>
      </c>
      <c r="L285" s="1">
        <v>2066</v>
      </c>
      <c r="M285" s="1">
        <v>2072</v>
      </c>
      <c r="N285" s="1">
        <v>2090</v>
      </c>
      <c r="O285" s="1">
        <v>2090</v>
      </c>
      <c r="P285" s="1">
        <v>2048</v>
      </c>
      <c r="Q285" s="1">
        <v>2054</v>
      </c>
      <c r="R285" s="1">
        <v>2055</v>
      </c>
      <c r="S285" s="1">
        <v>2084</v>
      </c>
      <c r="T285" s="1">
        <v>2179</v>
      </c>
      <c r="U285" s="1">
        <v>2185</v>
      </c>
      <c r="V285" s="1">
        <v>2195</v>
      </c>
      <c r="W285" s="1">
        <v>2195</v>
      </c>
      <c r="X285" s="1">
        <v>2215</v>
      </c>
      <c r="Y285" s="1">
        <v>2198</v>
      </c>
      <c r="AA285" s="1">
        <v>2185</v>
      </c>
      <c r="AB285" s="1">
        <v>2090</v>
      </c>
      <c r="AC285" s="1">
        <v>2215</v>
      </c>
      <c r="AE285" s="8">
        <v>6</v>
      </c>
      <c r="AF285" s="1">
        <v>18864</v>
      </c>
      <c r="AG285" s="1">
        <v>8282</v>
      </c>
      <c r="AH285" s="1">
        <v>24093</v>
      </c>
      <c r="AI285" s="1">
        <v>51239</v>
      </c>
      <c r="AK285">
        <v>10</v>
      </c>
      <c r="AL285">
        <v>2023</v>
      </c>
      <c r="BK285" s="7"/>
      <c r="BL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</row>
    <row r="286" spans="1:87" x14ac:dyDescent="0.2">
      <c r="A286" s="5">
        <v>45206</v>
      </c>
      <c r="B286" s="1">
        <v>2181</v>
      </c>
      <c r="C286" s="1">
        <v>2194</v>
      </c>
      <c r="D286" s="1">
        <v>2199</v>
      </c>
      <c r="E286" s="1">
        <v>2208</v>
      </c>
      <c r="F286" s="1">
        <v>2221</v>
      </c>
      <c r="G286" s="1">
        <v>2199</v>
      </c>
      <c r="H286" s="1">
        <v>2176</v>
      </c>
      <c r="I286" s="1">
        <v>2099</v>
      </c>
      <c r="J286" s="1">
        <v>2100</v>
      </c>
      <c r="K286" s="1">
        <v>2097</v>
      </c>
      <c r="L286" s="1">
        <v>2075</v>
      </c>
      <c r="M286" s="1">
        <v>2070</v>
      </c>
      <c r="N286" s="1">
        <v>95</v>
      </c>
      <c r="O286" s="1">
        <v>17</v>
      </c>
      <c r="P286" s="1">
        <v>15</v>
      </c>
      <c r="Q286" s="1">
        <v>15</v>
      </c>
      <c r="R286" s="1">
        <v>15</v>
      </c>
      <c r="S286" s="1">
        <v>32</v>
      </c>
      <c r="T286" s="1">
        <v>105</v>
      </c>
      <c r="U286" s="1">
        <v>107</v>
      </c>
      <c r="V286" s="1">
        <v>108</v>
      </c>
      <c r="W286" s="1">
        <v>109</v>
      </c>
      <c r="X286" s="1">
        <v>110</v>
      </c>
      <c r="Y286" s="1">
        <v>106</v>
      </c>
      <c r="AA286" s="1">
        <v>0</v>
      </c>
      <c r="AB286" s="1">
        <v>2100</v>
      </c>
      <c r="AC286" s="1">
        <v>2221</v>
      </c>
      <c r="AE286" s="8">
        <v>7</v>
      </c>
      <c r="AF286" s="1">
        <v>0</v>
      </c>
      <c r="AG286" s="1">
        <v>10842</v>
      </c>
      <c r="AH286" s="1">
        <v>15811</v>
      </c>
      <c r="AI286" s="1">
        <v>26653</v>
      </c>
      <c r="AK286">
        <v>10</v>
      </c>
      <c r="AL286">
        <v>2023</v>
      </c>
      <c r="BK286" s="7"/>
      <c r="BL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</row>
    <row r="287" spans="1:87" x14ac:dyDescent="0.2">
      <c r="A287" s="5">
        <v>45207</v>
      </c>
      <c r="B287" s="1">
        <v>108</v>
      </c>
      <c r="C287" s="1">
        <v>108</v>
      </c>
      <c r="D287" s="1">
        <v>108</v>
      </c>
      <c r="E287" s="1">
        <v>108</v>
      </c>
      <c r="F287" s="1">
        <v>107</v>
      </c>
      <c r="G287" s="1">
        <v>106</v>
      </c>
      <c r="H287" s="1">
        <v>77</v>
      </c>
      <c r="I287" s="1">
        <v>15</v>
      </c>
      <c r="J287" s="1">
        <v>13</v>
      </c>
      <c r="K287" s="1">
        <v>13</v>
      </c>
      <c r="L287" s="1">
        <v>13</v>
      </c>
      <c r="M287" s="1">
        <v>13</v>
      </c>
      <c r="N287" s="1">
        <v>12</v>
      </c>
      <c r="O287" s="1">
        <v>13</v>
      </c>
      <c r="P287" s="1">
        <v>101</v>
      </c>
      <c r="Q287" s="1">
        <v>15</v>
      </c>
      <c r="R287" s="1">
        <v>15</v>
      </c>
      <c r="S287" s="1">
        <v>15</v>
      </c>
      <c r="T287" s="1">
        <v>85</v>
      </c>
      <c r="U287" s="1">
        <v>99</v>
      </c>
      <c r="V287" s="1">
        <v>99</v>
      </c>
      <c r="W287" s="1">
        <v>101</v>
      </c>
      <c r="X287" s="1">
        <v>2113</v>
      </c>
      <c r="Y287" s="1">
        <v>2202</v>
      </c>
      <c r="AA287" s="1">
        <v>0</v>
      </c>
      <c r="AB287" s="1">
        <v>101</v>
      </c>
      <c r="AC287" s="1">
        <v>2202</v>
      </c>
      <c r="AE287" s="8">
        <v>1</v>
      </c>
      <c r="AF287" s="1">
        <v>0</v>
      </c>
      <c r="AG287" s="1">
        <v>422</v>
      </c>
      <c r="AH287" s="1">
        <v>5237</v>
      </c>
      <c r="AI287" s="1">
        <v>5659</v>
      </c>
      <c r="AK287">
        <v>10</v>
      </c>
      <c r="AL287">
        <v>2023</v>
      </c>
      <c r="BK287" s="7"/>
      <c r="BL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</row>
    <row r="288" spans="1:87" x14ac:dyDescent="0.2">
      <c r="A288" s="5">
        <v>45208</v>
      </c>
      <c r="B288" s="1">
        <v>2194</v>
      </c>
      <c r="C288" s="1">
        <v>2200</v>
      </c>
      <c r="D288" s="1">
        <v>2202</v>
      </c>
      <c r="E288" s="1">
        <v>2230</v>
      </c>
      <c r="F288" s="1">
        <v>2217</v>
      </c>
      <c r="G288" s="1">
        <v>2207</v>
      </c>
      <c r="H288" s="1">
        <v>2148</v>
      </c>
      <c r="I288" s="1">
        <v>2066</v>
      </c>
      <c r="J288" s="1">
        <v>2071</v>
      </c>
      <c r="K288" s="1">
        <v>2057</v>
      </c>
      <c r="L288" s="1">
        <v>2061</v>
      </c>
      <c r="M288" s="1">
        <v>2151</v>
      </c>
      <c r="N288" s="1">
        <v>2064</v>
      </c>
      <c r="O288" s="1">
        <v>2093</v>
      </c>
      <c r="P288" s="1">
        <v>2093</v>
      </c>
      <c r="Q288" s="1">
        <v>2081</v>
      </c>
      <c r="R288" s="1">
        <v>2073</v>
      </c>
      <c r="S288" s="1">
        <v>2099</v>
      </c>
      <c r="T288" s="1">
        <v>2190</v>
      </c>
      <c r="U288" s="1">
        <v>2209</v>
      </c>
      <c r="V288" s="1">
        <v>2186</v>
      </c>
      <c r="W288" s="1">
        <v>2181</v>
      </c>
      <c r="X288" s="1">
        <v>2181</v>
      </c>
      <c r="Y288" s="1">
        <v>2196</v>
      </c>
      <c r="AA288" s="1">
        <v>2209</v>
      </c>
      <c r="AB288" s="1">
        <v>2093</v>
      </c>
      <c r="AC288" s="1">
        <v>2230</v>
      </c>
      <c r="AE288" s="8">
        <v>2</v>
      </c>
      <c r="AF288" s="1">
        <v>18977</v>
      </c>
      <c r="AG288" s="1">
        <v>8331</v>
      </c>
      <c r="AH288" s="1">
        <v>24142</v>
      </c>
      <c r="AI288" s="1">
        <v>51450</v>
      </c>
      <c r="AK288">
        <v>10</v>
      </c>
      <c r="AL288">
        <v>2023</v>
      </c>
      <c r="BK288" s="7"/>
      <c r="BL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</row>
    <row r="289" spans="1:87" x14ac:dyDescent="0.2">
      <c r="A289" s="5">
        <v>45209</v>
      </c>
      <c r="B289" s="1">
        <v>2218</v>
      </c>
      <c r="C289" s="1">
        <v>2206</v>
      </c>
      <c r="D289" s="1">
        <v>2198</v>
      </c>
      <c r="E289" s="1">
        <v>2347</v>
      </c>
      <c r="F289" s="1">
        <v>2288</v>
      </c>
      <c r="G289" s="1">
        <v>2231</v>
      </c>
      <c r="H289" s="1">
        <v>2196</v>
      </c>
      <c r="I289" s="1">
        <v>2079</v>
      </c>
      <c r="J289" s="1">
        <v>2080</v>
      </c>
      <c r="K289" s="1">
        <v>2117</v>
      </c>
      <c r="L289" s="1">
        <v>2287</v>
      </c>
      <c r="M289" s="1">
        <v>2164</v>
      </c>
      <c r="N289" s="1">
        <v>2069</v>
      </c>
      <c r="O289" s="1">
        <v>2088</v>
      </c>
      <c r="P289" s="1">
        <v>2154</v>
      </c>
      <c r="Q289" s="1">
        <v>2107</v>
      </c>
      <c r="R289" s="1">
        <v>2091</v>
      </c>
      <c r="S289" s="1">
        <v>2105</v>
      </c>
      <c r="T289" s="1">
        <v>2185</v>
      </c>
      <c r="U289" s="1">
        <v>2211</v>
      </c>
      <c r="V289" s="1">
        <v>2223</v>
      </c>
      <c r="W289" s="1">
        <v>2201</v>
      </c>
      <c r="X289" s="1">
        <v>2209</v>
      </c>
      <c r="Y289" s="1">
        <v>2202</v>
      </c>
      <c r="AA289" s="1">
        <v>2287</v>
      </c>
      <c r="AB289" s="1">
        <v>2154</v>
      </c>
      <c r="AC289" s="1">
        <v>2347</v>
      </c>
      <c r="AE289" s="8">
        <v>3</v>
      </c>
      <c r="AF289" s="1">
        <v>19319</v>
      </c>
      <c r="AG289" s="1">
        <v>8418</v>
      </c>
      <c r="AH289" s="1">
        <v>24519</v>
      </c>
      <c r="AI289" s="1">
        <v>52256</v>
      </c>
      <c r="AK289">
        <v>10</v>
      </c>
      <c r="AL289">
        <v>2023</v>
      </c>
      <c r="BK289" s="7"/>
      <c r="BL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</row>
    <row r="290" spans="1:87" x14ac:dyDescent="0.2">
      <c r="A290" s="5">
        <v>45210</v>
      </c>
      <c r="B290" s="1">
        <v>2217</v>
      </c>
      <c r="C290" s="1">
        <v>2532</v>
      </c>
      <c r="D290" s="1">
        <v>2959</v>
      </c>
      <c r="E290" s="1">
        <v>2943</v>
      </c>
      <c r="F290" s="1">
        <v>2790</v>
      </c>
      <c r="G290" s="1">
        <v>2471</v>
      </c>
      <c r="H290" s="1">
        <v>2731</v>
      </c>
      <c r="I290" s="1">
        <v>2286</v>
      </c>
      <c r="J290" s="1">
        <v>571</v>
      </c>
      <c r="K290" s="1">
        <v>522</v>
      </c>
      <c r="L290" s="1">
        <v>572</v>
      </c>
      <c r="M290" s="1">
        <v>556</v>
      </c>
      <c r="N290" s="1">
        <v>544</v>
      </c>
      <c r="O290" s="1">
        <v>558</v>
      </c>
      <c r="P290" s="1">
        <v>1138</v>
      </c>
      <c r="Q290" s="1">
        <v>2093</v>
      </c>
      <c r="R290" s="1">
        <v>2086</v>
      </c>
      <c r="S290" s="1">
        <v>2121</v>
      </c>
      <c r="T290" s="1">
        <v>2201</v>
      </c>
      <c r="U290" s="1">
        <v>2228</v>
      </c>
      <c r="V290" s="1">
        <v>2215</v>
      </c>
      <c r="W290" s="1">
        <v>2218</v>
      </c>
      <c r="X290" s="1">
        <v>2189</v>
      </c>
      <c r="Y290" s="1">
        <v>2209</v>
      </c>
      <c r="AA290" s="1">
        <v>2286</v>
      </c>
      <c r="AB290" s="1">
        <v>2093</v>
      </c>
      <c r="AC290" s="1">
        <v>2959</v>
      </c>
      <c r="AE290" s="8">
        <v>4</v>
      </c>
      <c r="AF290" s="1">
        <v>13143</v>
      </c>
      <c r="AG290" s="1">
        <v>4333</v>
      </c>
      <c r="AH290" s="1">
        <v>27474</v>
      </c>
      <c r="AI290" s="1">
        <v>44950</v>
      </c>
      <c r="AK290">
        <v>10</v>
      </c>
      <c r="AL290">
        <v>2023</v>
      </c>
      <c r="BK290" s="7"/>
      <c r="BL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</row>
    <row r="291" spans="1:87" x14ac:dyDescent="0.2">
      <c r="A291" s="5">
        <v>45211</v>
      </c>
      <c r="B291" s="1">
        <v>2588</v>
      </c>
      <c r="C291" s="1">
        <v>2867</v>
      </c>
      <c r="D291" s="1">
        <v>2281</v>
      </c>
      <c r="E291" s="1">
        <v>2228</v>
      </c>
      <c r="F291" s="1">
        <v>2595</v>
      </c>
      <c r="G291" s="1">
        <v>2599</v>
      </c>
      <c r="H291" s="1">
        <v>2408</v>
      </c>
      <c r="I291" s="1">
        <v>2615</v>
      </c>
      <c r="J291" s="1">
        <v>3088</v>
      </c>
      <c r="K291" s="1">
        <v>2569</v>
      </c>
      <c r="L291" s="1">
        <v>2855</v>
      </c>
      <c r="M291" s="1">
        <v>2936</v>
      </c>
      <c r="N291" s="1">
        <v>3080</v>
      </c>
      <c r="O291" s="1">
        <v>2957</v>
      </c>
      <c r="P291" s="1">
        <v>2886</v>
      </c>
      <c r="Q291" s="1">
        <v>2278</v>
      </c>
      <c r="R291" s="1">
        <v>2318</v>
      </c>
      <c r="S291" s="1">
        <v>2315</v>
      </c>
      <c r="T291" s="1">
        <v>2324</v>
      </c>
      <c r="U291" s="1">
        <v>2224</v>
      </c>
      <c r="V291" s="1">
        <v>2257</v>
      </c>
      <c r="W291" s="1">
        <v>2291</v>
      </c>
      <c r="X291" s="1">
        <v>2220</v>
      </c>
      <c r="Y291" s="1">
        <v>2194</v>
      </c>
      <c r="AA291" s="1">
        <v>3088</v>
      </c>
      <c r="AB291" s="1">
        <v>3080</v>
      </c>
      <c r="AC291" s="1">
        <v>2867</v>
      </c>
      <c r="AE291" s="8">
        <v>5</v>
      </c>
      <c r="AF291" s="1">
        <v>23244</v>
      </c>
      <c r="AG291" s="1">
        <v>11201</v>
      </c>
      <c r="AH291" s="1">
        <v>26528</v>
      </c>
      <c r="AI291" s="1">
        <v>60973</v>
      </c>
      <c r="AK291">
        <v>10</v>
      </c>
      <c r="AL291">
        <v>2023</v>
      </c>
      <c r="BK291" s="7"/>
      <c r="BL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</row>
    <row r="292" spans="1:87" x14ac:dyDescent="0.2">
      <c r="A292" s="5">
        <v>45212</v>
      </c>
      <c r="B292" s="1">
        <v>2178</v>
      </c>
      <c r="C292" s="1">
        <v>2190</v>
      </c>
      <c r="D292" s="1">
        <v>2205</v>
      </c>
      <c r="E292" s="1">
        <v>2178</v>
      </c>
      <c r="F292" s="1">
        <v>2196</v>
      </c>
      <c r="G292" s="1">
        <v>2192</v>
      </c>
      <c r="H292" s="1">
        <v>2183</v>
      </c>
      <c r="I292" s="1">
        <v>2115</v>
      </c>
      <c r="J292" s="1">
        <v>2085</v>
      </c>
      <c r="K292" s="1">
        <v>2078</v>
      </c>
      <c r="L292" s="1">
        <v>2076</v>
      </c>
      <c r="M292" s="1">
        <v>2122</v>
      </c>
      <c r="N292" s="1">
        <v>2174</v>
      </c>
      <c r="O292" s="1">
        <v>2149</v>
      </c>
      <c r="P292" s="1">
        <v>2145</v>
      </c>
      <c r="Q292" s="1">
        <v>2141</v>
      </c>
      <c r="R292" s="1">
        <v>2117</v>
      </c>
      <c r="S292" s="1">
        <v>2138</v>
      </c>
      <c r="T292" s="1">
        <v>2202</v>
      </c>
      <c r="U292" s="1">
        <v>2202</v>
      </c>
      <c r="V292" s="1">
        <v>2198</v>
      </c>
      <c r="W292" s="1">
        <v>2197</v>
      </c>
      <c r="X292" s="1">
        <v>2221</v>
      </c>
      <c r="Y292" s="1">
        <v>2201</v>
      </c>
      <c r="AA292" s="1">
        <v>2202</v>
      </c>
      <c r="AB292" s="1">
        <v>2174</v>
      </c>
      <c r="AC292" s="1">
        <v>2221</v>
      </c>
      <c r="AE292" s="8">
        <v>6</v>
      </c>
      <c r="AF292" s="1">
        <v>19135</v>
      </c>
      <c r="AG292" s="1">
        <v>8609</v>
      </c>
      <c r="AH292" s="1">
        <v>24139</v>
      </c>
      <c r="AI292" s="1">
        <v>51883</v>
      </c>
      <c r="AK292">
        <v>10</v>
      </c>
      <c r="AL292">
        <v>2023</v>
      </c>
      <c r="BK292" s="7"/>
      <c r="BL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</row>
    <row r="293" spans="1:87" x14ac:dyDescent="0.2">
      <c r="A293" s="5">
        <v>45213</v>
      </c>
      <c r="B293" s="1">
        <v>2208</v>
      </c>
      <c r="C293" s="1">
        <v>2205</v>
      </c>
      <c r="D293" s="1">
        <v>2198</v>
      </c>
      <c r="E293" s="1">
        <v>2221</v>
      </c>
      <c r="F293" s="1">
        <v>2210</v>
      </c>
      <c r="G293" s="1">
        <v>2200</v>
      </c>
      <c r="H293" s="1">
        <v>2186</v>
      </c>
      <c r="I293" s="1">
        <v>2102</v>
      </c>
      <c r="J293" s="1">
        <v>2105</v>
      </c>
      <c r="K293" s="1">
        <v>2107</v>
      </c>
      <c r="L293" s="1">
        <v>2092</v>
      </c>
      <c r="M293" s="1">
        <v>2086</v>
      </c>
      <c r="N293" s="1">
        <v>2085</v>
      </c>
      <c r="O293" s="1">
        <v>2081</v>
      </c>
      <c r="P293" s="1">
        <v>2107</v>
      </c>
      <c r="Q293" s="1">
        <v>2110</v>
      </c>
      <c r="R293" s="1">
        <v>2090</v>
      </c>
      <c r="S293" s="1">
        <v>2129</v>
      </c>
      <c r="T293" s="1">
        <v>2197</v>
      </c>
      <c r="U293" s="1">
        <v>2200</v>
      </c>
      <c r="V293" s="1">
        <v>2233</v>
      </c>
      <c r="W293" s="1">
        <v>2192</v>
      </c>
      <c r="X293" s="1">
        <v>2188</v>
      </c>
      <c r="Y293" s="1">
        <v>2182</v>
      </c>
      <c r="AA293" s="1">
        <v>0</v>
      </c>
      <c r="AB293" s="1">
        <v>2200</v>
      </c>
      <c r="AC293" s="1">
        <v>2233</v>
      </c>
      <c r="AE293" s="8">
        <v>7</v>
      </c>
      <c r="AF293" s="1">
        <v>0</v>
      </c>
      <c r="AG293" s="1">
        <v>27491</v>
      </c>
      <c r="AH293" s="1">
        <v>24223</v>
      </c>
      <c r="AI293" s="1">
        <v>51714</v>
      </c>
      <c r="AK293">
        <v>10</v>
      </c>
      <c r="AL293">
        <v>2023</v>
      </c>
      <c r="BK293" s="7"/>
      <c r="BL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</row>
    <row r="294" spans="1:87" x14ac:dyDescent="0.2">
      <c r="A294" s="5">
        <v>45214</v>
      </c>
      <c r="B294" s="1">
        <v>2178</v>
      </c>
      <c r="C294" s="1">
        <v>2192</v>
      </c>
      <c r="D294" s="1">
        <v>2208</v>
      </c>
      <c r="E294" s="1">
        <v>2198</v>
      </c>
      <c r="F294" s="1">
        <v>2180</v>
      </c>
      <c r="G294" s="1">
        <v>2188</v>
      </c>
      <c r="H294" s="1">
        <v>2168</v>
      </c>
      <c r="I294" s="1">
        <v>2107</v>
      </c>
      <c r="J294" s="1">
        <v>2079</v>
      </c>
      <c r="K294" s="1">
        <v>2066</v>
      </c>
      <c r="L294" s="1">
        <v>2068</v>
      </c>
      <c r="M294" s="1">
        <v>2076</v>
      </c>
      <c r="N294" s="1">
        <v>2188</v>
      </c>
      <c r="O294" s="1">
        <v>2066</v>
      </c>
      <c r="P294" s="1">
        <v>2049</v>
      </c>
      <c r="Q294" s="1">
        <v>2189</v>
      </c>
      <c r="R294" s="1">
        <v>2097</v>
      </c>
      <c r="S294" s="1">
        <v>2119</v>
      </c>
      <c r="T294" s="1">
        <v>2217</v>
      </c>
      <c r="U294" s="1">
        <v>2215</v>
      </c>
      <c r="V294" s="1">
        <v>2188</v>
      </c>
      <c r="W294" s="1">
        <v>2180</v>
      </c>
      <c r="X294" s="1">
        <v>2188</v>
      </c>
      <c r="Y294" s="1">
        <v>2213</v>
      </c>
      <c r="AA294" s="1">
        <v>0</v>
      </c>
      <c r="AB294" s="1">
        <v>2217</v>
      </c>
      <c r="AC294" s="1">
        <v>2213</v>
      </c>
      <c r="AE294" s="8">
        <v>1</v>
      </c>
      <c r="AF294" s="1">
        <v>0</v>
      </c>
      <c r="AG294" s="1">
        <v>27536</v>
      </c>
      <c r="AH294" s="1">
        <v>24081</v>
      </c>
      <c r="AI294" s="1">
        <v>51617</v>
      </c>
      <c r="AK294">
        <v>10</v>
      </c>
      <c r="AL294">
        <v>2023</v>
      </c>
      <c r="BK294" s="7"/>
      <c r="BL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</row>
    <row r="295" spans="1:87" x14ac:dyDescent="0.2">
      <c r="A295" s="5">
        <v>45215</v>
      </c>
      <c r="B295" s="1">
        <v>2196</v>
      </c>
      <c r="C295" s="1">
        <v>2191</v>
      </c>
      <c r="D295" s="1">
        <v>2189</v>
      </c>
      <c r="E295" s="1">
        <v>2187</v>
      </c>
      <c r="F295" s="1">
        <v>2192</v>
      </c>
      <c r="G295" s="1">
        <v>2201</v>
      </c>
      <c r="H295" s="1">
        <v>2183</v>
      </c>
      <c r="I295" s="1">
        <v>2097</v>
      </c>
      <c r="J295" s="1">
        <v>422</v>
      </c>
      <c r="K295" s="1">
        <v>364</v>
      </c>
      <c r="L295" s="1">
        <v>342</v>
      </c>
      <c r="M295" s="1">
        <v>324</v>
      </c>
      <c r="N295" s="1">
        <v>323</v>
      </c>
      <c r="O295" s="1">
        <v>340</v>
      </c>
      <c r="P295" s="1">
        <v>423</v>
      </c>
      <c r="Q295" s="1">
        <v>2038</v>
      </c>
      <c r="R295" s="1">
        <v>2048</v>
      </c>
      <c r="S295" s="1">
        <v>2080</v>
      </c>
      <c r="T295" s="1">
        <v>2192</v>
      </c>
      <c r="U295" s="1">
        <v>2220</v>
      </c>
      <c r="V295" s="1">
        <v>2216</v>
      </c>
      <c r="W295" s="1">
        <v>2191</v>
      </c>
      <c r="X295" s="1">
        <v>2192</v>
      </c>
      <c r="Y295" s="1">
        <v>2186</v>
      </c>
      <c r="AA295" s="1">
        <v>2220</v>
      </c>
      <c r="AB295" s="1">
        <v>2038</v>
      </c>
      <c r="AC295" s="1">
        <v>2216</v>
      </c>
      <c r="AE295" s="8">
        <v>2</v>
      </c>
      <c r="AF295" s="1">
        <v>12089</v>
      </c>
      <c r="AG295" s="1">
        <v>3124</v>
      </c>
      <c r="AH295" s="1">
        <v>24124</v>
      </c>
      <c r="AI295" s="1">
        <v>39337</v>
      </c>
      <c r="AK295">
        <v>10</v>
      </c>
      <c r="AL295">
        <v>2023</v>
      </c>
      <c r="BK295" s="7"/>
      <c r="BL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</row>
    <row r="296" spans="1:87" x14ac:dyDescent="0.2">
      <c r="A296" s="5">
        <v>45216</v>
      </c>
      <c r="B296" s="1">
        <v>2215</v>
      </c>
      <c r="C296" s="1">
        <v>2204</v>
      </c>
      <c r="D296" s="1">
        <v>2199</v>
      </c>
      <c r="E296" s="1">
        <v>2172</v>
      </c>
      <c r="F296" s="1">
        <v>2177</v>
      </c>
      <c r="G296" s="1">
        <v>2225</v>
      </c>
      <c r="H296" s="1">
        <v>2198</v>
      </c>
      <c r="I296" s="1">
        <v>2112</v>
      </c>
      <c r="J296" s="1">
        <v>2122</v>
      </c>
      <c r="K296" s="1">
        <v>2305</v>
      </c>
      <c r="L296" s="1">
        <v>2487</v>
      </c>
      <c r="M296" s="1">
        <v>3047</v>
      </c>
      <c r="N296" s="1">
        <v>2397</v>
      </c>
      <c r="O296" s="1">
        <v>3091</v>
      </c>
      <c r="P296" s="1">
        <v>2723</v>
      </c>
      <c r="Q296" s="1">
        <v>2864</v>
      </c>
      <c r="R296" s="1">
        <v>3130</v>
      </c>
      <c r="S296" s="1">
        <v>2944</v>
      </c>
      <c r="T296" s="1">
        <v>2804</v>
      </c>
      <c r="U296" s="1">
        <v>2857</v>
      </c>
      <c r="V296" s="1">
        <v>2741</v>
      </c>
      <c r="W296" s="1">
        <v>2418</v>
      </c>
      <c r="X296" s="1">
        <v>2410</v>
      </c>
      <c r="Y296" s="1">
        <v>2285</v>
      </c>
      <c r="AA296" s="1">
        <v>3130</v>
      </c>
      <c r="AB296" s="1">
        <v>3091</v>
      </c>
      <c r="AC296" s="1">
        <v>2741</v>
      </c>
      <c r="AE296" s="8">
        <v>3</v>
      </c>
      <c r="AF296" s="1">
        <v>23808</v>
      </c>
      <c r="AG296" s="1">
        <v>11075</v>
      </c>
      <c r="AH296" s="1">
        <v>25244</v>
      </c>
      <c r="AI296" s="1">
        <v>60127</v>
      </c>
      <c r="AK296">
        <v>10</v>
      </c>
      <c r="AL296">
        <v>2023</v>
      </c>
      <c r="BK296" s="7"/>
      <c r="BL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</row>
    <row r="297" spans="1:87" x14ac:dyDescent="0.2">
      <c r="A297" s="5">
        <v>45217</v>
      </c>
      <c r="B297" s="1">
        <v>2167</v>
      </c>
      <c r="C297" s="1">
        <v>2186</v>
      </c>
      <c r="D297" s="1">
        <v>2244</v>
      </c>
      <c r="E297" s="1">
        <v>2414</v>
      </c>
      <c r="F297" s="1">
        <v>2278</v>
      </c>
      <c r="G297" s="1">
        <v>2468</v>
      </c>
      <c r="H297" s="1">
        <v>3042</v>
      </c>
      <c r="I297" s="1">
        <v>2869</v>
      </c>
      <c r="J297" s="1">
        <v>2746</v>
      </c>
      <c r="K297" s="1">
        <v>2680</v>
      </c>
      <c r="L297" s="1">
        <v>2577</v>
      </c>
      <c r="M297" s="1">
        <v>2504</v>
      </c>
      <c r="N297" s="1">
        <v>2716</v>
      </c>
      <c r="O297" s="1">
        <v>2817</v>
      </c>
      <c r="P297" s="1">
        <v>2691</v>
      </c>
      <c r="Q297" s="1">
        <v>2173</v>
      </c>
      <c r="R297" s="1">
        <v>2052</v>
      </c>
      <c r="S297" s="1">
        <v>2096</v>
      </c>
      <c r="T297" s="1">
        <v>2184</v>
      </c>
      <c r="U297" s="1">
        <v>2214</v>
      </c>
      <c r="V297" s="1">
        <v>2208</v>
      </c>
      <c r="W297" s="1">
        <v>2204</v>
      </c>
      <c r="X297" s="1">
        <v>2196</v>
      </c>
      <c r="Y297" s="1">
        <v>2197</v>
      </c>
      <c r="AA297" s="1">
        <v>2869</v>
      </c>
      <c r="AB297" s="1">
        <v>2817</v>
      </c>
      <c r="AC297" s="1">
        <v>3042</v>
      </c>
      <c r="AE297" s="8">
        <v>4</v>
      </c>
      <c r="AF297" s="1">
        <v>21922</v>
      </c>
      <c r="AG297" s="1">
        <v>10397</v>
      </c>
      <c r="AH297" s="1">
        <v>25604</v>
      </c>
      <c r="AI297" s="1">
        <v>57923</v>
      </c>
      <c r="AK297">
        <v>10</v>
      </c>
      <c r="AL297">
        <v>2023</v>
      </c>
      <c r="BK297" s="7"/>
      <c r="BL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</row>
    <row r="298" spans="1:87" x14ac:dyDescent="0.2">
      <c r="A298" s="5">
        <v>45218</v>
      </c>
      <c r="B298" s="1">
        <v>2210</v>
      </c>
      <c r="C298" s="1">
        <v>2193</v>
      </c>
      <c r="D298" s="1">
        <v>2185</v>
      </c>
      <c r="E298" s="1">
        <v>2185</v>
      </c>
      <c r="F298" s="1">
        <v>2174</v>
      </c>
      <c r="G298" s="1">
        <v>2200</v>
      </c>
      <c r="H298" s="1">
        <v>2186</v>
      </c>
      <c r="I298" s="1">
        <v>2139</v>
      </c>
      <c r="J298" s="1">
        <v>2168</v>
      </c>
      <c r="K298" s="1">
        <v>2165</v>
      </c>
      <c r="L298" s="1">
        <v>2507</v>
      </c>
      <c r="M298" s="1">
        <v>2139</v>
      </c>
      <c r="N298" s="1">
        <v>2114</v>
      </c>
      <c r="O298" s="1">
        <v>2103</v>
      </c>
      <c r="P298" s="1">
        <v>2096</v>
      </c>
      <c r="Q298" s="1">
        <v>2101</v>
      </c>
      <c r="R298" s="1">
        <v>2126</v>
      </c>
      <c r="S298" s="1">
        <v>2234</v>
      </c>
      <c r="T298" s="1">
        <v>2216</v>
      </c>
      <c r="U298" s="1">
        <v>2221</v>
      </c>
      <c r="V298" s="1">
        <v>2214</v>
      </c>
      <c r="W298" s="1">
        <v>2241</v>
      </c>
      <c r="X298" s="1">
        <v>2221</v>
      </c>
      <c r="Y298" s="1">
        <v>2218</v>
      </c>
      <c r="AA298" s="1">
        <v>2507</v>
      </c>
      <c r="AB298" s="1">
        <v>2114</v>
      </c>
      <c r="AC298" s="1">
        <v>2241</v>
      </c>
      <c r="AE298" s="8">
        <v>5</v>
      </c>
      <c r="AF298" s="1">
        <v>19915</v>
      </c>
      <c r="AG298" s="1">
        <v>8414</v>
      </c>
      <c r="AH298" s="1">
        <v>24227</v>
      </c>
      <c r="AI298" s="1">
        <v>52556</v>
      </c>
      <c r="AK298">
        <v>10</v>
      </c>
      <c r="AL298">
        <v>2023</v>
      </c>
      <c r="BK298" s="7"/>
      <c r="BL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</row>
    <row r="299" spans="1:87" x14ac:dyDescent="0.2">
      <c r="A299" s="5">
        <v>45219</v>
      </c>
      <c r="B299" s="1">
        <v>2229</v>
      </c>
      <c r="C299" s="1">
        <v>2247</v>
      </c>
      <c r="D299" s="1">
        <v>2255</v>
      </c>
      <c r="E299" s="1">
        <v>2220</v>
      </c>
      <c r="F299" s="1">
        <v>2207</v>
      </c>
      <c r="G299" s="1">
        <v>2209</v>
      </c>
      <c r="H299" s="1">
        <v>2208</v>
      </c>
      <c r="I299" s="1">
        <v>2137</v>
      </c>
      <c r="J299" s="1">
        <v>2119</v>
      </c>
      <c r="K299" s="1">
        <v>2093</v>
      </c>
      <c r="L299" s="1">
        <v>2106</v>
      </c>
      <c r="M299" s="1">
        <v>2110</v>
      </c>
      <c r="N299" s="1">
        <v>2110</v>
      </c>
      <c r="O299" s="1">
        <v>2120</v>
      </c>
      <c r="P299" s="1">
        <v>2104</v>
      </c>
      <c r="Q299" s="1">
        <v>2104</v>
      </c>
      <c r="R299" s="1">
        <v>2123</v>
      </c>
      <c r="S299" s="1">
        <v>2171</v>
      </c>
      <c r="T299" s="1">
        <v>2248</v>
      </c>
      <c r="U299" s="1">
        <v>2240</v>
      </c>
      <c r="V299" s="1">
        <v>2200</v>
      </c>
      <c r="W299" s="1">
        <v>2217</v>
      </c>
      <c r="X299" s="1">
        <v>2229</v>
      </c>
      <c r="Y299" s="1">
        <v>2262</v>
      </c>
      <c r="AA299" s="1">
        <v>2248</v>
      </c>
      <c r="AB299" s="1">
        <v>2120</v>
      </c>
      <c r="AC299" s="1">
        <v>2262</v>
      </c>
      <c r="AE299" s="8">
        <v>6</v>
      </c>
      <c r="AF299" s="1">
        <v>19347</v>
      </c>
      <c r="AG299" s="1">
        <v>8438</v>
      </c>
      <c r="AH299" s="1">
        <v>24483</v>
      </c>
      <c r="AI299" s="1">
        <v>52268</v>
      </c>
      <c r="AK299">
        <v>10</v>
      </c>
      <c r="AL299">
        <v>2023</v>
      </c>
      <c r="BK299" s="7"/>
      <c r="BL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</row>
    <row r="300" spans="1:87" x14ac:dyDescent="0.2">
      <c r="A300" s="5">
        <v>45220</v>
      </c>
      <c r="B300" s="1">
        <v>2247</v>
      </c>
      <c r="C300" s="1">
        <v>2230</v>
      </c>
      <c r="D300" s="1">
        <v>2226</v>
      </c>
      <c r="E300" s="1">
        <v>2220</v>
      </c>
      <c r="F300" s="1">
        <v>2222</v>
      </c>
      <c r="G300" s="1">
        <v>2223</v>
      </c>
      <c r="H300" s="1">
        <v>2192</v>
      </c>
      <c r="I300" s="1">
        <v>2107</v>
      </c>
      <c r="J300" s="1">
        <v>2088</v>
      </c>
      <c r="K300" s="1">
        <v>2063</v>
      </c>
      <c r="L300" s="1">
        <v>2072</v>
      </c>
      <c r="M300" s="1">
        <v>2064</v>
      </c>
      <c r="N300" s="1">
        <v>2052</v>
      </c>
      <c r="O300" s="1">
        <v>2053</v>
      </c>
      <c r="P300" s="1">
        <v>2057</v>
      </c>
      <c r="Q300" s="1">
        <v>2071</v>
      </c>
      <c r="R300" s="1">
        <v>2072</v>
      </c>
      <c r="S300" s="1">
        <v>2130</v>
      </c>
      <c r="T300" s="1">
        <v>2180</v>
      </c>
      <c r="U300" s="1">
        <v>2239</v>
      </c>
      <c r="V300" s="1">
        <v>2242</v>
      </c>
      <c r="W300" s="1">
        <v>2249</v>
      </c>
      <c r="X300" s="1">
        <v>2225</v>
      </c>
      <c r="Y300" s="1">
        <v>2221</v>
      </c>
      <c r="AA300" s="1">
        <v>0</v>
      </c>
      <c r="AB300" s="1">
        <v>2239</v>
      </c>
      <c r="AC300" s="1">
        <v>2249</v>
      </c>
      <c r="AE300" s="8">
        <v>7</v>
      </c>
      <c r="AF300" s="1">
        <v>0</v>
      </c>
      <c r="AG300" s="1">
        <v>27248</v>
      </c>
      <c r="AH300" s="1">
        <v>24497</v>
      </c>
      <c r="AI300" s="1">
        <v>51745</v>
      </c>
      <c r="AK300">
        <v>10</v>
      </c>
      <c r="AL300">
        <v>2023</v>
      </c>
      <c r="BK300" s="7"/>
      <c r="BL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</row>
    <row r="301" spans="1:87" x14ac:dyDescent="0.2">
      <c r="A301" s="5">
        <v>45221</v>
      </c>
      <c r="B301" s="1">
        <v>2233</v>
      </c>
      <c r="C301" s="1">
        <v>2236</v>
      </c>
      <c r="D301" s="1">
        <v>2249</v>
      </c>
      <c r="E301" s="1">
        <v>2244</v>
      </c>
      <c r="F301" s="1">
        <v>2233</v>
      </c>
      <c r="G301" s="1">
        <v>2230</v>
      </c>
      <c r="H301" s="1">
        <v>2221</v>
      </c>
      <c r="I301" s="1">
        <v>2164</v>
      </c>
      <c r="J301" s="1">
        <v>2111</v>
      </c>
      <c r="K301" s="1">
        <v>2091</v>
      </c>
      <c r="L301" s="1">
        <v>2085</v>
      </c>
      <c r="M301" s="1">
        <v>2081</v>
      </c>
      <c r="N301" s="1">
        <v>2097</v>
      </c>
      <c r="O301" s="1">
        <v>2314</v>
      </c>
      <c r="P301" s="1">
        <v>2093</v>
      </c>
      <c r="Q301" s="1">
        <v>2101</v>
      </c>
      <c r="R301" s="1">
        <v>2116</v>
      </c>
      <c r="S301" s="1">
        <v>2190</v>
      </c>
      <c r="T301" s="1">
        <v>2247</v>
      </c>
      <c r="U301" s="1">
        <v>2207</v>
      </c>
      <c r="V301" s="1">
        <v>2202</v>
      </c>
      <c r="W301" s="1">
        <v>2223</v>
      </c>
      <c r="X301" s="1">
        <v>2235</v>
      </c>
      <c r="Y301" s="1">
        <v>2251</v>
      </c>
      <c r="AA301" s="1">
        <v>0</v>
      </c>
      <c r="AB301" s="1">
        <v>2314</v>
      </c>
      <c r="AC301" s="1">
        <v>2251</v>
      </c>
      <c r="AE301" s="8">
        <v>1</v>
      </c>
      <c r="AF301" s="1">
        <v>0</v>
      </c>
      <c r="AG301" s="1">
        <v>27897</v>
      </c>
      <c r="AH301" s="1">
        <v>24557</v>
      </c>
      <c r="AI301" s="1">
        <v>52454</v>
      </c>
      <c r="AK301">
        <v>10</v>
      </c>
      <c r="AL301">
        <v>2023</v>
      </c>
      <c r="BK301" s="7"/>
      <c r="BL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</row>
    <row r="302" spans="1:87" x14ac:dyDescent="0.2">
      <c r="A302" s="5">
        <v>45222</v>
      </c>
      <c r="B302" s="1">
        <v>2221</v>
      </c>
      <c r="C302" s="1">
        <v>2212</v>
      </c>
      <c r="D302" s="1">
        <v>2203</v>
      </c>
      <c r="E302" s="1">
        <v>2229</v>
      </c>
      <c r="F302" s="1">
        <v>2245</v>
      </c>
      <c r="G302" s="1">
        <v>2115</v>
      </c>
      <c r="H302" s="1">
        <v>2208</v>
      </c>
      <c r="I302" s="1">
        <v>2126</v>
      </c>
      <c r="J302" s="1">
        <v>536</v>
      </c>
      <c r="K302" s="1">
        <v>385</v>
      </c>
      <c r="L302" s="1">
        <v>1145</v>
      </c>
      <c r="M302" s="1">
        <v>1275</v>
      </c>
      <c r="N302" s="1">
        <v>1910</v>
      </c>
      <c r="O302" s="1">
        <v>1914</v>
      </c>
      <c r="P302" s="1">
        <v>1815</v>
      </c>
      <c r="Q302" s="1">
        <v>1140</v>
      </c>
      <c r="R302" s="1">
        <v>2097</v>
      </c>
      <c r="S302" s="1">
        <v>2130</v>
      </c>
      <c r="T302" s="1">
        <v>2195</v>
      </c>
      <c r="U302" s="1">
        <v>2220</v>
      </c>
      <c r="V302" s="1">
        <v>2238</v>
      </c>
      <c r="W302" s="1">
        <v>2501</v>
      </c>
      <c r="X302" s="1">
        <v>2855</v>
      </c>
      <c r="Y302" s="1">
        <v>3046</v>
      </c>
      <c r="AA302" s="1">
        <v>2220</v>
      </c>
      <c r="AB302" s="1">
        <v>1914</v>
      </c>
      <c r="AC302" s="1">
        <v>3046</v>
      </c>
      <c r="AE302" s="8">
        <v>2</v>
      </c>
      <c r="AF302" s="1">
        <v>14109</v>
      </c>
      <c r="AG302" s="1">
        <v>6779</v>
      </c>
      <c r="AH302" s="1">
        <v>26073</v>
      </c>
      <c r="AI302" s="1">
        <v>46961</v>
      </c>
      <c r="AK302">
        <v>10</v>
      </c>
      <c r="AL302">
        <v>2023</v>
      </c>
      <c r="BK302" s="7"/>
      <c r="BL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</row>
    <row r="303" spans="1:87" x14ac:dyDescent="0.2">
      <c r="A303" s="5">
        <v>45223</v>
      </c>
      <c r="B303" s="1">
        <v>2941</v>
      </c>
      <c r="C303" s="1">
        <v>3014</v>
      </c>
      <c r="D303" s="1">
        <v>3069</v>
      </c>
      <c r="E303" s="1">
        <v>2536</v>
      </c>
      <c r="F303" s="1">
        <v>2206</v>
      </c>
      <c r="G303" s="1">
        <v>2221</v>
      </c>
      <c r="H303" s="1">
        <v>2232</v>
      </c>
      <c r="I303" s="1">
        <v>2142</v>
      </c>
      <c r="J303" s="1">
        <v>2580</v>
      </c>
      <c r="K303" s="1">
        <v>2874</v>
      </c>
      <c r="L303" s="1">
        <v>2884</v>
      </c>
      <c r="M303" s="1">
        <v>2241</v>
      </c>
      <c r="N303" s="1">
        <v>2098</v>
      </c>
      <c r="O303" s="1">
        <v>2092</v>
      </c>
      <c r="P303" s="1">
        <v>2098</v>
      </c>
      <c r="Q303" s="1">
        <v>2087</v>
      </c>
      <c r="R303" s="1">
        <v>2098</v>
      </c>
      <c r="S303" s="1">
        <v>2178</v>
      </c>
      <c r="T303" s="1">
        <v>2221</v>
      </c>
      <c r="U303" s="1">
        <v>2216</v>
      </c>
      <c r="V303" s="1">
        <v>2218</v>
      </c>
      <c r="W303" s="1">
        <v>2228</v>
      </c>
      <c r="X303" s="1">
        <v>2237</v>
      </c>
      <c r="Y303" s="1">
        <v>2222</v>
      </c>
      <c r="AA303" s="1">
        <v>2884</v>
      </c>
      <c r="AB303" s="1">
        <v>2098</v>
      </c>
      <c r="AC303" s="1">
        <v>3069</v>
      </c>
      <c r="AE303" s="8">
        <v>3</v>
      </c>
      <c r="AF303" s="1">
        <v>21434</v>
      </c>
      <c r="AG303" s="1">
        <v>8375</v>
      </c>
      <c r="AH303" s="1">
        <v>27124</v>
      </c>
      <c r="AI303" s="1">
        <v>56933</v>
      </c>
      <c r="AK303">
        <v>10</v>
      </c>
      <c r="AL303">
        <v>2023</v>
      </c>
      <c r="BK303" s="7"/>
      <c r="BL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</row>
    <row r="304" spans="1:87" x14ac:dyDescent="0.2">
      <c r="A304" s="5">
        <v>45224</v>
      </c>
      <c r="B304" s="1">
        <v>2219</v>
      </c>
      <c r="C304" s="1">
        <v>2218</v>
      </c>
      <c r="D304" s="1">
        <v>2225</v>
      </c>
      <c r="E304" s="1">
        <v>2216</v>
      </c>
      <c r="F304" s="1">
        <v>2223</v>
      </c>
      <c r="G304" s="1">
        <v>2209</v>
      </c>
      <c r="H304" s="1">
        <v>2214</v>
      </c>
      <c r="I304" s="1">
        <v>2163</v>
      </c>
      <c r="J304" s="1">
        <v>2131</v>
      </c>
      <c r="K304" s="1">
        <v>2145</v>
      </c>
      <c r="L304" s="1">
        <v>2106</v>
      </c>
      <c r="M304" s="1">
        <v>2091</v>
      </c>
      <c r="N304" s="1">
        <v>2086</v>
      </c>
      <c r="O304" s="1">
        <v>2113</v>
      </c>
      <c r="P304" s="1">
        <v>2132</v>
      </c>
      <c r="Q304" s="1">
        <v>2111</v>
      </c>
      <c r="R304" s="1">
        <v>2122</v>
      </c>
      <c r="S304" s="1">
        <v>2175</v>
      </c>
      <c r="T304" s="1">
        <v>2216</v>
      </c>
      <c r="U304" s="1">
        <v>2242</v>
      </c>
      <c r="V304" s="1">
        <v>2247</v>
      </c>
      <c r="W304" s="1">
        <v>2208</v>
      </c>
      <c r="X304" s="1">
        <v>2213</v>
      </c>
      <c r="Y304" s="1">
        <v>2223</v>
      </c>
      <c r="AA304" s="1">
        <v>2242</v>
      </c>
      <c r="AB304" s="1">
        <v>2132</v>
      </c>
      <c r="AC304" s="1">
        <v>2247</v>
      </c>
      <c r="AE304" s="8">
        <v>4</v>
      </c>
      <c r="AF304" s="1">
        <v>19391</v>
      </c>
      <c r="AG304" s="1">
        <v>8442</v>
      </c>
      <c r="AH304" s="1">
        <v>24415</v>
      </c>
      <c r="AI304" s="1">
        <v>52248</v>
      </c>
      <c r="AK304">
        <v>10</v>
      </c>
      <c r="AL304">
        <v>2023</v>
      </c>
      <c r="BK304" s="7"/>
      <c r="BL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</row>
    <row r="305" spans="1:87" x14ac:dyDescent="0.2">
      <c r="A305" s="5">
        <v>45225</v>
      </c>
      <c r="B305" s="1">
        <v>2219</v>
      </c>
      <c r="C305" s="1">
        <v>2233</v>
      </c>
      <c r="D305" s="1">
        <v>2218</v>
      </c>
      <c r="E305" s="1">
        <v>2205</v>
      </c>
      <c r="F305" s="1">
        <v>2212</v>
      </c>
      <c r="G305" s="1">
        <v>2220</v>
      </c>
      <c r="H305" s="1">
        <v>2220</v>
      </c>
      <c r="I305" s="1">
        <v>2164</v>
      </c>
      <c r="J305" s="1">
        <v>2176</v>
      </c>
      <c r="K305" s="1">
        <v>2348</v>
      </c>
      <c r="L305" s="1">
        <v>2434</v>
      </c>
      <c r="M305" s="1">
        <v>3031</v>
      </c>
      <c r="N305" s="1">
        <v>3018</v>
      </c>
      <c r="O305" s="1">
        <v>2890</v>
      </c>
      <c r="P305" s="1">
        <v>2657</v>
      </c>
      <c r="Q305" s="1">
        <v>2597</v>
      </c>
      <c r="R305" s="1">
        <v>2641</v>
      </c>
      <c r="S305" s="1">
        <v>2723</v>
      </c>
      <c r="T305" s="1">
        <v>2616</v>
      </c>
      <c r="U305" s="1">
        <v>2608</v>
      </c>
      <c r="V305" s="1">
        <v>2690</v>
      </c>
      <c r="W305" s="1">
        <v>2560</v>
      </c>
      <c r="X305" s="1">
        <v>2739</v>
      </c>
      <c r="Y305" s="1">
        <v>2425</v>
      </c>
      <c r="AA305" s="1">
        <v>3031</v>
      </c>
      <c r="AB305" s="1">
        <v>3018</v>
      </c>
      <c r="AC305" s="1">
        <v>2739</v>
      </c>
      <c r="AE305" s="8">
        <v>5</v>
      </c>
      <c r="AF305" s="1">
        <v>22741</v>
      </c>
      <c r="AG305" s="1">
        <v>11162</v>
      </c>
      <c r="AH305" s="1">
        <v>25941</v>
      </c>
      <c r="AI305" s="1">
        <v>59844</v>
      </c>
      <c r="AK305">
        <v>10</v>
      </c>
      <c r="AL305">
        <v>2023</v>
      </c>
      <c r="BK305" s="7"/>
      <c r="BL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</row>
    <row r="306" spans="1:87" x14ac:dyDescent="0.2">
      <c r="A306" s="5">
        <v>45226</v>
      </c>
      <c r="B306" s="1">
        <v>2411</v>
      </c>
      <c r="C306" s="1">
        <v>2377</v>
      </c>
      <c r="D306" s="1">
        <v>2224</v>
      </c>
      <c r="E306" s="1">
        <v>2260</v>
      </c>
      <c r="F306" s="1">
        <v>2242</v>
      </c>
      <c r="G306" s="1">
        <v>2206</v>
      </c>
      <c r="H306" s="1">
        <v>2200</v>
      </c>
      <c r="I306" s="1">
        <v>2108</v>
      </c>
      <c r="J306" s="1">
        <v>2106</v>
      </c>
      <c r="K306" s="1">
        <v>2126</v>
      </c>
      <c r="L306" s="1">
        <v>2095</v>
      </c>
      <c r="M306" s="1">
        <v>2085</v>
      </c>
      <c r="N306" s="1">
        <v>2089</v>
      </c>
      <c r="O306" s="1">
        <v>2072</v>
      </c>
      <c r="P306" s="1">
        <v>2069</v>
      </c>
      <c r="Q306" s="1">
        <v>2068</v>
      </c>
      <c r="R306" s="1">
        <v>2067</v>
      </c>
      <c r="S306" s="1">
        <v>2129</v>
      </c>
      <c r="T306" s="1">
        <v>2220</v>
      </c>
      <c r="U306" s="1">
        <v>2239</v>
      </c>
      <c r="V306" s="1">
        <v>2240</v>
      </c>
      <c r="W306" s="1">
        <v>2221</v>
      </c>
      <c r="X306" s="1">
        <v>2214</v>
      </c>
      <c r="Y306" s="1">
        <v>2200</v>
      </c>
      <c r="AA306" s="1">
        <v>2239</v>
      </c>
      <c r="AB306" s="1">
        <v>2089</v>
      </c>
      <c r="AC306" s="1">
        <v>2411</v>
      </c>
      <c r="AE306" s="8">
        <v>6</v>
      </c>
      <c r="AF306" s="1">
        <v>19175</v>
      </c>
      <c r="AG306" s="1">
        <v>8298</v>
      </c>
      <c r="AH306" s="1">
        <v>24795</v>
      </c>
      <c r="AI306" s="1">
        <v>52268</v>
      </c>
      <c r="AK306">
        <v>10</v>
      </c>
      <c r="AL306">
        <v>2023</v>
      </c>
      <c r="BK306" s="7"/>
      <c r="BL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</row>
    <row r="307" spans="1:87" x14ac:dyDescent="0.2">
      <c r="A307" s="5">
        <v>45227</v>
      </c>
      <c r="B307" s="1">
        <v>2214</v>
      </c>
      <c r="C307" s="1">
        <v>2225</v>
      </c>
      <c r="D307" s="1">
        <v>2220</v>
      </c>
      <c r="E307" s="1">
        <v>2221</v>
      </c>
      <c r="F307" s="1">
        <v>2217</v>
      </c>
      <c r="G307" s="1">
        <v>2211</v>
      </c>
      <c r="H307" s="1">
        <v>2213</v>
      </c>
      <c r="I307" s="1">
        <v>2112</v>
      </c>
      <c r="J307" s="1">
        <v>2115</v>
      </c>
      <c r="K307" s="1">
        <v>2101</v>
      </c>
      <c r="L307" s="1">
        <v>2112</v>
      </c>
      <c r="M307" s="1">
        <v>2122</v>
      </c>
      <c r="N307" s="1">
        <v>2127</v>
      </c>
      <c r="O307" s="1">
        <v>2104</v>
      </c>
      <c r="P307" s="1">
        <v>2095</v>
      </c>
      <c r="Q307" s="1">
        <v>2082</v>
      </c>
      <c r="R307" s="1">
        <v>2093</v>
      </c>
      <c r="S307" s="1">
        <v>2171</v>
      </c>
      <c r="T307" s="1">
        <v>2206</v>
      </c>
      <c r="U307" s="1">
        <v>2217</v>
      </c>
      <c r="V307" s="1">
        <v>2210</v>
      </c>
      <c r="W307" s="1">
        <v>2206</v>
      </c>
      <c r="X307" s="1">
        <v>2215</v>
      </c>
      <c r="Y307" s="1">
        <v>2220</v>
      </c>
      <c r="AA307" s="1">
        <v>0</v>
      </c>
      <c r="AB307" s="1">
        <v>2217</v>
      </c>
      <c r="AC307" s="1">
        <v>2225</v>
      </c>
      <c r="AE307" s="8">
        <v>7</v>
      </c>
      <c r="AF307" s="1">
        <v>0</v>
      </c>
      <c r="AG307" s="1">
        <v>27657</v>
      </c>
      <c r="AH307" s="1">
        <v>24372</v>
      </c>
      <c r="AI307" s="1">
        <v>52029</v>
      </c>
      <c r="AK307">
        <v>10</v>
      </c>
      <c r="AL307">
        <v>2023</v>
      </c>
      <c r="BK307" s="7"/>
      <c r="BL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</row>
    <row r="308" spans="1:87" x14ac:dyDescent="0.2">
      <c r="A308" s="5">
        <v>45228</v>
      </c>
      <c r="B308" s="1">
        <v>2211</v>
      </c>
      <c r="C308" s="1">
        <v>2204</v>
      </c>
      <c r="D308" s="1">
        <v>2210</v>
      </c>
      <c r="E308" s="1">
        <v>2213</v>
      </c>
      <c r="F308" s="1">
        <v>2229</v>
      </c>
      <c r="G308" s="1">
        <v>2201</v>
      </c>
      <c r="H308" s="1">
        <v>2193</v>
      </c>
      <c r="I308" s="1">
        <v>2122</v>
      </c>
      <c r="J308" s="1">
        <v>2110</v>
      </c>
      <c r="K308" s="1">
        <v>2119</v>
      </c>
      <c r="L308" s="1">
        <v>2100</v>
      </c>
      <c r="M308" s="1">
        <v>2086</v>
      </c>
      <c r="N308" s="1">
        <v>2086</v>
      </c>
      <c r="O308" s="1">
        <v>2133</v>
      </c>
      <c r="P308" s="1">
        <v>2089</v>
      </c>
      <c r="Q308" s="1">
        <v>2101</v>
      </c>
      <c r="R308" s="1">
        <v>2096</v>
      </c>
      <c r="S308" s="1">
        <v>2152</v>
      </c>
      <c r="T308" s="1">
        <v>2199</v>
      </c>
      <c r="U308" s="1">
        <v>2216</v>
      </c>
      <c r="V308" s="1">
        <v>2222</v>
      </c>
      <c r="W308" s="1">
        <v>2207</v>
      </c>
      <c r="X308" s="1">
        <v>2201</v>
      </c>
      <c r="Y308" s="1">
        <v>2217</v>
      </c>
      <c r="AA308" s="1">
        <v>0</v>
      </c>
      <c r="AB308" s="1">
        <v>2216</v>
      </c>
      <c r="AC308" s="1">
        <v>2229</v>
      </c>
      <c r="AE308" s="8">
        <v>1</v>
      </c>
      <c r="AF308" s="1">
        <v>0</v>
      </c>
      <c r="AG308" s="1">
        <v>27609</v>
      </c>
      <c r="AH308" s="1">
        <v>24308</v>
      </c>
      <c r="AI308" s="1">
        <v>51917</v>
      </c>
      <c r="AK308">
        <v>10</v>
      </c>
      <c r="AL308">
        <v>2023</v>
      </c>
      <c r="BK308" s="7"/>
      <c r="BL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</row>
    <row r="309" spans="1:87" x14ac:dyDescent="0.2">
      <c r="A309" s="5">
        <v>45229</v>
      </c>
      <c r="B309" s="1">
        <v>2202</v>
      </c>
      <c r="C309" s="1">
        <v>2213</v>
      </c>
      <c r="D309" s="1">
        <v>2213</v>
      </c>
      <c r="E309" s="1">
        <v>2199</v>
      </c>
      <c r="F309" s="1">
        <v>2191</v>
      </c>
      <c r="G309" s="1">
        <v>2274</v>
      </c>
      <c r="H309" s="1">
        <v>2315</v>
      </c>
      <c r="I309" s="1">
        <v>2188</v>
      </c>
      <c r="J309" s="1">
        <v>517</v>
      </c>
      <c r="K309" s="1">
        <v>409</v>
      </c>
      <c r="L309" s="1">
        <v>409</v>
      </c>
      <c r="M309" s="1">
        <v>435</v>
      </c>
      <c r="N309" s="1">
        <v>477</v>
      </c>
      <c r="O309" s="1">
        <v>914</v>
      </c>
      <c r="P309" s="1">
        <v>547</v>
      </c>
      <c r="Q309" s="1">
        <v>15</v>
      </c>
      <c r="R309" s="1">
        <v>142</v>
      </c>
      <c r="S309" s="1">
        <v>452</v>
      </c>
      <c r="T309" s="1">
        <v>427</v>
      </c>
      <c r="U309" s="1">
        <v>278</v>
      </c>
      <c r="V309" s="1">
        <v>211</v>
      </c>
      <c r="W309" s="1">
        <v>341</v>
      </c>
      <c r="X309" s="1">
        <v>335</v>
      </c>
      <c r="Y309" s="1">
        <v>278</v>
      </c>
      <c r="AA309" s="1">
        <v>2188</v>
      </c>
      <c r="AB309" s="1">
        <v>914</v>
      </c>
      <c r="AC309" s="1">
        <v>2315</v>
      </c>
      <c r="AE309" s="8">
        <v>2</v>
      </c>
      <c r="AF309" s="1">
        <v>5257</v>
      </c>
      <c r="AG309" s="1">
        <v>1953</v>
      </c>
      <c r="AH309" s="1">
        <v>16772</v>
      </c>
      <c r="AI309" s="1">
        <v>23982</v>
      </c>
      <c r="AK309">
        <v>10</v>
      </c>
      <c r="AL309">
        <v>2023</v>
      </c>
      <c r="BK309" s="7"/>
      <c r="BL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</row>
    <row r="310" spans="1:87" x14ac:dyDescent="0.2">
      <c r="A310" s="5">
        <v>45230</v>
      </c>
      <c r="B310" s="1">
        <v>94</v>
      </c>
      <c r="C310" s="1">
        <v>97</v>
      </c>
      <c r="D310" s="1">
        <v>97</v>
      </c>
      <c r="E310" s="1">
        <v>98</v>
      </c>
      <c r="F310" s="1">
        <v>97</v>
      </c>
      <c r="G310" s="1">
        <v>95</v>
      </c>
      <c r="H310" s="1">
        <v>93</v>
      </c>
      <c r="I310" s="1">
        <v>40</v>
      </c>
      <c r="J310" s="1">
        <v>15</v>
      </c>
      <c r="K310" s="1">
        <v>15</v>
      </c>
      <c r="L310" s="1">
        <v>16</v>
      </c>
      <c r="M310" s="1">
        <v>17</v>
      </c>
      <c r="N310" s="1">
        <v>17</v>
      </c>
      <c r="O310" s="1">
        <v>16</v>
      </c>
      <c r="P310" s="1">
        <v>16</v>
      </c>
      <c r="Q310" s="1">
        <v>16</v>
      </c>
      <c r="R310" s="1">
        <v>16</v>
      </c>
      <c r="S310" s="1">
        <v>60</v>
      </c>
      <c r="T310" s="1">
        <v>95</v>
      </c>
      <c r="U310" s="1">
        <v>95</v>
      </c>
      <c r="V310" s="1">
        <v>160</v>
      </c>
      <c r="W310" s="1">
        <v>95</v>
      </c>
      <c r="X310" s="1">
        <v>98</v>
      </c>
      <c r="Y310" s="1">
        <v>96</v>
      </c>
      <c r="AA310" s="1">
        <v>95</v>
      </c>
      <c r="AB310" s="1">
        <v>17</v>
      </c>
      <c r="AC310" s="1">
        <v>160</v>
      </c>
      <c r="AE310" s="8">
        <v>3</v>
      </c>
      <c r="AF310" s="1">
        <v>369</v>
      </c>
      <c r="AG310" s="1">
        <v>65</v>
      </c>
      <c r="AH310" s="1">
        <v>1120</v>
      </c>
      <c r="AI310" s="1">
        <v>1554</v>
      </c>
      <c r="AK310">
        <v>10</v>
      </c>
      <c r="AL310">
        <v>2023</v>
      </c>
      <c r="BK310" s="7"/>
      <c r="BL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</row>
    <row r="311" spans="1:87" x14ac:dyDescent="0.2">
      <c r="A311" s="5">
        <v>45231</v>
      </c>
      <c r="B311" s="1">
        <v>16</v>
      </c>
      <c r="C311" s="1">
        <v>17</v>
      </c>
      <c r="D311" s="1">
        <v>16</v>
      </c>
      <c r="E311" s="1">
        <v>16</v>
      </c>
      <c r="F311" s="1">
        <v>15</v>
      </c>
      <c r="G311" s="1">
        <v>15</v>
      </c>
      <c r="H311" s="1">
        <v>16</v>
      </c>
      <c r="I311" s="1">
        <v>15</v>
      </c>
      <c r="J311" s="1">
        <v>16</v>
      </c>
      <c r="K311" s="1">
        <v>16</v>
      </c>
      <c r="L311" s="1">
        <v>16</v>
      </c>
      <c r="M311" s="1">
        <v>17</v>
      </c>
      <c r="N311" s="1">
        <v>16</v>
      </c>
      <c r="O311" s="1">
        <v>16</v>
      </c>
      <c r="P311" s="1">
        <v>16</v>
      </c>
      <c r="Q311" s="1">
        <v>16</v>
      </c>
      <c r="R311" s="1">
        <v>16</v>
      </c>
      <c r="S311" s="1">
        <v>2102</v>
      </c>
      <c r="T311" s="1">
        <v>2190</v>
      </c>
      <c r="U311" s="1">
        <v>2157</v>
      </c>
      <c r="V311" s="1">
        <v>2164</v>
      </c>
      <c r="W311" s="1">
        <v>2168</v>
      </c>
      <c r="X311" s="1">
        <v>2150</v>
      </c>
      <c r="Y311" s="1">
        <v>2179</v>
      </c>
      <c r="AA311" s="1">
        <f t="shared" ref="AA311:AA326" si="13">IF(AND(AE311&gt;1,AE311&lt;7),MAX(I311:M311,R311:U311),0)</f>
        <v>2190</v>
      </c>
      <c r="AB311" s="1">
        <f t="shared" ref="AB311:AB327" si="14">IF(AND(AE311&gt;1,AE311&lt;7),MAX(N311:Q311),MAX(I311:U311))</f>
        <v>16</v>
      </c>
      <c r="AC311" s="1">
        <f t="shared" ref="AC311:AC327" si="15">MAX(B311:H311,V311:Y311)</f>
        <v>2179</v>
      </c>
      <c r="AE311" s="8">
        <f t="shared" ref="AE311:AE328" si="16">WEEKDAY(A311,1)</f>
        <v>4</v>
      </c>
      <c r="AF311" s="1">
        <f t="shared" ref="AF311:AF326" si="17">IF(AND(AE311&gt;1,AE311&lt;7),SUM(I311:M311,R311:U311),0)</f>
        <v>6545</v>
      </c>
      <c r="AG311" s="1">
        <f t="shared" ref="AG311:AG326" si="18">IF(AND(AE311&gt;1,AE311&lt;7),SUM(N311:Q311),SUM(I311:U311))</f>
        <v>64</v>
      </c>
      <c r="AH311" s="1">
        <f t="shared" ref="AH311:AH326" si="19">SUM(B311:Y311)-AF311-AG311</f>
        <v>8772</v>
      </c>
      <c r="AI311" s="1">
        <f t="shared" ref="AI311:AI326" si="20">SUM(B311:Y311)</f>
        <v>15381</v>
      </c>
      <c r="AK311">
        <f t="shared" ref="AK311:AK326" si="21">MONTH(A311)</f>
        <v>11</v>
      </c>
      <c r="AL311">
        <f t="shared" ref="AL311:AL326" si="22">YEAR(A311)</f>
        <v>2023</v>
      </c>
      <c r="BK311" s="7"/>
      <c r="BL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</row>
    <row r="312" spans="1:87" x14ac:dyDescent="0.2">
      <c r="A312" s="5">
        <v>45232</v>
      </c>
      <c r="B312" s="1">
        <v>2176</v>
      </c>
      <c r="C312" s="1">
        <v>2159</v>
      </c>
      <c r="D312" s="1">
        <v>2169</v>
      </c>
      <c r="E312" s="1">
        <v>2159</v>
      </c>
      <c r="F312" s="1">
        <v>2177</v>
      </c>
      <c r="G312" s="1">
        <v>2189</v>
      </c>
      <c r="H312" s="1">
        <v>2207</v>
      </c>
      <c r="I312" s="1">
        <v>2214</v>
      </c>
      <c r="J312" s="1">
        <v>2209</v>
      </c>
      <c r="K312" s="1">
        <v>2195</v>
      </c>
      <c r="L312" s="1">
        <v>2204</v>
      </c>
      <c r="M312" s="1">
        <v>2212</v>
      </c>
      <c r="N312" s="1">
        <v>2197</v>
      </c>
      <c r="O312" s="1">
        <v>2177</v>
      </c>
      <c r="P312" s="1">
        <v>2167</v>
      </c>
      <c r="Q312" s="1">
        <v>2163</v>
      </c>
      <c r="R312" s="1">
        <v>2221</v>
      </c>
      <c r="S312" s="1">
        <v>37</v>
      </c>
      <c r="T312" s="1">
        <v>15</v>
      </c>
      <c r="U312" s="1">
        <v>15</v>
      </c>
      <c r="V312" s="1">
        <v>17</v>
      </c>
      <c r="W312" s="1">
        <v>16</v>
      </c>
      <c r="X312" s="1">
        <v>16</v>
      </c>
      <c r="Y312" s="1">
        <v>17</v>
      </c>
      <c r="AA312" s="1">
        <f t="shared" si="13"/>
        <v>2221</v>
      </c>
      <c r="AB312" s="1">
        <f t="shared" si="14"/>
        <v>2197</v>
      </c>
      <c r="AC312" s="1">
        <f t="shared" si="15"/>
        <v>2207</v>
      </c>
      <c r="AE312" s="8">
        <f t="shared" si="16"/>
        <v>5</v>
      </c>
      <c r="AF312" s="1">
        <f t="shared" si="17"/>
        <v>13322</v>
      </c>
      <c r="AG312" s="1">
        <f t="shared" si="18"/>
        <v>8704</v>
      </c>
      <c r="AH312" s="1">
        <f t="shared" si="19"/>
        <v>15302</v>
      </c>
      <c r="AI312" s="1">
        <f t="shared" si="20"/>
        <v>37328</v>
      </c>
      <c r="AK312">
        <f t="shared" si="21"/>
        <v>11</v>
      </c>
      <c r="AL312">
        <f t="shared" si="22"/>
        <v>2023</v>
      </c>
      <c r="BK312" s="7"/>
      <c r="BL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</row>
    <row r="313" spans="1:87" x14ac:dyDescent="0.2">
      <c r="A313" s="5">
        <v>45233</v>
      </c>
      <c r="B313" s="1">
        <v>17</v>
      </c>
      <c r="C313" s="1">
        <v>16</v>
      </c>
      <c r="D313" s="1">
        <v>15</v>
      </c>
      <c r="E313" s="1">
        <v>15</v>
      </c>
      <c r="F313" s="1">
        <v>15</v>
      </c>
      <c r="G313" s="1">
        <v>14</v>
      </c>
      <c r="H313" s="1">
        <v>15</v>
      </c>
      <c r="I313" s="1">
        <v>16</v>
      </c>
      <c r="J313" s="1">
        <v>16</v>
      </c>
      <c r="K313" s="1">
        <v>17</v>
      </c>
      <c r="L313" s="1">
        <v>16</v>
      </c>
      <c r="M313" s="1">
        <v>16</v>
      </c>
      <c r="N313" s="1">
        <v>17</v>
      </c>
      <c r="O313" s="1">
        <v>16</v>
      </c>
      <c r="P313" s="1">
        <v>15</v>
      </c>
      <c r="Q313" s="1">
        <v>15</v>
      </c>
      <c r="R313" s="1">
        <v>15</v>
      </c>
      <c r="S313" s="1">
        <v>15</v>
      </c>
      <c r="T313" s="1">
        <v>15</v>
      </c>
      <c r="U313" s="1">
        <v>15</v>
      </c>
      <c r="V313" s="1">
        <v>15</v>
      </c>
      <c r="W313" s="1">
        <v>14</v>
      </c>
      <c r="X313" s="1">
        <v>14</v>
      </c>
      <c r="Y313" s="1">
        <v>13</v>
      </c>
      <c r="AA313" s="1">
        <f t="shared" si="13"/>
        <v>17</v>
      </c>
      <c r="AB313" s="1">
        <f t="shared" si="14"/>
        <v>17</v>
      </c>
      <c r="AC313" s="1">
        <f t="shared" si="15"/>
        <v>17</v>
      </c>
      <c r="AE313" s="8">
        <f t="shared" si="16"/>
        <v>6</v>
      </c>
      <c r="AF313" s="1">
        <f t="shared" si="17"/>
        <v>141</v>
      </c>
      <c r="AG313" s="1">
        <f t="shared" si="18"/>
        <v>63</v>
      </c>
      <c r="AH313" s="1">
        <f t="shared" si="19"/>
        <v>163</v>
      </c>
      <c r="AI313" s="1">
        <f t="shared" si="20"/>
        <v>367</v>
      </c>
      <c r="AK313">
        <f t="shared" si="21"/>
        <v>11</v>
      </c>
      <c r="AL313">
        <f t="shared" si="22"/>
        <v>2023</v>
      </c>
      <c r="BK313" s="7"/>
      <c r="BL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</row>
    <row r="314" spans="1:87" x14ac:dyDescent="0.2">
      <c r="A314" s="5">
        <v>45234</v>
      </c>
      <c r="B314" s="1">
        <v>12</v>
      </c>
      <c r="C314" s="1">
        <v>13</v>
      </c>
      <c r="D314" s="1">
        <v>13</v>
      </c>
      <c r="E314" s="1">
        <v>13</v>
      </c>
      <c r="F314" s="1">
        <v>13</v>
      </c>
      <c r="G314" s="1">
        <v>13</v>
      </c>
      <c r="H314" s="1">
        <v>13</v>
      </c>
      <c r="I314" s="1">
        <v>12</v>
      </c>
      <c r="J314" s="1">
        <v>13</v>
      </c>
      <c r="K314" s="1">
        <v>12</v>
      </c>
      <c r="L314" s="1">
        <v>13</v>
      </c>
      <c r="M314" s="1">
        <v>13</v>
      </c>
      <c r="N314" s="1">
        <v>12</v>
      </c>
      <c r="O314" s="1">
        <v>13</v>
      </c>
      <c r="P314" s="1">
        <v>13</v>
      </c>
      <c r="Q314" s="1">
        <v>13</v>
      </c>
      <c r="R314" s="1">
        <v>13</v>
      </c>
      <c r="S314" s="1">
        <v>12</v>
      </c>
      <c r="T314" s="1">
        <v>13</v>
      </c>
      <c r="U314" s="1">
        <v>13</v>
      </c>
      <c r="V314" s="1">
        <v>15</v>
      </c>
      <c r="W314" s="1">
        <v>16</v>
      </c>
      <c r="X314" s="1">
        <v>17</v>
      </c>
      <c r="Y314" s="1">
        <v>16</v>
      </c>
      <c r="AA314" s="1">
        <f t="shared" si="13"/>
        <v>0</v>
      </c>
      <c r="AB314" s="1">
        <f t="shared" si="14"/>
        <v>13</v>
      </c>
      <c r="AC314" s="1">
        <f t="shared" si="15"/>
        <v>17</v>
      </c>
      <c r="AE314" s="8">
        <f t="shared" si="16"/>
        <v>7</v>
      </c>
      <c r="AF314" s="1">
        <f t="shared" si="17"/>
        <v>0</v>
      </c>
      <c r="AG314" s="1">
        <f t="shared" si="18"/>
        <v>165</v>
      </c>
      <c r="AH314" s="1">
        <f t="shared" si="19"/>
        <v>154</v>
      </c>
      <c r="AI314" s="1">
        <f t="shared" si="20"/>
        <v>319</v>
      </c>
      <c r="AK314">
        <f t="shared" si="21"/>
        <v>11</v>
      </c>
      <c r="AL314">
        <f t="shared" si="22"/>
        <v>2023</v>
      </c>
      <c r="BK314" s="7"/>
      <c r="BL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</row>
    <row r="315" spans="1:87" x14ac:dyDescent="0.2">
      <c r="A315" s="5">
        <v>45235</v>
      </c>
      <c r="B315" s="1">
        <v>16</v>
      </c>
      <c r="C315" s="1">
        <v>16</v>
      </c>
      <c r="D315" s="1">
        <v>16</v>
      </c>
      <c r="E315" s="1">
        <v>16</v>
      </c>
      <c r="F315" s="1">
        <v>16</v>
      </c>
      <c r="G315" s="1">
        <v>15</v>
      </c>
      <c r="H315" s="1">
        <v>15</v>
      </c>
      <c r="I315" s="1">
        <v>15</v>
      </c>
      <c r="J315" s="1">
        <v>16</v>
      </c>
      <c r="K315" s="1">
        <v>16</v>
      </c>
      <c r="L315" s="1">
        <v>16</v>
      </c>
      <c r="M315" s="1">
        <v>16</v>
      </c>
      <c r="N315" s="1">
        <v>16</v>
      </c>
      <c r="O315" s="1">
        <v>16</v>
      </c>
      <c r="P315" s="1">
        <v>16</v>
      </c>
      <c r="Q315" s="1">
        <v>16</v>
      </c>
      <c r="R315" s="1">
        <v>15</v>
      </c>
      <c r="S315" s="1">
        <v>15</v>
      </c>
      <c r="T315" s="1">
        <v>16</v>
      </c>
      <c r="U315" s="1">
        <v>16</v>
      </c>
      <c r="V315" s="1">
        <v>16</v>
      </c>
      <c r="W315" s="1">
        <v>17</v>
      </c>
      <c r="X315" s="1">
        <v>16</v>
      </c>
      <c r="Y315" s="1">
        <v>16</v>
      </c>
      <c r="AA315" s="1">
        <f t="shared" si="13"/>
        <v>0</v>
      </c>
      <c r="AB315" s="1">
        <f t="shared" si="14"/>
        <v>16</v>
      </c>
      <c r="AC315" s="1">
        <f t="shared" si="15"/>
        <v>17</v>
      </c>
      <c r="AE315" s="8">
        <f t="shared" si="16"/>
        <v>1</v>
      </c>
      <c r="AF315" s="1">
        <f t="shared" si="17"/>
        <v>0</v>
      </c>
      <c r="AG315" s="1">
        <f t="shared" si="18"/>
        <v>205</v>
      </c>
      <c r="AH315" s="1">
        <f t="shared" si="19"/>
        <v>175</v>
      </c>
      <c r="AI315" s="1">
        <f t="shared" si="20"/>
        <v>380</v>
      </c>
      <c r="AK315">
        <f t="shared" si="21"/>
        <v>11</v>
      </c>
      <c r="AL315">
        <f t="shared" si="22"/>
        <v>2023</v>
      </c>
      <c r="BK315" s="7"/>
      <c r="BL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</row>
    <row r="316" spans="1:87" x14ac:dyDescent="0.2">
      <c r="A316" s="5">
        <v>45236</v>
      </c>
      <c r="B316" s="1">
        <v>16</v>
      </c>
      <c r="C316" s="1">
        <v>16</v>
      </c>
      <c r="D316" s="1">
        <v>16</v>
      </c>
      <c r="E316" s="1">
        <v>15</v>
      </c>
      <c r="F316" s="1">
        <v>15</v>
      </c>
      <c r="G316" s="1">
        <v>15</v>
      </c>
      <c r="H316" s="1">
        <v>16</v>
      </c>
      <c r="I316" s="1">
        <v>16</v>
      </c>
      <c r="J316" s="1">
        <v>379</v>
      </c>
      <c r="K316" s="1">
        <v>388</v>
      </c>
      <c r="L316" s="1">
        <v>392</v>
      </c>
      <c r="M316" s="1">
        <v>393</v>
      </c>
      <c r="N316" s="1">
        <v>363</v>
      </c>
      <c r="O316" s="1">
        <v>354</v>
      </c>
      <c r="P316" s="1">
        <v>975</v>
      </c>
      <c r="Q316" s="1">
        <v>2151</v>
      </c>
      <c r="R316" s="1">
        <v>2174</v>
      </c>
      <c r="S316" s="1">
        <v>2151</v>
      </c>
      <c r="T316" s="1">
        <v>2169</v>
      </c>
      <c r="U316" s="1">
        <v>2158</v>
      </c>
      <c r="V316" s="1">
        <v>2169</v>
      </c>
      <c r="W316" s="1">
        <v>2281</v>
      </c>
      <c r="X316" s="1">
        <v>2209</v>
      </c>
      <c r="Y316" s="1">
        <v>2166</v>
      </c>
      <c r="AA316" s="1">
        <f t="shared" si="13"/>
        <v>2174</v>
      </c>
      <c r="AB316" s="1">
        <f t="shared" si="14"/>
        <v>2151</v>
      </c>
      <c r="AC316" s="1">
        <f t="shared" si="15"/>
        <v>2281</v>
      </c>
      <c r="AE316" s="8">
        <f t="shared" si="16"/>
        <v>2</v>
      </c>
      <c r="AF316" s="1">
        <f t="shared" si="17"/>
        <v>10220</v>
      </c>
      <c r="AG316" s="1">
        <f t="shared" si="18"/>
        <v>3843</v>
      </c>
      <c r="AH316" s="1">
        <f t="shared" si="19"/>
        <v>8934</v>
      </c>
      <c r="AI316" s="1">
        <f t="shared" si="20"/>
        <v>22997</v>
      </c>
      <c r="AK316">
        <f t="shared" si="21"/>
        <v>11</v>
      </c>
      <c r="AL316">
        <f t="shared" si="22"/>
        <v>2023</v>
      </c>
      <c r="BK316" s="7"/>
      <c r="BL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</row>
    <row r="317" spans="1:87" x14ac:dyDescent="0.2">
      <c r="A317" s="5">
        <v>45237</v>
      </c>
      <c r="B317" s="1">
        <v>2162</v>
      </c>
      <c r="C317" s="1">
        <v>2163</v>
      </c>
      <c r="D317" s="1">
        <v>2186</v>
      </c>
      <c r="E317" s="1">
        <v>2280</v>
      </c>
      <c r="F317" s="1">
        <v>2253</v>
      </c>
      <c r="G317" s="1">
        <v>2193</v>
      </c>
      <c r="H317" s="1">
        <v>2193</v>
      </c>
      <c r="I317" s="1">
        <v>2186</v>
      </c>
      <c r="J317" s="1">
        <v>2199</v>
      </c>
      <c r="K317" s="1">
        <v>2210</v>
      </c>
      <c r="L317" s="1">
        <v>2193</v>
      </c>
      <c r="M317" s="1">
        <v>2190</v>
      </c>
      <c r="N317" s="1">
        <v>2178</v>
      </c>
      <c r="O317" s="1">
        <v>2210</v>
      </c>
      <c r="P317" s="1">
        <v>2247</v>
      </c>
      <c r="Q317" s="1">
        <v>2194</v>
      </c>
      <c r="R317" s="1">
        <v>2174</v>
      </c>
      <c r="S317" s="1">
        <v>2174</v>
      </c>
      <c r="T317" s="1">
        <v>2177</v>
      </c>
      <c r="U317" s="1">
        <v>2176</v>
      </c>
      <c r="V317" s="1">
        <v>2254</v>
      </c>
      <c r="W317" s="1">
        <v>2190</v>
      </c>
      <c r="X317" s="1">
        <v>2157</v>
      </c>
      <c r="Y317" s="1">
        <v>2163</v>
      </c>
      <c r="AA317" s="1">
        <f t="shared" si="13"/>
        <v>2210</v>
      </c>
      <c r="AB317" s="1">
        <f t="shared" si="14"/>
        <v>2247</v>
      </c>
      <c r="AC317" s="1">
        <f t="shared" si="15"/>
        <v>2280</v>
      </c>
      <c r="AE317" s="8">
        <f t="shared" si="16"/>
        <v>3</v>
      </c>
      <c r="AF317" s="1">
        <f t="shared" si="17"/>
        <v>19679</v>
      </c>
      <c r="AG317" s="1">
        <f t="shared" si="18"/>
        <v>8829</v>
      </c>
      <c r="AH317" s="1">
        <f t="shared" si="19"/>
        <v>24194</v>
      </c>
      <c r="AI317" s="1">
        <f t="shared" si="20"/>
        <v>52702</v>
      </c>
      <c r="AK317">
        <f t="shared" si="21"/>
        <v>11</v>
      </c>
      <c r="AL317">
        <f t="shared" si="22"/>
        <v>2023</v>
      </c>
      <c r="BK317" s="7"/>
      <c r="BL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</row>
    <row r="318" spans="1:87" x14ac:dyDescent="0.2">
      <c r="A318" s="5">
        <v>45238</v>
      </c>
      <c r="B318" s="1">
        <v>2171</v>
      </c>
      <c r="C318" s="1">
        <v>2200</v>
      </c>
      <c r="D318" s="1">
        <v>2298</v>
      </c>
      <c r="E318" s="1">
        <v>2212</v>
      </c>
      <c r="F318" s="1">
        <v>2171</v>
      </c>
      <c r="G318" s="1">
        <v>2178</v>
      </c>
      <c r="H318" s="1">
        <v>2184</v>
      </c>
      <c r="I318" s="1">
        <v>2205</v>
      </c>
      <c r="J318" s="1">
        <v>2248</v>
      </c>
      <c r="K318" s="1">
        <v>2272</v>
      </c>
      <c r="L318" s="1">
        <v>2239</v>
      </c>
      <c r="M318" s="1">
        <v>2259</v>
      </c>
      <c r="N318" s="1">
        <v>2284</v>
      </c>
      <c r="O318" s="1">
        <v>2283</v>
      </c>
      <c r="P318" s="1">
        <v>2197</v>
      </c>
      <c r="Q318" s="1">
        <v>2200</v>
      </c>
      <c r="R318" s="1">
        <v>2203</v>
      </c>
      <c r="S318" s="1">
        <v>2224</v>
      </c>
      <c r="T318" s="1">
        <v>2221</v>
      </c>
      <c r="U318" s="1">
        <v>2201</v>
      </c>
      <c r="V318" s="1">
        <v>2286</v>
      </c>
      <c r="W318" s="1">
        <v>2243</v>
      </c>
      <c r="X318" s="1">
        <v>2230</v>
      </c>
      <c r="Y318" s="1">
        <v>2186</v>
      </c>
      <c r="AA318" s="1">
        <f t="shared" si="13"/>
        <v>2272</v>
      </c>
      <c r="AB318" s="1">
        <f t="shared" si="14"/>
        <v>2284</v>
      </c>
      <c r="AC318" s="1">
        <f t="shared" si="15"/>
        <v>2298</v>
      </c>
      <c r="AE318" s="8">
        <f t="shared" si="16"/>
        <v>4</v>
      </c>
      <c r="AF318" s="1">
        <f t="shared" si="17"/>
        <v>20072</v>
      </c>
      <c r="AG318" s="1">
        <f t="shared" si="18"/>
        <v>8964</v>
      </c>
      <c r="AH318" s="1">
        <f t="shared" si="19"/>
        <v>24359</v>
      </c>
      <c r="AI318" s="1">
        <f t="shared" si="20"/>
        <v>53395</v>
      </c>
      <c r="AK318">
        <f t="shared" si="21"/>
        <v>11</v>
      </c>
      <c r="AL318">
        <f t="shared" si="22"/>
        <v>2023</v>
      </c>
      <c r="BK318" s="7"/>
      <c r="BL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</row>
    <row r="319" spans="1:87" x14ac:dyDescent="0.2">
      <c r="A319" s="5">
        <v>45239</v>
      </c>
      <c r="B319" s="1">
        <v>2199</v>
      </c>
      <c r="C319" s="1">
        <v>2207</v>
      </c>
      <c r="D319" s="1">
        <v>2317</v>
      </c>
      <c r="E319" s="1">
        <v>2240</v>
      </c>
      <c r="F319" s="1">
        <v>2212</v>
      </c>
      <c r="G319" s="1">
        <v>2191</v>
      </c>
      <c r="H319" s="1">
        <v>2201</v>
      </c>
      <c r="I319" s="1">
        <v>2198</v>
      </c>
      <c r="J319" s="1">
        <v>2151</v>
      </c>
      <c r="K319" s="1">
        <v>2143</v>
      </c>
      <c r="L319" s="1">
        <v>2165</v>
      </c>
      <c r="M319" s="1">
        <v>2257</v>
      </c>
      <c r="N319" s="1">
        <v>2175</v>
      </c>
      <c r="O319" s="1">
        <v>2139</v>
      </c>
      <c r="P319" s="1">
        <v>2168</v>
      </c>
      <c r="Q319" s="1">
        <v>2172</v>
      </c>
      <c r="R319" s="1">
        <v>2209</v>
      </c>
      <c r="S319" s="1">
        <v>2303</v>
      </c>
      <c r="T319" s="1">
        <v>2303</v>
      </c>
      <c r="U319" s="1">
        <v>2236</v>
      </c>
      <c r="V319" s="1">
        <v>2179</v>
      </c>
      <c r="W319" s="1">
        <v>2168</v>
      </c>
      <c r="X319" s="1">
        <v>2185</v>
      </c>
      <c r="Y319" s="1">
        <v>2186</v>
      </c>
      <c r="AA319" s="1">
        <f t="shared" si="13"/>
        <v>2303</v>
      </c>
      <c r="AB319" s="1">
        <f t="shared" si="14"/>
        <v>2175</v>
      </c>
      <c r="AC319" s="1">
        <f t="shared" si="15"/>
        <v>2317</v>
      </c>
      <c r="AE319" s="8">
        <f t="shared" si="16"/>
        <v>5</v>
      </c>
      <c r="AF319" s="1">
        <f t="shared" si="17"/>
        <v>19965</v>
      </c>
      <c r="AG319" s="1">
        <f t="shared" si="18"/>
        <v>8654</v>
      </c>
      <c r="AH319" s="1">
        <f t="shared" si="19"/>
        <v>24285</v>
      </c>
      <c r="AI319" s="1">
        <f t="shared" si="20"/>
        <v>52904</v>
      </c>
      <c r="AK319">
        <f t="shared" si="21"/>
        <v>11</v>
      </c>
      <c r="AL319">
        <f t="shared" si="22"/>
        <v>2023</v>
      </c>
      <c r="BK319" s="7"/>
      <c r="BL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</row>
    <row r="320" spans="1:87" x14ac:dyDescent="0.2">
      <c r="A320" s="5">
        <v>45240</v>
      </c>
      <c r="B320" s="1">
        <v>2168</v>
      </c>
      <c r="C320" s="1">
        <v>2234</v>
      </c>
      <c r="D320" s="1">
        <v>2296</v>
      </c>
      <c r="E320" s="1">
        <v>2292</v>
      </c>
      <c r="F320" s="1">
        <v>2180</v>
      </c>
      <c r="G320" s="1">
        <v>2164</v>
      </c>
      <c r="H320" s="1">
        <v>2182</v>
      </c>
      <c r="I320" s="1">
        <v>2164</v>
      </c>
      <c r="J320" s="1">
        <v>2158</v>
      </c>
      <c r="K320" s="1">
        <v>2138</v>
      </c>
      <c r="L320" s="1">
        <v>2121</v>
      </c>
      <c r="M320" s="1">
        <v>2146</v>
      </c>
      <c r="N320" s="1">
        <v>2129</v>
      </c>
      <c r="O320" s="1">
        <v>2205</v>
      </c>
      <c r="P320" s="1">
        <v>2226</v>
      </c>
      <c r="Q320" s="1">
        <v>2175</v>
      </c>
      <c r="R320" s="1">
        <v>2160</v>
      </c>
      <c r="S320" s="1">
        <v>2151</v>
      </c>
      <c r="T320" s="1">
        <v>2176</v>
      </c>
      <c r="U320" s="1">
        <v>2176</v>
      </c>
      <c r="V320" s="1">
        <v>2167</v>
      </c>
      <c r="W320" s="1">
        <v>2228</v>
      </c>
      <c r="X320" s="1">
        <v>2233</v>
      </c>
      <c r="Y320" s="1">
        <v>2186</v>
      </c>
      <c r="AA320" s="1">
        <f t="shared" si="13"/>
        <v>0</v>
      </c>
      <c r="AB320" s="1">
        <f t="shared" si="14"/>
        <v>2226</v>
      </c>
      <c r="AC320" s="1">
        <f t="shared" si="15"/>
        <v>2296</v>
      </c>
      <c r="AE320" s="8">
        <v>8</v>
      </c>
      <c r="AF320" s="1">
        <f t="shared" si="17"/>
        <v>0</v>
      </c>
      <c r="AG320" s="1">
        <f t="shared" si="18"/>
        <v>28125</v>
      </c>
      <c r="AH320" s="1">
        <f t="shared" si="19"/>
        <v>24330</v>
      </c>
      <c r="AI320" s="1">
        <f t="shared" si="20"/>
        <v>52455</v>
      </c>
      <c r="AK320">
        <f t="shared" si="21"/>
        <v>11</v>
      </c>
      <c r="AL320">
        <f t="shared" si="22"/>
        <v>2023</v>
      </c>
      <c r="BK320" s="7"/>
      <c r="BL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</row>
    <row r="321" spans="1:87" x14ac:dyDescent="0.2">
      <c r="A321" s="5">
        <v>45241</v>
      </c>
      <c r="B321" s="1">
        <v>2159</v>
      </c>
      <c r="C321" s="1">
        <v>2155</v>
      </c>
      <c r="D321" s="1">
        <v>2163</v>
      </c>
      <c r="E321" s="1">
        <v>2180</v>
      </c>
      <c r="F321" s="1">
        <v>2234</v>
      </c>
      <c r="G321" s="1">
        <v>2306</v>
      </c>
      <c r="H321" s="1">
        <v>2255</v>
      </c>
      <c r="I321" s="1">
        <v>2153</v>
      </c>
      <c r="J321" s="1">
        <v>2160</v>
      </c>
      <c r="K321" s="1">
        <v>2176</v>
      </c>
      <c r="L321" s="1">
        <v>2137</v>
      </c>
      <c r="M321" s="1">
        <v>2135</v>
      </c>
      <c r="N321" s="1">
        <v>2140</v>
      </c>
      <c r="O321" s="1">
        <v>2241</v>
      </c>
      <c r="P321" s="1">
        <v>2217</v>
      </c>
      <c r="Q321" s="1">
        <v>2177</v>
      </c>
      <c r="R321" s="1">
        <v>2196</v>
      </c>
      <c r="S321" s="1">
        <v>2186</v>
      </c>
      <c r="T321" s="1">
        <v>2191</v>
      </c>
      <c r="U321" s="1">
        <v>2201</v>
      </c>
      <c r="V321" s="1">
        <v>2184</v>
      </c>
      <c r="W321" s="1">
        <v>2274</v>
      </c>
      <c r="X321" s="1">
        <v>2215</v>
      </c>
      <c r="Y321" s="1">
        <v>2173</v>
      </c>
      <c r="AA321" s="1">
        <f t="shared" si="13"/>
        <v>0</v>
      </c>
      <c r="AB321" s="1">
        <f t="shared" si="14"/>
        <v>2241</v>
      </c>
      <c r="AC321" s="1">
        <f t="shared" si="15"/>
        <v>2306</v>
      </c>
      <c r="AE321" s="8">
        <f t="shared" si="16"/>
        <v>7</v>
      </c>
      <c r="AF321" s="1">
        <f t="shared" si="17"/>
        <v>0</v>
      </c>
      <c r="AG321" s="1">
        <f t="shared" si="18"/>
        <v>28310</v>
      </c>
      <c r="AH321" s="1">
        <f t="shared" si="19"/>
        <v>24298</v>
      </c>
      <c r="AI321" s="1">
        <f t="shared" si="20"/>
        <v>52608</v>
      </c>
      <c r="AK321">
        <f t="shared" si="21"/>
        <v>11</v>
      </c>
      <c r="AL321">
        <f t="shared" si="22"/>
        <v>2023</v>
      </c>
      <c r="BK321" s="7"/>
      <c r="BL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</row>
    <row r="322" spans="1:87" x14ac:dyDescent="0.2">
      <c r="A322" s="5">
        <v>45242</v>
      </c>
      <c r="B322" s="1">
        <v>2164</v>
      </c>
      <c r="C322" s="1">
        <v>2170</v>
      </c>
      <c r="D322" s="1">
        <v>2188</v>
      </c>
      <c r="E322" s="1">
        <v>2211</v>
      </c>
      <c r="F322" s="1">
        <v>2250</v>
      </c>
      <c r="G322" s="1">
        <v>2298</v>
      </c>
      <c r="H322" s="1">
        <v>2222</v>
      </c>
      <c r="I322" s="1">
        <v>2171</v>
      </c>
      <c r="J322" s="1">
        <v>2155</v>
      </c>
      <c r="K322" s="1">
        <v>2140</v>
      </c>
      <c r="L322" s="1">
        <v>2135</v>
      </c>
      <c r="M322" s="1">
        <v>2147</v>
      </c>
      <c r="N322" s="1">
        <v>2135</v>
      </c>
      <c r="O322" s="1">
        <v>2213</v>
      </c>
      <c r="P322" s="1">
        <v>2230</v>
      </c>
      <c r="Q322" s="1">
        <v>2161</v>
      </c>
      <c r="R322" s="1">
        <v>2149</v>
      </c>
      <c r="S322" s="1">
        <v>2160</v>
      </c>
      <c r="T322" s="1">
        <v>2172</v>
      </c>
      <c r="U322" s="1">
        <v>2189</v>
      </c>
      <c r="V322" s="1">
        <v>2198</v>
      </c>
      <c r="W322" s="1">
        <v>2262</v>
      </c>
      <c r="X322" s="1">
        <v>2260</v>
      </c>
      <c r="Y322" s="1">
        <v>2210</v>
      </c>
      <c r="AA322" s="1">
        <f t="shared" si="13"/>
        <v>0</v>
      </c>
      <c r="AB322" s="1">
        <f t="shared" si="14"/>
        <v>2230</v>
      </c>
      <c r="AC322" s="1">
        <f t="shared" si="15"/>
        <v>2298</v>
      </c>
      <c r="AE322" s="8">
        <f t="shared" si="16"/>
        <v>1</v>
      </c>
      <c r="AF322" s="1">
        <f t="shared" si="17"/>
        <v>0</v>
      </c>
      <c r="AG322" s="1">
        <f t="shared" si="18"/>
        <v>28157</v>
      </c>
      <c r="AH322" s="1">
        <f t="shared" si="19"/>
        <v>24433</v>
      </c>
      <c r="AI322" s="1">
        <f t="shared" si="20"/>
        <v>52590</v>
      </c>
      <c r="AK322">
        <f t="shared" si="21"/>
        <v>11</v>
      </c>
      <c r="AL322">
        <f t="shared" si="22"/>
        <v>2023</v>
      </c>
      <c r="BK322" s="7"/>
      <c r="BL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</row>
    <row r="323" spans="1:87" x14ac:dyDescent="0.2">
      <c r="A323" s="5">
        <v>45243</v>
      </c>
      <c r="B323" s="1">
        <v>2193</v>
      </c>
      <c r="C323" s="1">
        <v>2193</v>
      </c>
      <c r="D323" s="1">
        <v>2207</v>
      </c>
      <c r="E323" s="1">
        <v>2218</v>
      </c>
      <c r="F323" s="1">
        <v>2285</v>
      </c>
      <c r="G323" s="1">
        <v>2296</v>
      </c>
      <c r="H323" s="1">
        <v>2187</v>
      </c>
      <c r="I323" s="1">
        <v>2184</v>
      </c>
      <c r="J323" s="1">
        <v>2209</v>
      </c>
      <c r="K323" s="1">
        <v>2191</v>
      </c>
      <c r="L323" s="1">
        <v>2169</v>
      </c>
      <c r="M323" s="1">
        <v>2128</v>
      </c>
      <c r="N323" s="1">
        <v>2147</v>
      </c>
      <c r="O323" s="1">
        <v>2256</v>
      </c>
      <c r="P323" s="1">
        <v>2188</v>
      </c>
      <c r="Q323" s="1">
        <v>2165</v>
      </c>
      <c r="R323" s="1">
        <v>2195</v>
      </c>
      <c r="S323" s="1">
        <v>2194</v>
      </c>
      <c r="T323" s="1">
        <v>2233</v>
      </c>
      <c r="U323" s="1">
        <v>2224</v>
      </c>
      <c r="V323" s="1">
        <v>2273</v>
      </c>
      <c r="W323" s="1">
        <v>2314</v>
      </c>
      <c r="X323" s="1">
        <v>2242</v>
      </c>
      <c r="Y323" s="1">
        <v>2211</v>
      </c>
      <c r="AA323" s="1">
        <f t="shared" si="13"/>
        <v>2233</v>
      </c>
      <c r="AB323" s="1">
        <f t="shared" si="14"/>
        <v>2256</v>
      </c>
      <c r="AC323" s="1">
        <f t="shared" si="15"/>
        <v>2314</v>
      </c>
      <c r="AE323" s="8">
        <f t="shared" si="16"/>
        <v>2</v>
      </c>
      <c r="AF323" s="1">
        <f t="shared" si="17"/>
        <v>19727</v>
      </c>
      <c r="AG323" s="1">
        <f t="shared" si="18"/>
        <v>8756</v>
      </c>
      <c r="AH323" s="1">
        <f t="shared" si="19"/>
        <v>24619</v>
      </c>
      <c r="AI323" s="1">
        <f t="shared" si="20"/>
        <v>53102</v>
      </c>
      <c r="AK323">
        <f t="shared" si="21"/>
        <v>11</v>
      </c>
      <c r="AL323">
        <f t="shared" si="22"/>
        <v>2023</v>
      </c>
      <c r="BK323" s="7"/>
      <c r="BL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</row>
    <row r="324" spans="1:87" x14ac:dyDescent="0.2">
      <c r="A324" s="5">
        <v>45244</v>
      </c>
      <c r="B324" s="1">
        <v>2217</v>
      </c>
      <c r="C324" s="1">
        <v>2215</v>
      </c>
      <c r="D324" s="1">
        <v>2230</v>
      </c>
      <c r="E324" s="1">
        <v>2213</v>
      </c>
      <c r="F324" s="1">
        <v>2294</v>
      </c>
      <c r="G324" s="1">
        <v>2330</v>
      </c>
      <c r="H324" s="1">
        <v>2244</v>
      </c>
      <c r="I324" s="1">
        <v>2177</v>
      </c>
      <c r="J324" s="1">
        <v>2187</v>
      </c>
      <c r="K324" s="1">
        <v>2219</v>
      </c>
      <c r="L324" s="1">
        <v>2189</v>
      </c>
      <c r="M324" s="1">
        <v>2170</v>
      </c>
      <c r="N324" s="1">
        <v>2259</v>
      </c>
      <c r="O324" s="1">
        <v>2180</v>
      </c>
      <c r="P324" s="1">
        <v>2151</v>
      </c>
      <c r="Q324" s="1">
        <v>2159</v>
      </c>
      <c r="R324" s="1">
        <v>2241</v>
      </c>
      <c r="S324" s="1">
        <v>2285</v>
      </c>
      <c r="T324" s="1">
        <v>2229</v>
      </c>
      <c r="U324" s="1">
        <v>2214</v>
      </c>
      <c r="V324" s="1">
        <v>2229</v>
      </c>
      <c r="W324" s="1">
        <v>2214</v>
      </c>
      <c r="X324" s="1">
        <v>2284</v>
      </c>
      <c r="Y324" s="1">
        <v>2298</v>
      </c>
      <c r="AA324" s="1">
        <f t="shared" si="13"/>
        <v>2285</v>
      </c>
      <c r="AB324" s="1">
        <f t="shared" si="14"/>
        <v>2259</v>
      </c>
      <c r="AC324" s="1">
        <f t="shared" si="15"/>
        <v>2330</v>
      </c>
      <c r="AE324" s="8">
        <f t="shared" si="16"/>
        <v>3</v>
      </c>
      <c r="AF324" s="1">
        <f t="shared" si="17"/>
        <v>19911</v>
      </c>
      <c r="AG324" s="1">
        <f t="shared" si="18"/>
        <v>8749</v>
      </c>
      <c r="AH324" s="1">
        <f t="shared" si="19"/>
        <v>24768</v>
      </c>
      <c r="AI324" s="1">
        <f t="shared" si="20"/>
        <v>53428</v>
      </c>
      <c r="AK324">
        <f t="shared" si="21"/>
        <v>11</v>
      </c>
      <c r="AL324">
        <f t="shared" si="22"/>
        <v>2023</v>
      </c>
      <c r="BK324" s="7"/>
      <c r="BL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</row>
    <row r="325" spans="1:87" x14ac:dyDescent="0.2">
      <c r="A325" s="5">
        <v>45245</v>
      </c>
      <c r="B325" s="1">
        <v>2227</v>
      </c>
      <c r="C325" s="1">
        <v>2208</v>
      </c>
      <c r="D325" s="1">
        <v>2217</v>
      </c>
      <c r="E325" s="1">
        <v>2220</v>
      </c>
      <c r="F325" s="1">
        <v>2245</v>
      </c>
      <c r="G325" s="1">
        <v>2289</v>
      </c>
      <c r="H325" s="1">
        <v>2303</v>
      </c>
      <c r="I325" s="1">
        <v>2219</v>
      </c>
      <c r="J325" s="1">
        <v>2174</v>
      </c>
      <c r="K325" s="1">
        <v>2182</v>
      </c>
      <c r="L325" s="1">
        <v>2205</v>
      </c>
      <c r="M325" s="1">
        <v>2164</v>
      </c>
      <c r="N325" s="1">
        <v>2178</v>
      </c>
      <c r="O325" s="1">
        <v>2165</v>
      </c>
      <c r="P325" s="1">
        <v>2157</v>
      </c>
      <c r="Q325" s="1">
        <v>2205</v>
      </c>
      <c r="R325" s="1">
        <v>2232</v>
      </c>
      <c r="S325" s="1">
        <v>2231</v>
      </c>
      <c r="T325" s="1">
        <v>2229</v>
      </c>
      <c r="U325" s="1">
        <v>2216</v>
      </c>
      <c r="V325" s="1">
        <v>2249</v>
      </c>
      <c r="W325" s="1">
        <v>2219</v>
      </c>
      <c r="X325" s="1">
        <v>2216</v>
      </c>
      <c r="Y325" s="1">
        <v>2209</v>
      </c>
      <c r="AA325" s="1">
        <f t="shared" si="13"/>
        <v>2232</v>
      </c>
      <c r="AB325" s="1">
        <f t="shared" si="14"/>
        <v>2205</v>
      </c>
      <c r="AC325" s="1">
        <f t="shared" si="15"/>
        <v>2303</v>
      </c>
      <c r="AE325" s="8">
        <f t="shared" si="16"/>
        <v>4</v>
      </c>
      <c r="AF325" s="1">
        <f t="shared" si="17"/>
        <v>19852</v>
      </c>
      <c r="AG325" s="1">
        <f t="shared" si="18"/>
        <v>8705</v>
      </c>
      <c r="AH325" s="1">
        <f t="shared" si="19"/>
        <v>24602</v>
      </c>
      <c r="AI325" s="1">
        <f t="shared" si="20"/>
        <v>53159</v>
      </c>
      <c r="AK325">
        <f t="shared" si="21"/>
        <v>11</v>
      </c>
      <c r="AL325">
        <f t="shared" si="22"/>
        <v>2023</v>
      </c>
      <c r="BK325" s="7"/>
      <c r="BL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</row>
    <row r="326" spans="1:87" x14ac:dyDescent="0.2">
      <c r="A326" s="5">
        <v>45246</v>
      </c>
      <c r="B326" s="1">
        <v>2212</v>
      </c>
      <c r="C326" s="1">
        <v>2218</v>
      </c>
      <c r="D326" s="1">
        <v>2200</v>
      </c>
      <c r="E326" s="1">
        <v>2187</v>
      </c>
      <c r="F326" s="1">
        <v>2183</v>
      </c>
      <c r="G326" s="1">
        <v>2214</v>
      </c>
      <c r="H326" s="1">
        <v>2204</v>
      </c>
      <c r="I326" s="1">
        <v>2169</v>
      </c>
      <c r="J326" s="1">
        <v>2187</v>
      </c>
      <c r="K326" s="1">
        <v>2167</v>
      </c>
      <c r="L326" s="1">
        <v>2180</v>
      </c>
      <c r="M326" s="1">
        <v>2151</v>
      </c>
      <c r="N326" s="1">
        <v>2153</v>
      </c>
      <c r="O326" s="1">
        <v>2119</v>
      </c>
      <c r="P326" s="1">
        <v>2132</v>
      </c>
      <c r="Q326" s="1">
        <v>2149</v>
      </c>
      <c r="R326" s="1">
        <v>2166</v>
      </c>
      <c r="S326" s="1">
        <v>2193</v>
      </c>
      <c r="T326" s="1">
        <v>2189</v>
      </c>
      <c r="U326" s="1">
        <v>2213</v>
      </c>
      <c r="V326" s="1">
        <v>2190</v>
      </c>
      <c r="W326" s="1">
        <v>2181</v>
      </c>
      <c r="X326" s="1">
        <v>2191</v>
      </c>
      <c r="Y326" s="1">
        <v>2207</v>
      </c>
      <c r="AA326" s="1">
        <f t="shared" si="13"/>
        <v>2213</v>
      </c>
      <c r="AB326" s="1">
        <f t="shared" si="14"/>
        <v>2153</v>
      </c>
      <c r="AC326" s="1">
        <f t="shared" si="15"/>
        <v>2218</v>
      </c>
      <c r="AE326" s="8">
        <f t="shared" si="16"/>
        <v>5</v>
      </c>
      <c r="AF326" s="1">
        <f t="shared" si="17"/>
        <v>19615</v>
      </c>
      <c r="AG326" s="1">
        <f t="shared" si="18"/>
        <v>8553</v>
      </c>
      <c r="AH326" s="1">
        <f t="shared" si="19"/>
        <v>24187</v>
      </c>
      <c r="AI326" s="1">
        <f t="shared" si="20"/>
        <v>52355</v>
      </c>
      <c r="AK326">
        <f t="shared" si="21"/>
        <v>11</v>
      </c>
      <c r="AL326">
        <f t="shared" si="22"/>
        <v>2023</v>
      </c>
      <c r="BK326" s="7"/>
      <c r="BL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</row>
    <row r="327" spans="1:87" x14ac:dyDescent="0.2">
      <c r="A327" s="5">
        <v>45247</v>
      </c>
      <c r="B327" s="1">
        <v>2210</v>
      </c>
      <c r="C327" s="1">
        <v>2183</v>
      </c>
      <c r="D327" s="1">
        <v>2179</v>
      </c>
      <c r="E327" s="1">
        <v>2172</v>
      </c>
      <c r="F327" s="1">
        <v>2201</v>
      </c>
      <c r="G327" s="1">
        <v>2203</v>
      </c>
      <c r="H327" s="1">
        <v>2183</v>
      </c>
      <c r="I327" s="1">
        <v>2148</v>
      </c>
      <c r="J327" s="1">
        <v>2153</v>
      </c>
      <c r="K327" s="1">
        <v>2181</v>
      </c>
      <c r="L327" s="1">
        <v>2170</v>
      </c>
      <c r="M327" s="1">
        <v>2149</v>
      </c>
      <c r="N327" s="1">
        <v>2131</v>
      </c>
      <c r="O327" s="1">
        <v>2148</v>
      </c>
      <c r="P327" s="1">
        <v>2148</v>
      </c>
      <c r="Q327" s="1">
        <v>2156</v>
      </c>
      <c r="R327" s="1">
        <v>2194</v>
      </c>
      <c r="S327" s="1">
        <v>2193</v>
      </c>
      <c r="T327" s="1">
        <v>2209</v>
      </c>
      <c r="U327" s="1">
        <v>2194</v>
      </c>
      <c r="V327" s="1">
        <v>2175</v>
      </c>
      <c r="W327" s="1">
        <v>2179</v>
      </c>
      <c r="X327" s="1">
        <v>2195</v>
      </c>
      <c r="Y327" s="1">
        <v>2226</v>
      </c>
      <c r="AA327" s="1">
        <f t="shared" ref="AA327:AA390" si="23">IF(AND(AE327&gt;1,AE327&lt;7),MAX(I327:M327,R327:U327),0)</f>
        <v>2209</v>
      </c>
      <c r="AB327" s="1">
        <f t="shared" si="14"/>
        <v>2156</v>
      </c>
      <c r="AC327" s="1">
        <f t="shared" si="15"/>
        <v>2226</v>
      </c>
      <c r="AE327" s="8">
        <f t="shared" si="16"/>
        <v>6</v>
      </c>
      <c r="AF327" s="1">
        <f t="shared" ref="AF327:AF390" si="24">IF(AND(AE327&gt;1,AE327&lt;7),SUM(I327:M327,R327:U327),0)</f>
        <v>19591</v>
      </c>
      <c r="AG327" s="1">
        <f t="shared" ref="AG327:AG390" si="25">IF(AND(AE327&gt;1,AE327&lt;7),SUM(N327:Q327),SUM(I327:U327))</f>
        <v>8583</v>
      </c>
      <c r="AH327" s="1">
        <f t="shared" ref="AH327:AH390" si="26">SUM(B327:Y327)-AF327-AG327</f>
        <v>24106</v>
      </c>
      <c r="AI327" s="1">
        <f t="shared" ref="AI327:AI390" si="27">SUM(B327:Y327)</f>
        <v>52280</v>
      </c>
      <c r="AK327">
        <f t="shared" ref="AK327:AK390" si="28">MONTH(A327)</f>
        <v>11</v>
      </c>
      <c r="AL327">
        <f t="shared" ref="AL327:AL390" si="29">YEAR(A327)</f>
        <v>2023</v>
      </c>
      <c r="BK327" s="7"/>
      <c r="BL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</row>
    <row r="328" spans="1:87" x14ac:dyDescent="0.2">
      <c r="A328" s="5">
        <v>45248</v>
      </c>
      <c r="B328" s="1">
        <v>2211</v>
      </c>
      <c r="C328" s="1">
        <v>2206</v>
      </c>
      <c r="D328" s="1">
        <v>2173</v>
      </c>
      <c r="E328" s="1">
        <v>2196</v>
      </c>
      <c r="F328" s="1">
        <v>2193</v>
      </c>
      <c r="G328" s="1">
        <v>2182</v>
      </c>
      <c r="H328" s="1">
        <v>2194</v>
      </c>
      <c r="I328" s="1">
        <v>2172</v>
      </c>
      <c r="J328" s="1">
        <v>2173</v>
      </c>
      <c r="K328" s="1">
        <v>2161</v>
      </c>
      <c r="L328" s="1">
        <v>2148</v>
      </c>
      <c r="M328" s="1">
        <v>2151</v>
      </c>
      <c r="N328" s="1">
        <v>2166</v>
      </c>
      <c r="O328" s="1">
        <v>2186</v>
      </c>
      <c r="P328" s="1">
        <v>2160</v>
      </c>
      <c r="Q328" s="1">
        <v>2158</v>
      </c>
      <c r="R328" s="1">
        <v>2165</v>
      </c>
      <c r="S328" s="1">
        <v>2212</v>
      </c>
      <c r="T328" s="1">
        <v>2209</v>
      </c>
      <c r="U328" s="1">
        <v>2194</v>
      </c>
      <c r="V328" s="1">
        <v>2196</v>
      </c>
      <c r="W328" s="1">
        <v>2206</v>
      </c>
      <c r="X328" s="1">
        <v>2227</v>
      </c>
      <c r="Y328" s="1">
        <v>2200</v>
      </c>
      <c r="AA328" s="1">
        <f t="shared" si="23"/>
        <v>0</v>
      </c>
      <c r="AB328" s="1">
        <f t="shared" ref="AB328:AB391" si="30">IF(AND(AE328&gt;1,AE328&lt;7),MAX(N328:Q328),MAX(I328:U328))</f>
        <v>2212</v>
      </c>
      <c r="AC328" s="1">
        <f t="shared" ref="AC328:AC391" si="31">MAX(B328:H328,V328:Y328)</f>
        <v>2227</v>
      </c>
      <c r="AE328" s="8">
        <f t="shared" si="16"/>
        <v>7</v>
      </c>
      <c r="AF328" s="1">
        <f t="shared" si="24"/>
        <v>0</v>
      </c>
      <c r="AG328" s="1">
        <f t="shared" si="25"/>
        <v>28255</v>
      </c>
      <c r="AH328" s="1">
        <f t="shared" si="26"/>
        <v>24184</v>
      </c>
      <c r="AI328" s="1">
        <f t="shared" si="27"/>
        <v>52439</v>
      </c>
      <c r="AK328">
        <f t="shared" si="28"/>
        <v>11</v>
      </c>
      <c r="AL328">
        <f t="shared" si="29"/>
        <v>2023</v>
      </c>
      <c r="BK328" s="7"/>
      <c r="BL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</row>
    <row r="329" spans="1:87" x14ac:dyDescent="0.2">
      <c r="A329" s="5">
        <v>45249</v>
      </c>
      <c r="B329" s="1">
        <v>2183</v>
      </c>
      <c r="C329" s="1">
        <v>2183</v>
      </c>
      <c r="D329" s="1">
        <v>2189</v>
      </c>
      <c r="E329" s="1">
        <v>2175</v>
      </c>
      <c r="F329" s="1">
        <v>2154</v>
      </c>
      <c r="G329" s="1">
        <v>2150</v>
      </c>
      <c r="H329" s="1">
        <v>2157</v>
      </c>
      <c r="I329" s="1">
        <v>2141</v>
      </c>
      <c r="J329" s="1">
        <v>2152</v>
      </c>
      <c r="K329" s="1">
        <v>2115</v>
      </c>
      <c r="L329" s="1">
        <v>2109</v>
      </c>
      <c r="M329" s="1">
        <v>2127</v>
      </c>
      <c r="N329" s="1">
        <v>2131</v>
      </c>
      <c r="O329" s="1">
        <v>2090</v>
      </c>
      <c r="P329" s="1">
        <v>2096</v>
      </c>
      <c r="Q329" s="1">
        <v>2130</v>
      </c>
      <c r="R329" s="1">
        <v>2142</v>
      </c>
      <c r="S329" s="1">
        <v>2168</v>
      </c>
      <c r="T329" s="1">
        <v>2085</v>
      </c>
      <c r="U329" s="1">
        <v>2230</v>
      </c>
      <c r="V329" s="1">
        <v>2247</v>
      </c>
      <c r="W329" s="1">
        <v>2275</v>
      </c>
      <c r="X329" s="1">
        <v>2239</v>
      </c>
      <c r="Y329" s="1">
        <v>2229</v>
      </c>
      <c r="AA329" s="1">
        <f t="shared" si="23"/>
        <v>0</v>
      </c>
      <c r="AB329" s="1">
        <f t="shared" si="30"/>
        <v>2230</v>
      </c>
      <c r="AC329" s="1">
        <f t="shared" si="31"/>
        <v>2275</v>
      </c>
      <c r="AE329" s="8">
        <f t="shared" ref="AE329:AE392" si="32">WEEKDAY(A329,1)</f>
        <v>1</v>
      </c>
      <c r="AF329" s="1">
        <f t="shared" si="24"/>
        <v>0</v>
      </c>
      <c r="AG329" s="1">
        <f t="shared" si="25"/>
        <v>27716</v>
      </c>
      <c r="AH329" s="1">
        <f t="shared" si="26"/>
        <v>24181</v>
      </c>
      <c r="AI329" s="1">
        <f t="shared" si="27"/>
        <v>51897</v>
      </c>
      <c r="AK329">
        <f t="shared" si="28"/>
        <v>11</v>
      </c>
      <c r="AL329">
        <f t="shared" si="29"/>
        <v>2023</v>
      </c>
      <c r="BK329" s="7"/>
      <c r="BL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</row>
    <row r="330" spans="1:87" x14ac:dyDescent="0.2">
      <c r="A330" s="5">
        <v>45250</v>
      </c>
      <c r="B330" s="1">
        <v>2245</v>
      </c>
      <c r="C330" s="1">
        <v>2268</v>
      </c>
      <c r="D330" s="1">
        <v>2295</v>
      </c>
      <c r="E330" s="1">
        <v>2277</v>
      </c>
      <c r="F330" s="1">
        <v>2253</v>
      </c>
      <c r="G330" s="1">
        <v>2273</v>
      </c>
      <c r="H330" s="1">
        <v>2281</v>
      </c>
      <c r="I330" s="1">
        <v>2256</v>
      </c>
      <c r="J330" s="1">
        <v>2273</v>
      </c>
      <c r="K330" s="1">
        <v>2276</v>
      </c>
      <c r="L330" s="1">
        <v>2304</v>
      </c>
      <c r="M330" s="1">
        <v>2407</v>
      </c>
      <c r="N330" s="1">
        <v>2391</v>
      </c>
      <c r="O330" s="1">
        <v>2366</v>
      </c>
      <c r="P330" s="1">
        <v>2391</v>
      </c>
      <c r="Q330" s="1">
        <v>2386</v>
      </c>
      <c r="R330" s="1">
        <v>2415</v>
      </c>
      <c r="S330" s="1">
        <v>2398</v>
      </c>
      <c r="T330" s="1">
        <v>2401</v>
      </c>
      <c r="U330" s="1">
        <v>2397</v>
      </c>
      <c r="V330" s="1">
        <v>2453</v>
      </c>
      <c r="W330" s="1">
        <v>2195</v>
      </c>
      <c r="X330" s="1">
        <v>2283</v>
      </c>
      <c r="Y330" s="1">
        <v>2295</v>
      </c>
      <c r="AA330" s="1">
        <f t="shared" si="23"/>
        <v>2415</v>
      </c>
      <c r="AB330" s="1">
        <f t="shared" si="30"/>
        <v>2391</v>
      </c>
      <c r="AC330" s="1">
        <f t="shared" si="31"/>
        <v>2453</v>
      </c>
      <c r="AE330" s="8">
        <f t="shared" si="32"/>
        <v>2</v>
      </c>
      <c r="AF330" s="1">
        <f t="shared" si="24"/>
        <v>21127</v>
      </c>
      <c r="AG330" s="1">
        <f t="shared" si="25"/>
        <v>9534</v>
      </c>
      <c r="AH330" s="1">
        <f t="shared" si="26"/>
        <v>25118</v>
      </c>
      <c r="AI330" s="1">
        <f t="shared" si="27"/>
        <v>55779</v>
      </c>
      <c r="AK330">
        <f t="shared" si="28"/>
        <v>11</v>
      </c>
      <c r="AL330">
        <f t="shared" si="29"/>
        <v>2023</v>
      </c>
      <c r="BK330" s="7"/>
      <c r="BL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</row>
    <row r="331" spans="1:87" x14ac:dyDescent="0.2">
      <c r="A331" s="5">
        <v>45251</v>
      </c>
      <c r="B331" s="1">
        <v>2332</v>
      </c>
      <c r="C331" s="1">
        <v>2338</v>
      </c>
      <c r="D331" s="1">
        <v>2320</v>
      </c>
      <c r="E331" s="1">
        <v>2303</v>
      </c>
      <c r="F331" s="1">
        <v>2292</v>
      </c>
      <c r="G331" s="1">
        <v>2305</v>
      </c>
      <c r="H331" s="1">
        <v>2291</v>
      </c>
      <c r="I331" s="1">
        <v>2277</v>
      </c>
      <c r="J331" s="1">
        <v>2336</v>
      </c>
      <c r="K331" s="1">
        <v>2339</v>
      </c>
      <c r="L331" s="1">
        <v>2341</v>
      </c>
      <c r="M331" s="1">
        <v>2316</v>
      </c>
      <c r="N331" s="1">
        <v>2312</v>
      </c>
      <c r="O331" s="1">
        <v>2306</v>
      </c>
      <c r="P331" s="1">
        <v>2307</v>
      </c>
      <c r="Q331" s="1">
        <v>2297</v>
      </c>
      <c r="R331" s="1">
        <v>2290</v>
      </c>
      <c r="S331" s="1">
        <v>2281</v>
      </c>
      <c r="T331" s="1">
        <v>2275</v>
      </c>
      <c r="U331" s="1">
        <v>2287</v>
      </c>
      <c r="V331" s="1">
        <v>2309</v>
      </c>
      <c r="W331" s="1">
        <v>2280</v>
      </c>
      <c r="X331" s="1">
        <v>2292</v>
      </c>
      <c r="Y331" s="1">
        <v>2286</v>
      </c>
      <c r="AA331" s="1">
        <f t="shared" si="23"/>
        <v>2341</v>
      </c>
      <c r="AB331" s="1">
        <f t="shared" si="30"/>
        <v>2312</v>
      </c>
      <c r="AC331" s="1">
        <f t="shared" si="31"/>
        <v>2338</v>
      </c>
      <c r="AE331" s="8">
        <f t="shared" si="32"/>
        <v>3</v>
      </c>
      <c r="AF331" s="1">
        <f t="shared" si="24"/>
        <v>20742</v>
      </c>
      <c r="AG331" s="1">
        <f t="shared" si="25"/>
        <v>9222</v>
      </c>
      <c r="AH331" s="1">
        <f t="shared" si="26"/>
        <v>25348</v>
      </c>
      <c r="AI331" s="1">
        <f t="shared" si="27"/>
        <v>55312</v>
      </c>
      <c r="AK331">
        <f t="shared" si="28"/>
        <v>11</v>
      </c>
      <c r="AL331">
        <f t="shared" si="29"/>
        <v>2023</v>
      </c>
      <c r="BK331" s="7"/>
      <c r="BL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</row>
    <row r="332" spans="1:87" x14ac:dyDescent="0.2">
      <c r="A332" s="5">
        <v>45252</v>
      </c>
      <c r="B332" s="1">
        <v>2293</v>
      </c>
      <c r="C332" s="1">
        <v>2300</v>
      </c>
      <c r="D332" s="1">
        <v>2308</v>
      </c>
      <c r="E332" s="1">
        <v>2293</v>
      </c>
      <c r="F332" s="1">
        <v>2295</v>
      </c>
      <c r="G332" s="1">
        <v>2285</v>
      </c>
      <c r="H332" s="1">
        <v>2314</v>
      </c>
      <c r="I332" s="1">
        <v>2359</v>
      </c>
      <c r="J332" s="1">
        <v>2348</v>
      </c>
      <c r="K332" s="1">
        <v>2357</v>
      </c>
      <c r="L332" s="1">
        <v>2349</v>
      </c>
      <c r="M332" s="1">
        <v>2330</v>
      </c>
      <c r="N332" s="1">
        <v>2317</v>
      </c>
      <c r="O332" s="1">
        <v>2301</v>
      </c>
      <c r="P332" s="1">
        <v>2302</v>
      </c>
      <c r="Q332" s="1">
        <v>2304</v>
      </c>
      <c r="R332" s="1">
        <v>2294</v>
      </c>
      <c r="S332" s="1">
        <v>2309</v>
      </c>
      <c r="T332" s="1">
        <v>2299</v>
      </c>
      <c r="U332" s="1">
        <v>2302</v>
      </c>
      <c r="V332" s="1">
        <v>2300</v>
      </c>
      <c r="W332" s="1">
        <v>2291</v>
      </c>
      <c r="X332" s="1">
        <v>2305</v>
      </c>
      <c r="Y332" s="1">
        <v>2287</v>
      </c>
      <c r="AA332" s="1">
        <f t="shared" si="23"/>
        <v>2359</v>
      </c>
      <c r="AB332" s="1">
        <f t="shared" si="30"/>
        <v>2317</v>
      </c>
      <c r="AC332" s="1">
        <f t="shared" si="31"/>
        <v>2314</v>
      </c>
      <c r="AE332" s="8">
        <f t="shared" si="32"/>
        <v>4</v>
      </c>
      <c r="AF332" s="1">
        <f t="shared" si="24"/>
        <v>20947</v>
      </c>
      <c r="AG332" s="1">
        <f t="shared" si="25"/>
        <v>9224</v>
      </c>
      <c r="AH332" s="1">
        <f t="shared" si="26"/>
        <v>25271</v>
      </c>
      <c r="AI332" s="1">
        <f t="shared" si="27"/>
        <v>55442</v>
      </c>
      <c r="AK332">
        <f t="shared" si="28"/>
        <v>11</v>
      </c>
      <c r="AL332">
        <f t="shared" si="29"/>
        <v>2023</v>
      </c>
      <c r="BK332" s="7"/>
      <c r="BL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</row>
    <row r="333" spans="1:87" x14ac:dyDescent="0.2">
      <c r="A333" s="5">
        <v>45253</v>
      </c>
      <c r="B333" s="1">
        <v>2278</v>
      </c>
      <c r="C333" s="1">
        <v>2284</v>
      </c>
      <c r="D333" s="1">
        <v>2284</v>
      </c>
      <c r="E333" s="1">
        <v>2305</v>
      </c>
      <c r="F333" s="1">
        <v>2298</v>
      </c>
      <c r="G333" s="1">
        <v>2287</v>
      </c>
      <c r="H333" s="1">
        <v>2283</v>
      </c>
      <c r="I333" s="1">
        <v>2274</v>
      </c>
      <c r="J333" s="1">
        <v>2274</v>
      </c>
      <c r="K333" s="1">
        <v>2279</v>
      </c>
      <c r="L333" s="1">
        <v>2226</v>
      </c>
      <c r="M333" s="1">
        <v>2221</v>
      </c>
      <c r="N333" s="1">
        <v>2245</v>
      </c>
      <c r="O333" s="1">
        <v>2258</v>
      </c>
      <c r="P333" s="1">
        <v>2273</v>
      </c>
      <c r="Q333" s="1">
        <v>2265</v>
      </c>
      <c r="R333" s="1">
        <v>2264</v>
      </c>
      <c r="S333" s="1">
        <v>2268</v>
      </c>
      <c r="T333" s="1">
        <v>2286</v>
      </c>
      <c r="U333" s="1">
        <v>2300</v>
      </c>
      <c r="V333" s="1">
        <v>2256</v>
      </c>
      <c r="W333" s="1">
        <v>2265</v>
      </c>
      <c r="X333" s="1">
        <v>2281</v>
      </c>
      <c r="Y333" s="1">
        <v>2273</v>
      </c>
      <c r="AA333" s="1">
        <f t="shared" si="23"/>
        <v>0</v>
      </c>
      <c r="AB333" s="1">
        <f t="shared" si="30"/>
        <v>2300</v>
      </c>
      <c r="AC333" s="1">
        <f t="shared" si="31"/>
        <v>2305</v>
      </c>
      <c r="AE333" s="8">
        <v>8</v>
      </c>
      <c r="AF333" s="1">
        <f t="shared" si="24"/>
        <v>0</v>
      </c>
      <c r="AG333" s="1">
        <f t="shared" si="25"/>
        <v>29433</v>
      </c>
      <c r="AH333" s="1">
        <f t="shared" si="26"/>
        <v>25094</v>
      </c>
      <c r="AI333" s="1">
        <f t="shared" si="27"/>
        <v>54527</v>
      </c>
      <c r="AK333">
        <f t="shared" si="28"/>
        <v>11</v>
      </c>
      <c r="AL333">
        <f t="shared" si="29"/>
        <v>2023</v>
      </c>
      <c r="BK333" s="7"/>
      <c r="BL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</row>
    <row r="334" spans="1:87" x14ac:dyDescent="0.2">
      <c r="A334" s="5">
        <v>45254</v>
      </c>
      <c r="B334" s="1">
        <v>2297</v>
      </c>
      <c r="C334" s="1">
        <v>2280</v>
      </c>
      <c r="D334" s="1">
        <v>2270</v>
      </c>
      <c r="E334" s="1">
        <v>2286</v>
      </c>
      <c r="F334" s="1">
        <v>2282</v>
      </c>
      <c r="G334" s="1">
        <v>2295</v>
      </c>
      <c r="H334" s="1">
        <v>2289</v>
      </c>
      <c r="I334" s="1">
        <v>2250</v>
      </c>
      <c r="J334" s="1">
        <v>2266</v>
      </c>
      <c r="K334" s="1">
        <v>2271</v>
      </c>
      <c r="L334" s="1">
        <v>2246</v>
      </c>
      <c r="M334" s="1">
        <v>2253</v>
      </c>
      <c r="N334" s="1">
        <v>2220</v>
      </c>
      <c r="O334" s="1">
        <v>2231</v>
      </c>
      <c r="P334" s="1">
        <v>2239</v>
      </c>
      <c r="Q334" s="1">
        <v>2278</v>
      </c>
      <c r="R334" s="1">
        <v>2312</v>
      </c>
      <c r="S334" s="1">
        <v>2307</v>
      </c>
      <c r="T334" s="1">
        <v>2318</v>
      </c>
      <c r="U334" s="1">
        <v>2300</v>
      </c>
      <c r="V334" s="1">
        <v>2318</v>
      </c>
      <c r="W334" s="1">
        <v>2354</v>
      </c>
      <c r="X334" s="1">
        <v>2309</v>
      </c>
      <c r="Y334" s="1">
        <v>2308</v>
      </c>
      <c r="AA334" s="1">
        <f t="shared" si="23"/>
        <v>2318</v>
      </c>
      <c r="AB334" s="1">
        <f t="shared" si="30"/>
        <v>2278</v>
      </c>
      <c r="AC334" s="1">
        <f t="shared" si="31"/>
        <v>2354</v>
      </c>
      <c r="AE334" s="8">
        <f t="shared" si="32"/>
        <v>6</v>
      </c>
      <c r="AF334" s="1">
        <f t="shared" si="24"/>
        <v>20523</v>
      </c>
      <c r="AG334" s="1">
        <f t="shared" si="25"/>
        <v>8968</v>
      </c>
      <c r="AH334" s="1">
        <f t="shared" si="26"/>
        <v>25288</v>
      </c>
      <c r="AI334" s="1">
        <f t="shared" si="27"/>
        <v>54779</v>
      </c>
      <c r="AK334">
        <f t="shared" si="28"/>
        <v>11</v>
      </c>
      <c r="AL334">
        <f t="shared" si="29"/>
        <v>2023</v>
      </c>
      <c r="BK334" s="7"/>
      <c r="BL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</row>
    <row r="335" spans="1:87" x14ac:dyDescent="0.2">
      <c r="A335" s="5">
        <v>45255</v>
      </c>
      <c r="B335" s="1">
        <v>2311</v>
      </c>
      <c r="C335" s="1">
        <v>2302</v>
      </c>
      <c r="D335" s="1">
        <v>2344</v>
      </c>
      <c r="E335" s="1">
        <v>2330</v>
      </c>
      <c r="F335" s="1">
        <v>2322</v>
      </c>
      <c r="G335" s="1">
        <v>2323</v>
      </c>
      <c r="H335" s="1">
        <v>2298</v>
      </c>
      <c r="I335" s="1">
        <v>2311</v>
      </c>
      <c r="J335" s="1">
        <v>2281</v>
      </c>
      <c r="K335" s="1">
        <v>2273</v>
      </c>
      <c r="L335" s="1">
        <v>2268</v>
      </c>
      <c r="M335" s="1">
        <v>2266</v>
      </c>
      <c r="N335" s="1">
        <v>2284</v>
      </c>
      <c r="O335" s="1">
        <v>2272</v>
      </c>
      <c r="P335" s="1">
        <v>2245</v>
      </c>
      <c r="Q335" s="1">
        <v>2294</v>
      </c>
      <c r="R335" s="1">
        <v>2316</v>
      </c>
      <c r="S335" s="1">
        <v>2312</v>
      </c>
      <c r="T335" s="1">
        <v>2332</v>
      </c>
      <c r="U335" s="1">
        <v>2308</v>
      </c>
      <c r="V335" s="1">
        <v>2306</v>
      </c>
      <c r="W335" s="1">
        <v>2307</v>
      </c>
      <c r="X335" s="1">
        <v>2293</v>
      </c>
      <c r="Y335" s="1">
        <v>2321</v>
      </c>
      <c r="AA335" s="1">
        <f t="shared" si="23"/>
        <v>0</v>
      </c>
      <c r="AB335" s="1">
        <f t="shared" si="30"/>
        <v>2332</v>
      </c>
      <c r="AC335" s="1">
        <f t="shared" si="31"/>
        <v>2344</v>
      </c>
      <c r="AE335" s="8">
        <f t="shared" si="32"/>
        <v>7</v>
      </c>
      <c r="AF335" s="1">
        <f t="shared" si="24"/>
        <v>0</v>
      </c>
      <c r="AG335" s="1">
        <f t="shared" si="25"/>
        <v>29762</v>
      </c>
      <c r="AH335" s="1">
        <f t="shared" si="26"/>
        <v>25457</v>
      </c>
      <c r="AI335" s="1">
        <f t="shared" si="27"/>
        <v>55219</v>
      </c>
      <c r="AK335">
        <f t="shared" si="28"/>
        <v>11</v>
      </c>
      <c r="AL335">
        <f t="shared" si="29"/>
        <v>2023</v>
      </c>
      <c r="BK335" s="7"/>
      <c r="BL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</row>
    <row r="336" spans="1:87" x14ac:dyDescent="0.2">
      <c r="A336" s="5">
        <v>45256</v>
      </c>
      <c r="B336" s="1">
        <v>2291</v>
      </c>
      <c r="C336" s="1">
        <v>2273</v>
      </c>
      <c r="D336" s="1">
        <v>2278</v>
      </c>
      <c r="E336" s="1">
        <v>2290</v>
      </c>
      <c r="F336" s="1">
        <v>2316</v>
      </c>
      <c r="G336" s="1">
        <v>2311</v>
      </c>
      <c r="H336" s="1">
        <v>2313</v>
      </c>
      <c r="I336" s="1">
        <v>2282</v>
      </c>
      <c r="J336" s="1">
        <v>2259</v>
      </c>
      <c r="K336" s="1">
        <v>2274</v>
      </c>
      <c r="L336" s="1">
        <v>2274</v>
      </c>
      <c r="M336" s="1">
        <v>2239</v>
      </c>
      <c r="N336" s="1">
        <v>2248</v>
      </c>
      <c r="O336" s="1">
        <v>2244</v>
      </c>
      <c r="P336" s="1">
        <v>2257</v>
      </c>
      <c r="Q336" s="1">
        <v>2282</v>
      </c>
      <c r="R336" s="1">
        <v>2278</v>
      </c>
      <c r="S336" s="1">
        <v>2277</v>
      </c>
      <c r="T336" s="1">
        <v>2285</v>
      </c>
      <c r="U336" s="1">
        <v>2303</v>
      </c>
      <c r="V336" s="1">
        <v>2297</v>
      </c>
      <c r="W336" s="1">
        <v>2274</v>
      </c>
      <c r="X336" s="1">
        <v>2268</v>
      </c>
      <c r="Y336" s="1">
        <v>2300</v>
      </c>
      <c r="AA336" s="1">
        <f t="shared" si="23"/>
        <v>0</v>
      </c>
      <c r="AB336" s="1">
        <f t="shared" si="30"/>
        <v>2303</v>
      </c>
      <c r="AC336" s="1">
        <f t="shared" si="31"/>
        <v>2316</v>
      </c>
      <c r="AE336" s="8">
        <f t="shared" si="32"/>
        <v>1</v>
      </c>
      <c r="AF336" s="1">
        <f t="shared" si="24"/>
        <v>0</v>
      </c>
      <c r="AG336" s="1">
        <f t="shared" si="25"/>
        <v>29502</v>
      </c>
      <c r="AH336" s="1">
        <f t="shared" si="26"/>
        <v>25211</v>
      </c>
      <c r="AI336" s="1">
        <f t="shared" si="27"/>
        <v>54713</v>
      </c>
      <c r="AK336">
        <f t="shared" si="28"/>
        <v>11</v>
      </c>
      <c r="AL336">
        <f t="shared" si="29"/>
        <v>2023</v>
      </c>
      <c r="BK336" s="7"/>
      <c r="BL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</row>
    <row r="337" spans="1:87" x14ac:dyDescent="0.2">
      <c r="A337" s="5">
        <v>45257</v>
      </c>
      <c r="B337" s="1">
        <v>2302</v>
      </c>
      <c r="C337" s="1">
        <v>2321</v>
      </c>
      <c r="D337" s="1">
        <v>2306</v>
      </c>
      <c r="E337" s="1">
        <v>2292</v>
      </c>
      <c r="F337" s="1">
        <v>2295</v>
      </c>
      <c r="G337" s="1">
        <v>2312</v>
      </c>
      <c r="H337" s="1">
        <v>2347</v>
      </c>
      <c r="I337" s="1">
        <v>2326</v>
      </c>
      <c r="J337" s="1">
        <v>1325</v>
      </c>
      <c r="K337" s="1">
        <v>141</v>
      </c>
      <c r="L337" s="1">
        <v>143</v>
      </c>
      <c r="M337" s="1">
        <v>141</v>
      </c>
      <c r="N337" s="1">
        <v>142</v>
      </c>
      <c r="O337" s="1">
        <v>141</v>
      </c>
      <c r="P337" s="1">
        <v>141</v>
      </c>
      <c r="Q337" s="1">
        <v>140</v>
      </c>
      <c r="R337" s="1">
        <v>143</v>
      </c>
      <c r="S337" s="1">
        <v>145</v>
      </c>
      <c r="T337" s="1">
        <v>144</v>
      </c>
      <c r="U337" s="1">
        <v>142</v>
      </c>
      <c r="V337" s="1">
        <v>143</v>
      </c>
      <c r="W337" s="1">
        <v>1935</v>
      </c>
      <c r="X337" s="1">
        <v>2253</v>
      </c>
      <c r="Y337" s="1">
        <v>2247</v>
      </c>
      <c r="AA337" s="1">
        <f t="shared" si="23"/>
        <v>2326</v>
      </c>
      <c r="AB337" s="1">
        <f t="shared" si="30"/>
        <v>142</v>
      </c>
      <c r="AC337" s="1">
        <f t="shared" si="31"/>
        <v>2347</v>
      </c>
      <c r="AE337" s="8">
        <f t="shared" si="32"/>
        <v>2</v>
      </c>
      <c r="AF337" s="1">
        <f t="shared" si="24"/>
        <v>4650</v>
      </c>
      <c r="AG337" s="1">
        <f t="shared" si="25"/>
        <v>564</v>
      </c>
      <c r="AH337" s="1">
        <f t="shared" si="26"/>
        <v>22753</v>
      </c>
      <c r="AI337" s="1">
        <f t="shared" si="27"/>
        <v>27967</v>
      </c>
      <c r="AK337">
        <f t="shared" si="28"/>
        <v>11</v>
      </c>
      <c r="AL337">
        <f t="shared" si="29"/>
        <v>2023</v>
      </c>
      <c r="BK337" s="7"/>
      <c r="BL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</row>
    <row r="338" spans="1:87" x14ac:dyDescent="0.2">
      <c r="A338" s="5">
        <v>45258</v>
      </c>
      <c r="B338" s="1">
        <v>2231</v>
      </c>
      <c r="C338" s="1">
        <v>2240</v>
      </c>
      <c r="D338" s="1">
        <v>2285</v>
      </c>
      <c r="E338" s="1">
        <v>2259</v>
      </c>
      <c r="F338" s="1">
        <v>2243</v>
      </c>
      <c r="G338" s="1">
        <v>2260</v>
      </c>
      <c r="H338" s="1">
        <v>2333</v>
      </c>
      <c r="I338" s="1">
        <v>2365</v>
      </c>
      <c r="J338" s="1">
        <v>2316</v>
      </c>
      <c r="K338" s="1">
        <v>2290</v>
      </c>
      <c r="L338" s="1">
        <v>2291</v>
      </c>
      <c r="M338" s="1">
        <v>2264</v>
      </c>
      <c r="N338" s="1">
        <v>2230</v>
      </c>
      <c r="O338" s="1">
        <v>2237</v>
      </c>
      <c r="P338" s="1">
        <v>2269</v>
      </c>
      <c r="Q338" s="1">
        <v>2299</v>
      </c>
      <c r="R338" s="1">
        <v>2318</v>
      </c>
      <c r="S338" s="1">
        <v>2313</v>
      </c>
      <c r="T338" s="1">
        <v>2302</v>
      </c>
      <c r="U338" s="1">
        <v>2315</v>
      </c>
      <c r="V338" s="1">
        <v>2307</v>
      </c>
      <c r="W338" s="1">
        <v>2342</v>
      </c>
      <c r="X338" s="1">
        <v>2327</v>
      </c>
      <c r="Y338" s="1">
        <v>2309</v>
      </c>
      <c r="AA338" s="1">
        <f t="shared" si="23"/>
        <v>2365</v>
      </c>
      <c r="AB338" s="1">
        <f t="shared" si="30"/>
        <v>2299</v>
      </c>
      <c r="AC338" s="1">
        <f t="shared" si="31"/>
        <v>2342</v>
      </c>
      <c r="AE338" s="8">
        <f t="shared" si="32"/>
        <v>3</v>
      </c>
      <c r="AF338" s="1">
        <f t="shared" si="24"/>
        <v>20774</v>
      </c>
      <c r="AG338" s="1">
        <f t="shared" si="25"/>
        <v>9035</v>
      </c>
      <c r="AH338" s="1">
        <f t="shared" si="26"/>
        <v>25136</v>
      </c>
      <c r="AI338" s="1">
        <f t="shared" si="27"/>
        <v>54945</v>
      </c>
      <c r="AK338">
        <f t="shared" si="28"/>
        <v>11</v>
      </c>
      <c r="AL338">
        <f t="shared" si="29"/>
        <v>2023</v>
      </c>
      <c r="BK338" s="7"/>
      <c r="BL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</row>
    <row r="339" spans="1:87" x14ac:dyDescent="0.2">
      <c r="A339" s="5">
        <v>45259</v>
      </c>
      <c r="B339" s="1">
        <v>2308</v>
      </c>
      <c r="C339" s="1">
        <v>2317</v>
      </c>
      <c r="D339" s="1">
        <v>2333</v>
      </c>
      <c r="E339" s="1">
        <v>2340</v>
      </c>
      <c r="F339" s="1">
        <v>2320</v>
      </c>
      <c r="G339" s="1">
        <v>2326</v>
      </c>
      <c r="H339" s="1">
        <v>2356</v>
      </c>
      <c r="I339" s="1">
        <v>2341</v>
      </c>
      <c r="J339" s="1">
        <v>2324</v>
      </c>
      <c r="K339" s="1">
        <v>2298</v>
      </c>
      <c r="L339" s="1">
        <v>2303</v>
      </c>
      <c r="M339" s="1">
        <v>2289</v>
      </c>
      <c r="N339" s="1">
        <v>2277</v>
      </c>
      <c r="O339" s="1">
        <v>2294</v>
      </c>
      <c r="P339" s="1">
        <v>2291</v>
      </c>
      <c r="Q339" s="1">
        <v>2305</v>
      </c>
      <c r="R339" s="1">
        <v>2332</v>
      </c>
      <c r="S339" s="1">
        <v>2328</v>
      </c>
      <c r="T339" s="1">
        <v>2347</v>
      </c>
      <c r="U339" s="1">
        <v>2328</v>
      </c>
      <c r="V339" s="1">
        <v>2320</v>
      </c>
      <c r="W339" s="1">
        <v>2314</v>
      </c>
      <c r="X339" s="1">
        <v>2332</v>
      </c>
      <c r="Y339" s="1">
        <v>2345</v>
      </c>
      <c r="AA339" s="1">
        <f t="shared" si="23"/>
        <v>2347</v>
      </c>
      <c r="AB339" s="1">
        <f t="shared" si="30"/>
        <v>2305</v>
      </c>
      <c r="AC339" s="1">
        <f t="shared" si="31"/>
        <v>2356</v>
      </c>
      <c r="AE339" s="8">
        <f t="shared" si="32"/>
        <v>4</v>
      </c>
      <c r="AF339" s="1">
        <f t="shared" si="24"/>
        <v>20890</v>
      </c>
      <c r="AG339" s="1">
        <f t="shared" si="25"/>
        <v>9167</v>
      </c>
      <c r="AH339" s="1">
        <f t="shared" si="26"/>
        <v>25611</v>
      </c>
      <c r="AI339" s="1">
        <f t="shared" si="27"/>
        <v>55668</v>
      </c>
      <c r="AK339">
        <f t="shared" si="28"/>
        <v>11</v>
      </c>
      <c r="AL339">
        <f t="shared" si="29"/>
        <v>2023</v>
      </c>
      <c r="BK339" s="7"/>
      <c r="BL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</row>
    <row r="340" spans="1:87" x14ac:dyDescent="0.2">
      <c r="A340" s="5">
        <v>45260</v>
      </c>
      <c r="B340" s="1">
        <v>2363</v>
      </c>
      <c r="C340" s="1">
        <v>2346</v>
      </c>
      <c r="D340" s="1">
        <v>2333</v>
      </c>
      <c r="E340" s="1">
        <v>2332</v>
      </c>
      <c r="F340" s="1">
        <v>2327</v>
      </c>
      <c r="G340" s="1">
        <v>2331</v>
      </c>
      <c r="H340" s="1">
        <v>2328</v>
      </c>
      <c r="I340" s="1">
        <v>2329</v>
      </c>
      <c r="J340" s="1">
        <v>2316</v>
      </c>
      <c r="K340" s="1">
        <v>2300</v>
      </c>
      <c r="L340" s="1">
        <v>2327</v>
      </c>
      <c r="M340" s="1">
        <v>2282</v>
      </c>
      <c r="N340" s="1">
        <v>2274</v>
      </c>
      <c r="O340" s="1">
        <v>2272</v>
      </c>
      <c r="P340" s="1">
        <v>2270</v>
      </c>
      <c r="Q340" s="1">
        <v>2305</v>
      </c>
      <c r="R340" s="1">
        <v>2298</v>
      </c>
      <c r="S340" s="1">
        <v>2322</v>
      </c>
      <c r="T340" s="1">
        <v>2331</v>
      </c>
      <c r="U340" s="1">
        <v>2303</v>
      </c>
      <c r="V340" s="1">
        <v>2340</v>
      </c>
      <c r="W340" s="1">
        <v>2318</v>
      </c>
      <c r="X340" s="1">
        <v>2308</v>
      </c>
      <c r="Y340" s="1">
        <v>2312</v>
      </c>
      <c r="AA340" s="1">
        <f t="shared" si="23"/>
        <v>2331</v>
      </c>
      <c r="AB340" s="1">
        <f t="shared" si="30"/>
        <v>2305</v>
      </c>
      <c r="AC340" s="1">
        <f t="shared" si="31"/>
        <v>2363</v>
      </c>
      <c r="AE340" s="8">
        <f t="shared" si="32"/>
        <v>5</v>
      </c>
      <c r="AF340" s="1">
        <f t="shared" si="24"/>
        <v>20808</v>
      </c>
      <c r="AG340" s="1">
        <f t="shared" si="25"/>
        <v>9121</v>
      </c>
      <c r="AH340" s="1">
        <f t="shared" si="26"/>
        <v>25638</v>
      </c>
      <c r="AI340" s="1">
        <f t="shared" si="27"/>
        <v>55567</v>
      </c>
      <c r="AK340">
        <f t="shared" si="28"/>
        <v>11</v>
      </c>
      <c r="AL340">
        <f t="shared" si="29"/>
        <v>2023</v>
      </c>
      <c r="BK340" s="7"/>
      <c r="BL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</row>
    <row r="341" spans="1:87" x14ac:dyDescent="0.2">
      <c r="A341" s="5">
        <v>45261</v>
      </c>
      <c r="B341" s="1">
        <v>2300</v>
      </c>
      <c r="C341" s="1">
        <v>2331</v>
      </c>
      <c r="D341" s="1">
        <v>2318</v>
      </c>
      <c r="E341" s="1">
        <v>2295</v>
      </c>
      <c r="F341" s="1">
        <v>2304</v>
      </c>
      <c r="G341" s="1">
        <v>2309</v>
      </c>
      <c r="H341" s="1">
        <v>2333</v>
      </c>
      <c r="I341" s="1">
        <v>2337</v>
      </c>
      <c r="J341" s="1">
        <v>2317</v>
      </c>
      <c r="K341" s="1">
        <v>2316</v>
      </c>
      <c r="L341" s="1">
        <v>2322</v>
      </c>
      <c r="M341" s="1">
        <v>2338</v>
      </c>
      <c r="N341" s="1">
        <v>2312</v>
      </c>
      <c r="O341" s="1">
        <v>2276</v>
      </c>
      <c r="P341" s="1">
        <v>2242</v>
      </c>
      <c r="Q341" s="1">
        <v>2262</v>
      </c>
      <c r="R341" s="1">
        <v>2294</v>
      </c>
      <c r="S341" s="1">
        <v>2306</v>
      </c>
      <c r="T341" s="1">
        <v>2288</v>
      </c>
      <c r="U341" s="1">
        <v>2285</v>
      </c>
      <c r="V341" s="1">
        <v>2279</v>
      </c>
      <c r="W341" s="1">
        <v>2283</v>
      </c>
      <c r="X341" s="1">
        <v>2327</v>
      </c>
      <c r="Y341" s="1">
        <v>2309</v>
      </c>
      <c r="AA341" s="1">
        <f t="shared" si="23"/>
        <v>2338</v>
      </c>
      <c r="AB341" s="1">
        <f t="shared" si="30"/>
        <v>2312</v>
      </c>
      <c r="AC341" s="1">
        <f t="shared" si="31"/>
        <v>2333</v>
      </c>
      <c r="AE341" s="8">
        <f t="shared" si="32"/>
        <v>6</v>
      </c>
      <c r="AF341" s="1">
        <f t="shared" si="24"/>
        <v>20803</v>
      </c>
      <c r="AG341" s="1">
        <f t="shared" si="25"/>
        <v>9092</v>
      </c>
      <c r="AH341" s="1">
        <f t="shared" si="26"/>
        <v>25388</v>
      </c>
      <c r="AI341" s="1">
        <f t="shared" si="27"/>
        <v>55283</v>
      </c>
      <c r="AK341">
        <f t="shared" si="28"/>
        <v>12</v>
      </c>
      <c r="AL341">
        <f t="shared" si="29"/>
        <v>2023</v>
      </c>
      <c r="BK341" s="7"/>
      <c r="BL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</row>
    <row r="342" spans="1:87" x14ac:dyDescent="0.2">
      <c r="A342" s="5">
        <v>45262</v>
      </c>
      <c r="B342" s="1">
        <v>2285</v>
      </c>
      <c r="C342" s="1">
        <v>2290</v>
      </c>
      <c r="D342" s="1">
        <v>2238</v>
      </c>
      <c r="E342" s="1">
        <v>2284</v>
      </c>
      <c r="F342" s="1">
        <v>2292</v>
      </c>
      <c r="G342" s="1">
        <v>2286</v>
      </c>
      <c r="H342" s="1">
        <v>2287</v>
      </c>
      <c r="I342" s="1">
        <v>2284</v>
      </c>
      <c r="J342" s="1">
        <v>2282</v>
      </c>
      <c r="K342" s="1">
        <v>2276</v>
      </c>
      <c r="L342" s="1">
        <v>2258</v>
      </c>
      <c r="M342" s="1">
        <v>2262</v>
      </c>
      <c r="N342" s="1">
        <v>2274</v>
      </c>
      <c r="O342" s="1">
        <v>2298</v>
      </c>
      <c r="P342" s="1">
        <v>2315</v>
      </c>
      <c r="Q342" s="1">
        <v>2306</v>
      </c>
      <c r="R342" s="1">
        <v>2300</v>
      </c>
      <c r="S342" s="1">
        <v>2284</v>
      </c>
      <c r="T342" s="1">
        <v>2307</v>
      </c>
      <c r="U342" s="1">
        <v>2324</v>
      </c>
      <c r="V342" s="1">
        <v>2282</v>
      </c>
      <c r="W342" s="1">
        <v>2300</v>
      </c>
      <c r="X342" s="1">
        <v>2307</v>
      </c>
      <c r="Y342" s="1">
        <v>2303</v>
      </c>
      <c r="AA342" s="1">
        <f t="shared" si="23"/>
        <v>0</v>
      </c>
      <c r="AB342" s="1">
        <f t="shared" si="30"/>
        <v>2324</v>
      </c>
      <c r="AC342" s="1">
        <f t="shared" si="31"/>
        <v>2307</v>
      </c>
      <c r="AE342" s="8">
        <f t="shared" si="32"/>
        <v>7</v>
      </c>
      <c r="AF342" s="1">
        <f t="shared" si="24"/>
        <v>0</v>
      </c>
      <c r="AG342" s="1">
        <f t="shared" si="25"/>
        <v>29770</v>
      </c>
      <c r="AH342" s="1">
        <f t="shared" si="26"/>
        <v>25154</v>
      </c>
      <c r="AI342" s="1">
        <f t="shared" si="27"/>
        <v>54924</v>
      </c>
      <c r="AK342">
        <f t="shared" si="28"/>
        <v>12</v>
      </c>
      <c r="AL342">
        <f t="shared" si="29"/>
        <v>2023</v>
      </c>
      <c r="BK342" s="7"/>
      <c r="BL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</row>
    <row r="343" spans="1:87" x14ac:dyDescent="0.2">
      <c r="A343" s="5">
        <v>45263</v>
      </c>
      <c r="B343" s="1">
        <v>2332</v>
      </c>
      <c r="C343" s="1">
        <v>2299</v>
      </c>
      <c r="D343" s="1">
        <v>2296</v>
      </c>
      <c r="E343" s="1">
        <v>2300</v>
      </c>
      <c r="F343" s="1">
        <v>2308</v>
      </c>
      <c r="G343" s="1">
        <v>2324</v>
      </c>
      <c r="H343" s="1">
        <v>2291</v>
      </c>
      <c r="I343" s="1">
        <v>2301</v>
      </c>
      <c r="J343" s="1">
        <v>2275</v>
      </c>
      <c r="K343" s="1">
        <v>2267</v>
      </c>
      <c r="L343" s="1">
        <v>2288</v>
      </c>
      <c r="M343" s="1">
        <v>2275</v>
      </c>
      <c r="N343" s="1">
        <v>2272</v>
      </c>
      <c r="O343" s="1">
        <v>2276</v>
      </c>
      <c r="P343" s="1">
        <v>2281</v>
      </c>
      <c r="Q343" s="1">
        <v>2309</v>
      </c>
      <c r="R343" s="1">
        <v>2301</v>
      </c>
      <c r="S343" s="1">
        <v>2304</v>
      </c>
      <c r="T343" s="1">
        <v>2308</v>
      </c>
      <c r="U343" s="1">
        <v>2316</v>
      </c>
      <c r="V343" s="1">
        <v>2354</v>
      </c>
      <c r="W343" s="1">
        <v>2363</v>
      </c>
      <c r="X343" s="1">
        <v>2320</v>
      </c>
      <c r="Y343" s="1">
        <v>2322</v>
      </c>
      <c r="AA343" s="1">
        <f t="shared" si="23"/>
        <v>0</v>
      </c>
      <c r="AB343" s="1">
        <f t="shared" si="30"/>
        <v>2316</v>
      </c>
      <c r="AC343" s="1">
        <f t="shared" si="31"/>
        <v>2363</v>
      </c>
      <c r="AE343" s="8">
        <f t="shared" si="32"/>
        <v>1</v>
      </c>
      <c r="AF343" s="1">
        <f t="shared" si="24"/>
        <v>0</v>
      </c>
      <c r="AG343" s="1">
        <f t="shared" si="25"/>
        <v>29773</v>
      </c>
      <c r="AH343" s="1">
        <f t="shared" si="26"/>
        <v>25509</v>
      </c>
      <c r="AI343" s="1">
        <f t="shared" si="27"/>
        <v>55282</v>
      </c>
      <c r="AK343">
        <f t="shared" si="28"/>
        <v>12</v>
      </c>
      <c r="AL343">
        <f t="shared" si="29"/>
        <v>2023</v>
      </c>
      <c r="BK343" s="7"/>
      <c r="BL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</row>
    <row r="344" spans="1:87" x14ac:dyDescent="0.2">
      <c r="A344" s="5">
        <v>45264</v>
      </c>
      <c r="B344" s="1">
        <v>2313</v>
      </c>
      <c r="C344" s="1">
        <v>2338</v>
      </c>
      <c r="D344" s="1">
        <v>2351</v>
      </c>
      <c r="E344" s="1">
        <v>2338</v>
      </c>
      <c r="F344" s="1">
        <v>2324</v>
      </c>
      <c r="G344" s="1">
        <v>2300</v>
      </c>
      <c r="H344" s="1">
        <v>2310</v>
      </c>
      <c r="I344" s="1">
        <v>604</v>
      </c>
      <c r="J344" s="1">
        <v>529</v>
      </c>
      <c r="K344" s="1">
        <v>520</v>
      </c>
      <c r="L344" s="1">
        <v>509</v>
      </c>
      <c r="M344" s="1">
        <v>512</v>
      </c>
      <c r="N344" s="1">
        <v>528</v>
      </c>
      <c r="O344" s="1">
        <v>1449</v>
      </c>
      <c r="P344" s="1">
        <v>1944</v>
      </c>
      <c r="Q344" s="1">
        <v>2262</v>
      </c>
      <c r="R344" s="1">
        <v>2247</v>
      </c>
      <c r="S344" s="1">
        <v>2263</v>
      </c>
      <c r="T344" s="1">
        <v>2264</v>
      </c>
      <c r="U344" s="1">
        <v>2252</v>
      </c>
      <c r="V344" s="1">
        <v>2262</v>
      </c>
      <c r="W344" s="1">
        <v>2260</v>
      </c>
      <c r="X344" s="1">
        <v>2280</v>
      </c>
      <c r="Y344" s="1">
        <v>2291</v>
      </c>
      <c r="AA344" s="1">
        <f t="shared" si="23"/>
        <v>2264</v>
      </c>
      <c r="AB344" s="1">
        <f t="shared" si="30"/>
        <v>2262</v>
      </c>
      <c r="AC344" s="1">
        <f t="shared" si="31"/>
        <v>2351</v>
      </c>
      <c r="AE344" s="8">
        <f t="shared" si="32"/>
        <v>2</v>
      </c>
      <c r="AF344" s="1">
        <f t="shared" si="24"/>
        <v>11700</v>
      </c>
      <c r="AG344" s="1">
        <f t="shared" si="25"/>
        <v>6183</v>
      </c>
      <c r="AH344" s="1">
        <f t="shared" si="26"/>
        <v>25367</v>
      </c>
      <c r="AI344" s="1">
        <f t="shared" si="27"/>
        <v>43250</v>
      </c>
      <c r="AK344">
        <f t="shared" si="28"/>
        <v>12</v>
      </c>
      <c r="AL344">
        <f t="shared" si="29"/>
        <v>2023</v>
      </c>
      <c r="BK344" s="7"/>
      <c r="BL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</row>
    <row r="345" spans="1:87" x14ac:dyDescent="0.2">
      <c r="A345" s="5">
        <v>45265</v>
      </c>
      <c r="B345" s="1">
        <v>2268</v>
      </c>
      <c r="C345" s="1">
        <v>2263</v>
      </c>
      <c r="D345" s="1">
        <v>2259</v>
      </c>
      <c r="E345" s="1">
        <v>2281</v>
      </c>
      <c r="F345" s="1">
        <v>2282</v>
      </c>
      <c r="G345" s="1">
        <v>2274</v>
      </c>
      <c r="H345" s="1">
        <v>2282</v>
      </c>
      <c r="I345" s="1">
        <v>2274</v>
      </c>
      <c r="J345" s="1">
        <v>2292</v>
      </c>
      <c r="K345" s="1">
        <v>2287</v>
      </c>
      <c r="L345" s="1">
        <v>2278</v>
      </c>
      <c r="M345" s="1">
        <v>2272</v>
      </c>
      <c r="N345" s="1">
        <v>2254</v>
      </c>
      <c r="O345" s="1">
        <v>2266</v>
      </c>
      <c r="P345" s="1">
        <v>2262</v>
      </c>
      <c r="Q345" s="1">
        <v>2259</v>
      </c>
      <c r="R345" s="1">
        <v>2252</v>
      </c>
      <c r="S345" s="1">
        <v>2246</v>
      </c>
      <c r="T345" s="1">
        <v>2272</v>
      </c>
      <c r="U345" s="1">
        <v>2288</v>
      </c>
      <c r="V345" s="1">
        <v>2273</v>
      </c>
      <c r="W345" s="1">
        <v>2274</v>
      </c>
      <c r="X345" s="1">
        <v>2278</v>
      </c>
      <c r="Y345" s="1">
        <v>2292</v>
      </c>
      <c r="AA345" s="1">
        <f t="shared" si="23"/>
        <v>2292</v>
      </c>
      <c r="AB345" s="1">
        <f t="shared" si="30"/>
        <v>2266</v>
      </c>
      <c r="AC345" s="1">
        <f t="shared" si="31"/>
        <v>2292</v>
      </c>
      <c r="AE345" s="8">
        <f t="shared" si="32"/>
        <v>3</v>
      </c>
      <c r="AF345" s="1">
        <f t="shared" si="24"/>
        <v>20461</v>
      </c>
      <c r="AG345" s="1">
        <f t="shared" si="25"/>
        <v>9041</v>
      </c>
      <c r="AH345" s="1">
        <f t="shared" si="26"/>
        <v>25026</v>
      </c>
      <c r="AI345" s="1">
        <f t="shared" si="27"/>
        <v>54528</v>
      </c>
      <c r="AK345">
        <f t="shared" si="28"/>
        <v>12</v>
      </c>
      <c r="AL345">
        <f t="shared" si="29"/>
        <v>2023</v>
      </c>
      <c r="BK345" s="7"/>
      <c r="BL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</row>
    <row r="346" spans="1:87" x14ac:dyDescent="0.2">
      <c r="A346" s="5">
        <v>45266</v>
      </c>
      <c r="B346" s="1">
        <v>2289</v>
      </c>
      <c r="C346" s="1">
        <v>2267</v>
      </c>
      <c r="D346" s="1">
        <v>2274</v>
      </c>
      <c r="E346" s="1">
        <v>2271</v>
      </c>
      <c r="F346" s="1">
        <v>2288</v>
      </c>
      <c r="G346" s="1">
        <v>2303</v>
      </c>
      <c r="H346" s="1">
        <v>2288</v>
      </c>
      <c r="I346" s="1">
        <v>2327</v>
      </c>
      <c r="J346" s="1">
        <v>2323</v>
      </c>
      <c r="K346" s="1">
        <v>2316</v>
      </c>
      <c r="L346" s="1">
        <v>2327</v>
      </c>
      <c r="M346" s="1">
        <v>2313</v>
      </c>
      <c r="N346" s="1">
        <v>2307</v>
      </c>
      <c r="O346" s="1">
        <v>2284</v>
      </c>
      <c r="P346" s="1">
        <v>2265</v>
      </c>
      <c r="Q346" s="1">
        <v>2297</v>
      </c>
      <c r="R346" s="1">
        <v>2302</v>
      </c>
      <c r="S346" s="1">
        <v>2279</v>
      </c>
      <c r="T346" s="1">
        <v>2283</v>
      </c>
      <c r="U346" s="1">
        <v>2307</v>
      </c>
      <c r="V346" s="1">
        <v>2313</v>
      </c>
      <c r="W346" s="1">
        <v>2311</v>
      </c>
      <c r="X346" s="1">
        <v>2282</v>
      </c>
      <c r="Y346" s="1">
        <v>2281</v>
      </c>
      <c r="AA346" s="1">
        <f t="shared" si="23"/>
        <v>2327</v>
      </c>
      <c r="AB346" s="1">
        <f t="shared" si="30"/>
        <v>2307</v>
      </c>
      <c r="AC346" s="1">
        <f t="shared" si="31"/>
        <v>2313</v>
      </c>
      <c r="AE346" s="8">
        <f t="shared" si="32"/>
        <v>4</v>
      </c>
      <c r="AF346" s="1">
        <f t="shared" si="24"/>
        <v>20777</v>
      </c>
      <c r="AG346" s="1">
        <f t="shared" si="25"/>
        <v>9153</v>
      </c>
      <c r="AH346" s="1">
        <f t="shared" si="26"/>
        <v>25167</v>
      </c>
      <c r="AI346" s="1">
        <f t="shared" si="27"/>
        <v>55097</v>
      </c>
      <c r="AK346">
        <f t="shared" si="28"/>
        <v>12</v>
      </c>
      <c r="AL346">
        <f t="shared" si="29"/>
        <v>2023</v>
      </c>
      <c r="BK346" s="7"/>
      <c r="BL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</row>
    <row r="347" spans="1:87" x14ac:dyDescent="0.2">
      <c r="A347" s="5">
        <v>45267</v>
      </c>
      <c r="B347" s="1">
        <v>2289</v>
      </c>
      <c r="C347" s="1">
        <v>2307</v>
      </c>
      <c r="D347" s="1">
        <v>2329</v>
      </c>
      <c r="E347" s="1">
        <v>2305</v>
      </c>
      <c r="F347" s="1">
        <v>2305</v>
      </c>
      <c r="G347" s="1">
        <v>2303</v>
      </c>
      <c r="H347" s="1">
        <v>2315</v>
      </c>
      <c r="I347" s="1">
        <v>2307</v>
      </c>
      <c r="J347" s="1">
        <v>2278</v>
      </c>
      <c r="K347" s="1">
        <v>2265</v>
      </c>
      <c r="L347" s="1">
        <v>2264</v>
      </c>
      <c r="M347" s="1">
        <v>2253</v>
      </c>
      <c r="N347" s="1">
        <v>2287</v>
      </c>
      <c r="O347" s="1">
        <v>2269</v>
      </c>
      <c r="P347" s="1">
        <v>2270</v>
      </c>
      <c r="Q347" s="1">
        <v>2286</v>
      </c>
      <c r="R347" s="1">
        <v>2287</v>
      </c>
      <c r="S347" s="1">
        <v>2327</v>
      </c>
      <c r="T347" s="1">
        <v>2316</v>
      </c>
      <c r="U347" s="1">
        <v>2300</v>
      </c>
      <c r="V347" s="1">
        <v>2297</v>
      </c>
      <c r="W347" s="1">
        <v>2285</v>
      </c>
      <c r="X347" s="1">
        <v>2308</v>
      </c>
      <c r="Y347" s="1">
        <v>2304</v>
      </c>
      <c r="AA347" s="1">
        <f t="shared" si="23"/>
        <v>2327</v>
      </c>
      <c r="AB347" s="1">
        <f t="shared" si="30"/>
        <v>2287</v>
      </c>
      <c r="AC347" s="1">
        <f t="shared" si="31"/>
        <v>2329</v>
      </c>
      <c r="AE347" s="8">
        <f t="shared" si="32"/>
        <v>5</v>
      </c>
      <c r="AF347" s="1">
        <f t="shared" si="24"/>
        <v>20597</v>
      </c>
      <c r="AG347" s="1">
        <f t="shared" si="25"/>
        <v>9112</v>
      </c>
      <c r="AH347" s="1">
        <f t="shared" si="26"/>
        <v>25347</v>
      </c>
      <c r="AI347" s="1">
        <f t="shared" si="27"/>
        <v>55056</v>
      </c>
      <c r="AK347">
        <f t="shared" si="28"/>
        <v>12</v>
      </c>
      <c r="AL347">
        <f t="shared" si="29"/>
        <v>2023</v>
      </c>
      <c r="BK347" s="7"/>
      <c r="BL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</row>
    <row r="348" spans="1:87" x14ac:dyDescent="0.2">
      <c r="A348" s="5">
        <v>45268</v>
      </c>
      <c r="B348" s="1">
        <v>2298</v>
      </c>
      <c r="C348" s="1">
        <v>2313</v>
      </c>
      <c r="D348" s="1">
        <v>2329</v>
      </c>
      <c r="E348" s="1">
        <v>2343</v>
      </c>
      <c r="F348" s="1">
        <v>2363</v>
      </c>
      <c r="G348" s="1">
        <v>2335</v>
      </c>
      <c r="H348" s="1">
        <v>2314</v>
      </c>
      <c r="I348" s="1">
        <v>2321</v>
      </c>
      <c r="J348" s="1">
        <v>2396</v>
      </c>
      <c r="K348" s="1">
        <v>2392</v>
      </c>
      <c r="L348" s="1">
        <v>2364</v>
      </c>
      <c r="M348" s="1">
        <v>2288</v>
      </c>
      <c r="N348" s="1">
        <v>2278</v>
      </c>
      <c r="O348" s="1">
        <v>2290</v>
      </c>
      <c r="P348" s="1">
        <v>2298</v>
      </c>
      <c r="Q348" s="1">
        <v>2286</v>
      </c>
      <c r="R348" s="1">
        <v>2299</v>
      </c>
      <c r="S348" s="1">
        <v>2297</v>
      </c>
      <c r="T348" s="1">
        <v>2312</v>
      </c>
      <c r="U348" s="1">
        <v>2340</v>
      </c>
      <c r="V348" s="1">
        <v>2305</v>
      </c>
      <c r="W348" s="1">
        <v>2303</v>
      </c>
      <c r="X348" s="1">
        <v>2290</v>
      </c>
      <c r="Y348" s="1">
        <v>2306</v>
      </c>
      <c r="AA348" s="1">
        <f t="shared" si="23"/>
        <v>2396</v>
      </c>
      <c r="AB348" s="1">
        <f t="shared" si="30"/>
        <v>2298</v>
      </c>
      <c r="AC348" s="1">
        <f t="shared" si="31"/>
        <v>2363</v>
      </c>
      <c r="AE348" s="8">
        <f t="shared" si="32"/>
        <v>6</v>
      </c>
      <c r="AF348" s="1">
        <f t="shared" si="24"/>
        <v>21009</v>
      </c>
      <c r="AG348" s="1">
        <f t="shared" si="25"/>
        <v>9152</v>
      </c>
      <c r="AH348" s="1">
        <f t="shared" si="26"/>
        <v>25499</v>
      </c>
      <c r="AI348" s="1">
        <f t="shared" si="27"/>
        <v>55660</v>
      </c>
      <c r="AK348">
        <f t="shared" si="28"/>
        <v>12</v>
      </c>
      <c r="AL348">
        <f t="shared" si="29"/>
        <v>2023</v>
      </c>
      <c r="BK348" s="7"/>
      <c r="BL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</row>
    <row r="349" spans="1:87" x14ac:dyDescent="0.2">
      <c r="A349" s="5">
        <v>45269</v>
      </c>
      <c r="B349" s="1">
        <v>2325</v>
      </c>
      <c r="C349" s="1">
        <v>2301</v>
      </c>
      <c r="D349" s="1">
        <v>2298</v>
      </c>
      <c r="E349" s="1">
        <v>2294</v>
      </c>
      <c r="F349" s="1">
        <v>2303</v>
      </c>
      <c r="G349" s="1">
        <v>2301</v>
      </c>
      <c r="H349" s="1">
        <v>2303</v>
      </c>
      <c r="I349" s="1">
        <v>2281</v>
      </c>
      <c r="J349" s="1">
        <v>2273</v>
      </c>
      <c r="K349" s="1">
        <v>2277</v>
      </c>
      <c r="L349" s="1">
        <v>2303</v>
      </c>
      <c r="M349" s="1">
        <v>2274</v>
      </c>
      <c r="N349" s="1">
        <v>2252</v>
      </c>
      <c r="O349" s="1">
        <v>2244</v>
      </c>
      <c r="P349" s="1">
        <v>2251</v>
      </c>
      <c r="Q349" s="1">
        <v>2275</v>
      </c>
      <c r="R349" s="1">
        <v>2265</v>
      </c>
      <c r="S349" s="1">
        <v>2274</v>
      </c>
      <c r="T349" s="1">
        <v>2274</v>
      </c>
      <c r="U349" s="1">
        <v>2299</v>
      </c>
      <c r="V349" s="1">
        <v>2308</v>
      </c>
      <c r="W349" s="1">
        <v>2269</v>
      </c>
      <c r="X349" s="1">
        <v>2264</v>
      </c>
      <c r="Y349" s="1">
        <v>2270</v>
      </c>
      <c r="AA349" s="1">
        <f t="shared" si="23"/>
        <v>0</v>
      </c>
      <c r="AB349" s="1">
        <f t="shared" si="30"/>
        <v>2303</v>
      </c>
      <c r="AC349" s="1">
        <f t="shared" si="31"/>
        <v>2325</v>
      </c>
      <c r="AE349" s="8">
        <f t="shared" si="32"/>
        <v>7</v>
      </c>
      <c r="AF349" s="1">
        <f t="shared" si="24"/>
        <v>0</v>
      </c>
      <c r="AG349" s="1">
        <f t="shared" si="25"/>
        <v>29542</v>
      </c>
      <c r="AH349" s="1">
        <f t="shared" si="26"/>
        <v>25236</v>
      </c>
      <c r="AI349" s="1">
        <f t="shared" si="27"/>
        <v>54778</v>
      </c>
      <c r="AK349">
        <f t="shared" si="28"/>
        <v>12</v>
      </c>
      <c r="AL349">
        <f t="shared" si="29"/>
        <v>2023</v>
      </c>
      <c r="BK349" s="7"/>
      <c r="BL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</row>
    <row r="350" spans="1:87" x14ac:dyDescent="0.2">
      <c r="A350" s="5">
        <v>45270</v>
      </c>
      <c r="B350" s="1">
        <v>2278</v>
      </c>
      <c r="C350" s="1">
        <v>2287</v>
      </c>
      <c r="D350" s="1">
        <v>2251</v>
      </c>
      <c r="E350" s="1">
        <v>2249</v>
      </c>
      <c r="F350" s="1">
        <v>2243</v>
      </c>
      <c r="G350" s="1">
        <v>2267</v>
      </c>
      <c r="H350" s="1">
        <v>2295</v>
      </c>
      <c r="I350" s="1">
        <v>2256</v>
      </c>
      <c r="J350" s="1">
        <v>2248</v>
      </c>
      <c r="K350" s="1">
        <v>2227</v>
      </c>
      <c r="L350" s="1">
        <v>2219</v>
      </c>
      <c r="M350" s="1">
        <v>2230</v>
      </c>
      <c r="N350" s="1">
        <v>2219</v>
      </c>
      <c r="O350" s="1">
        <v>2215</v>
      </c>
      <c r="P350" s="1">
        <v>2207</v>
      </c>
      <c r="Q350" s="1">
        <v>2229</v>
      </c>
      <c r="R350" s="1">
        <v>2266</v>
      </c>
      <c r="S350" s="1">
        <v>2239</v>
      </c>
      <c r="T350" s="1">
        <v>2247</v>
      </c>
      <c r="U350" s="1">
        <v>2262</v>
      </c>
      <c r="V350" s="1">
        <v>2260</v>
      </c>
      <c r="W350" s="1">
        <v>151</v>
      </c>
      <c r="X350" s="1">
        <v>145</v>
      </c>
      <c r="Y350" s="1">
        <v>142</v>
      </c>
      <c r="AA350" s="1">
        <f t="shared" si="23"/>
        <v>0</v>
      </c>
      <c r="AB350" s="1">
        <f t="shared" si="30"/>
        <v>2266</v>
      </c>
      <c r="AC350" s="1">
        <f t="shared" si="31"/>
        <v>2295</v>
      </c>
      <c r="AE350" s="8">
        <f t="shared" si="32"/>
        <v>1</v>
      </c>
      <c r="AF350" s="1">
        <f t="shared" si="24"/>
        <v>0</v>
      </c>
      <c r="AG350" s="1">
        <f t="shared" si="25"/>
        <v>29064</v>
      </c>
      <c r="AH350" s="1">
        <f t="shared" si="26"/>
        <v>18568</v>
      </c>
      <c r="AI350" s="1">
        <f t="shared" si="27"/>
        <v>47632</v>
      </c>
      <c r="AK350">
        <f t="shared" si="28"/>
        <v>12</v>
      </c>
      <c r="AL350">
        <f t="shared" si="29"/>
        <v>2023</v>
      </c>
      <c r="BK350" s="7"/>
      <c r="BL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</row>
    <row r="351" spans="1:87" x14ac:dyDescent="0.2">
      <c r="A351" s="5">
        <v>45271</v>
      </c>
      <c r="B351" s="1">
        <v>142</v>
      </c>
      <c r="C351" s="1">
        <v>144</v>
      </c>
      <c r="D351" s="1">
        <v>142</v>
      </c>
      <c r="E351" s="1">
        <v>144</v>
      </c>
      <c r="F351" s="1">
        <v>140</v>
      </c>
      <c r="G351" s="1">
        <v>140</v>
      </c>
      <c r="H351" s="1">
        <v>145</v>
      </c>
      <c r="I351" s="1">
        <v>424</v>
      </c>
      <c r="J351" s="1">
        <v>509</v>
      </c>
      <c r="K351" s="1">
        <v>501</v>
      </c>
      <c r="L351" s="1">
        <v>492</v>
      </c>
      <c r="M351" s="1">
        <v>487</v>
      </c>
      <c r="N351" s="1">
        <v>512</v>
      </c>
      <c r="O351" s="1">
        <v>509</v>
      </c>
      <c r="P351" s="1">
        <v>835</v>
      </c>
      <c r="Q351" s="1">
        <v>2278</v>
      </c>
      <c r="R351" s="1">
        <v>2259</v>
      </c>
      <c r="S351" s="1">
        <v>2280</v>
      </c>
      <c r="T351" s="1">
        <v>2287</v>
      </c>
      <c r="U351" s="1">
        <v>2269</v>
      </c>
      <c r="V351" s="1">
        <v>2247</v>
      </c>
      <c r="W351" s="1">
        <v>2244</v>
      </c>
      <c r="X351" s="1">
        <v>2274</v>
      </c>
      <c r="Y351" s="1">
        <v>2290</v>
      </c>
      <c r="AA351" s="1">
        <f t="shared" si="23"/>
        <v>2287</v>
      </c>
      <c r="AB351" s="1">
        <f t="shared" si="30"/>
        <v>2278</v>
      </c>
      <c r="AC351" s="1">
        <f t="shared" si="31"/>
        <v>2290</v>
      </c>
      <c r="AE351" s="8">
        <f t="shared" si="32"/>
        <v>2</v>
      </c>
      <c r="AF351" s="1">
        <f t="shared" si="24"/>
        <v>11508</v>
      </c>
      <c r="AG351" s="1">
        <f t="shared" si="25"/>
        <v>4134</v>
      </c>
      <c r="AH351" s="1">
        <f t="shared" si="26"/>
        <v>10052</v>
      </c>
      <c r="AI351" s="1">
        <f t="shared" si="27"/>
        <v>25694</v>
      </c>
      <c r="AK351">
        <f t="shared" si="28"/>
        <v>12</v>
      </c>
      <c r="AL351">
        <f t="shared" si="29"/>
        <v>2023</v>
      </c>
      <c r="BK351" s="7"/>
      <c r="BL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</row>
    <row r="352" spans="1:87" x14ac:dyDescent="0.2">
      <c r="A352" s="5">
        <v>45272</v>
      </c>
      <c r="B352" s="1">
        <v>2284</v>
      </c>
      <c r="C352" s="1">
        <v>2275</v>
      </c>
      <c r="D352" s="1">
        <v>2282</v>
      </c>
      <c r="E352" s="1">
        <v>2307</v>
      </c>
      <c r="F352" s="1">
        <v>2303</v>
      </c>
      <c r="G352" s="1">
        <v>2280</v>
      </c>
      <c r="H352" s="1">
        <v>2280</v>
      </c>
      <c r="I352" s="1">
        <v>2277</v>
      </c>
      <c r="J352" s="1">
        <v>2276</v>
      </c>
      <c r="K352" s="1">
        <v>2276</v>
      </c>
      <c r="L352" s="1">
        <v>2245</v>
      </c>
      <c r="M352" s="1">
        <v>2239</v>
      </c>
      <c r="N352" s="1">
        <v>2247</v>
      </c>
      <c r="O352" s="1">
        <v>2262</v>
      </c>
      <c r="P352" s="1">
        <v>2253</v>
      </c>
      <c r="Q352" s="1">
        <v>2252</v>
      </c>
      <c r="R352" s="1">
        <v>2259</v>
      </c>
      <c r="S352" s="1">
        <v>2253</v>
      </c>
      <c r="T352" s="1">
        <v>2272</v>
      </c>
      <c r="U352" s="1">
        <v>2282</v>
      </c>
      <c r="V352" s="1">
        <v>2276</v>
      </c>
      <c r="W352" s="1">
        <v>2282</v>
      </c>
      <c r="X352" s="1">
        <v>2293</v>
      </c>
      <c r="Y352" s="1">
        <v>2367</v>
      </c>
      <c r="AA352" s="1">
        <f t="shared" si="23"/>
        <v>2282</v>
      </c>
      <c r="AB352" s="1">
        <f t="shared" si="30"/>
        <v>2262</v>
      </c>
      <c r="AC352" s="1">
        <f t="shared" si="31"/>
        <v>2367</v>
      </c>
      <c r="AE352" s="8">
        <f t="shared" si="32"/>
        <v>3</v>
      </c>
      <c r="AF352" s="1">
        <f t="shared" si="24"/>
        <v>20379</v>
      </c>
      <c r="AG352" s="1">
        <f t="shared" si="25"/>
        <v>9014</v>
      </c>
      <c r="AH352" s="1">
        <f t="shared" si="26"/>
        <v>25229</v>
      </c>
      <c r="AI352" s="1">
        <f t="shared" si="27"/>
        <v>54622</v>
      </c>
      <c r="AK352">
        <f t="shared" si="28"/>
        <v>12</v>
      </c>
      <c r="AL352">
        <f t="shared" si="29"/>
        <v>2023</v>
      </c>
      <c r="BK352" s="7"/>
      <c r="BL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</row>
    <row r="353" spans="1:87" x14ac:dyDescent="0.2">
      <c r="A353" s="5">
        <v>45273</v>
      </c>
      <c r="B353" s="1">
        <v>2395</v>
      </c>
      <c r="C353" s="1">
        <v>2365</v>
      </c>
      <c r="D353" s="1">
        <v>2363</v>
      </c>
      <c r="E353" s="1">
        <v>2365</v>
      </c>
      <c r="F353" s="1">
        <v>2379</v>
      </c>
      <c r="G353" s="1">
        <v>2387</v>
      </c>
      <c r="H353" s="1">
        <v>2426</v>
      </c>
      <c r="I353" s="1">
        <v>2425</v>
      </c>
      <c r="J353" s="1">
        <v>2373</v>
      </c>
      <c r="K353" s="1">
        <v>2342</v>
      </c>
      <c r="L353" s="1">
        <v>1514</v>
      </c>
      <c r="M353" s="1">
        <v>562</v>
      </c>
      <c r="N353" s="1">
        <v>628</v>
      </c>
      <c r="O353" s="1">
        <v>2270</v>
      </c>
      <c r="P353" s="1">
        <v>2269</v>
      </c>
      <c r="Q353" s="1">
        <v>2295</v>
      </c>
      <c r="R353" s="1">
        <v>2274</v>
      </c>
      <c r="S353" s="1">
        <v>2301</v>
      </c>
      <c r="T353" s="1">
        <v>2293</v>
      </c>
      <c r="U353" s="1">
        <v>2317</v>
      </c>
      <c r="V353" s="1">
        <v>2307</v>
      </c>
      <c r="W353" s="1">
        <v>2286</v>
      </c>
      <c r="X353" s="1">
        <v>2306</v>
      </c>
      <c r="Y353" s="1">
        <v>2306</v>
      </c>
      <c r="AA353" s="1">
        <f t="shared" si="23"/>
        <v>2425</v>
      </c>
      <c r="AB353" s="1">
        <f t="shared" si="30"/>
        <v>2295</v>
      </c>
      <c r="AC353" s="1">
        <f t="shared" si="31"/>
        <v>2426</v>
      </c>
      <c r="AE353" s="8">
        <f t="shared" si="32"/>
        <v>4</v>
      </c>
      <c r="AF353" s="1">
        <f t="shared" si="24"/>
        <v>18401</v>
      </c>
      <c r="AG353" s="1">
        <f t="shared" si="25"/>
        <v>7462</v>
      </c>
      <c r="AH353" s="1">
        <f t="shared" si="26"/>
        <v>25885</v>
      </c>
      <c r="AI353" s="1">
        <f t="shared" si="27"/>
        <v>51748</v>
      </c>
      <c r="AK353">
        <f t="shared" si="28"/>
        <v>12</v>
      </c>
      <c r="AL353">
        <f t="shared" si="29"/>
        <v>2023</v>
      </c>
      <c r="BK353" s="7"/>
      <c r="BL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</row>
    <row r="354" spans="1:87" x14ac:dyDescent="0.2">
      <c r="A354" s="5">
        <v>45274</v>
      </c>
      <c r="B354" s="1">
        <v>2331</v>
      </c>
      <c r="C354" s="1">
        <v>2317</v>
      </c>
      <c r="D354" s="1">
        <v>2333</v>
      </c>
      <c r="E354" s="1">
        <v>2379</v>
      </c>
      <c r="F354" s="1">
        <v>2379</v>
      </c>
      <c r="G354" s="1">
        <v>2395</v>
      </c>
      <c r="H354" s="1">
        <v>2388</v>
      </c>
      <c r="I354" s="1">
        <v>2292</v>
      </c>
      <c r="J354" s="1">
        <v>2365</v>
      </c>
      <c r="K354" s="1">
        <v>2412</v>
      </c>
      <c r="L354" s="1">
        <v>2395</v>
      </c>
      <c r="M354" s="1">
        <v>2284</v>
      </c>
      <c r="N354" s="1">
        <v>2286</v>
      </c>
      <c r="O354" s="1">
        <v>2275</v>
      </c>
      <c r="P354" s="1">
        <v>2265</v>
      </c>
      <c r="Q354" s="1">
        <v>2276</v>
      </c>
      <c r="R354" s="1">
        <v>2289</v>
      </c>
      <c r="S354" s="1">
        <v>2306</v>
      </c>
      <c r="T354" s="1">
        <v>2306</v>
      </c>
      <c r="U354" s="1">
        <v>2321</v>
      </c>
      <c r="V354" s="1">
        <v>2321</v>
      </c>
      <c r="W354" s="1">
        <v>2314</v>
      </c>
      <c r="X354" s="1">
        <v>2307</v>
      </c>
      <c r="Y354" s="1">
        <v>2297</v>
      </c>
      <c r="AA354" s="1">
        <f t="shared" si="23"/>
        <v>2412</v>
      </c>
      <c r="AB354" s="1">
        <f t="shared" si="30"/>
        <v>2286</v>
      </c>
      <c r="AC354" s="1">
        <f t="shared" si="31"/>
        <v>2395</v>
      </c>
      <c r="AE354" s="8">
        <f t="shared" si="32"/>
        <v>5</v>
      </c>
      <c r="AF354" s="1">
        <f t="shared" si="24"/>
        <v>20970</v>
      </c>
      <c r="AG354" s="1">
        <f t="shared" si="25"/>
        <v>9102</v>
      </c>
      <c r="AH354" s="1">
        <f t="shared" si="26"/>
        <v>25761</v>
      </c>
      <c r="AI354" s="1">
        <f t="shared" si="27"/>
        <v>55833</v>
      </c>
      <c r="AK354">
        <f t="shared" si="28"/>
        <v>12</v>
      </c>
      <c r="AL354">
        <f t="shared" si="29"/>
        <v>2023</v>
      </c>
      <c r="BK354" s="7"/>
      <c r="BL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</row>
    <row r="355" spans="1:87" x14ac:dyDescent="0.2">
      <c r="A355" s="5">
        <v>45275</v>
      </c>
      <c r="B355" s="1">
        <v>2292</v>
      </c>
      <c r="C355" s="1">
        <v>2319</v>
      </c>
      <c r="D355" s="1">
        <v>2370</v>
      </c>
      <c r="E355" s="1">
        <v>2361</v>
      </c>
      <c r="F355" s="1">
        <v>2361</v>
      </c>
      <c r="G355" s="1">
        <v>2362</v>
      </c>
      <c r="H355" s="1">
        <v>2391</v>
      </c>
      <c r="I355" s="1">
        <v>2363</v>
      </c>
      <c r="J355" s="1">
        <v>2320</v>
      </c>
      <c r="K355" s="1">
        <v>2287</v>
      </c>
      <c r="L355" s="1">
        <v>2337</v>
      </c>
      <c r="M355" s="1">
        <v>2354</v>
      </c>
      <c r="N355" s="1">
        <v>2335</v>
      </c>
      <c r="O355" s="1">
        <v>2288</v>
      </c>
      <c r="P355" s="1">
        <v>2381</v>
      </c>
      <c r="Q355" s="1">
        <v>2218</v>
      </c>
      <c r="R355" s="1">
        <v>2253</v>
      </c>
      <c r="S355" s="1">
        <v>2237</v>
      </c>
      <c r="T355" s="1">
        <v>2227</v>
      </c>
      <c r="U355" s="1">
        <v>2220</v>
      </c>
      <c r="V355" s="1">
        <v>2235</v>
      </c>
      <c r="W355" s="1">
        <v>2245</v>
      </c>
      <c r="X355" s="1">
        <v>2206</v>
      </c>
      <c r="Y355" s="1">
        <v>2224</v>
      </c>
      <c r="AA355" s="1">
        <f t="shared" si="23"/>
        <v>2363</v>
      </c>
      <c r="AB355" s="1">
        <f t="shared" si="30"/>
        <v>2381</v>
      </c>
      <c r="AC355" s="1">
        <f t="shared" si="31"/>
        <v>2391</v>
      </c>
      <c r="AE355" s="8">
        <f t="shared" si="32"/>
        <v>6</v>
      </c>
      <c r="AF355" s="1">
        <f t="shared" si="24"/>
        <v>20598</v>
      </c>
      <c r="AG355" s="1">
        <f t="shared" si="25"/>
        <v>9222</v>
      </c>
      <c r="AH355" s="1">
        <f t="shared" si="26"/>
        <v>25366</v>
      </c>
      <c r="AI355" s="1">
        <f t="shared" si="27"/>
        <v>55186</v>
      </c>
      <c r="AK355">
        <f t="shared" si="28"/>
        <v>12</v>
      </c>
      <c r="AL355">
        <f t="shared" si="29"/>
        <v>2023</v>
      </c>
      <c r="BK355" s="7"/>
      <c r="BL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</row>
    <row r="356" spans="1:87" x14ac:dyDescent="0.2">
      <c r="A356" s="5">
        <v>45276</v>
      </c>
      <c r="B356" s="1">
        <v>2216</v>
      </c>
      <c r="C356" s="1">
        <v>2218</v>
      </c>
      <c r="D356" s="1">
        <v>2250</v>
      </c>
      <c r="E356" s="1">
        <v>2237</v>
      </c>
      <c r="F356" s="1">
        <v>2230</v>
      </c>
      <c r="G356" s="1">
        <v>2204</v>
      </c>
      <c r="H356" s="1">
        <v>2210</v>
      </c>
      <c r="I356" s="1">
        <v>2227</v>
      </c>
      <c r="J356" s="1">
        <v>2229</v>
      </c>
      <c r="K356" s="1">
        <v>2212</v>
      </c>
      <c r="L356" s="1">
        <v>2212</v>
      </c>
      <c r="M356" s="1">
        <v>2210</v>
      </c>
      <c r="N356" s="1">
        <v>2237</v>
      </c>
      <c r="O356" s="1">
        <v>2227</v>
      </c>
      <c r="P356" s="1">
        <v>2204</v>
      </c>
      <c r="Q356" s="1">
        <v>2222</v>
      </c>
      <c r="R356" s="1">
        <v>2259</v>
      </c>
      <c r="S356" s="1">
        <v>2283</v>
      </c>
      <c r="T356" s="1">
        <v>2238</v>
      </c>
      <c r="U356" s="1">
        <v>2239</v>
      </c>
      <c r="V356" s="1">
        <v>2252</v>
      </c>
      <c r="W356" s="1">
        <v>2259</v>
      </c>
      <c r="X356" s="1">
        <v>2268</v>
      </c>
      <c r="Y356" s="1">
        <v>2274</v>
      </c>
      <c r="AA356" s="1">
        <f t="shared" si="23"/>
        <v>0</v>
      </c>
      <c r="AB356" s="1">
        <f t="shared" si="30"/>
        <v>2283</v>
      </c>
      <c r="AC356" s="1">
        <f t="shared" si="31"/>
        <v>2274</v>
      </c>
      <c r="AE356" s="8">
        <f t="shared" si="32"/>
        <v>7</v>
      </c>
      <c r="AF356" s="1">
        <f t="shared" si="24"/>
        <v>0</v>
      </c>
      <c r="AG356" s="1">
        <f t="shared" si="25"/>
        <v>28999</v>
      </c>
      <c r="AH356" s="1">
        <f t="shared" si="26"/>
        <v>24618</v>
      </c>
      <c r="AI356" s="1">
        <f t="shared" si="27"/>
        <v>53617</v>
      </c>
      <c r="AK356">
        <f t="shared" si="28"/>
        <v>12</v>
      </c>
      <c r="AL356">
        <f t="shared" si="29"/>
        <v>2023</v>
      </c>
      <c r="BK356" s="7"/>
      <c r="BL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</row>
    <row r="357" spans="1:87" x14ac:dyDescent="0.2">
      <c r="A357" s="5">
        <v>45277</v>
      </c>
      <c r="B357" s="1">
        <v>2262</v>
      </c>
      <c r="C357" s="1">
        <v>2257</v>
      </c>
      <c r="D357" s="1">
        <v>2251</v>
      </c>
      <c r="E357" s="1">
        <v>2276</v>
      </c>
      <c r="F357" s="1">
        <v>2263</v>
      </c>
      <c r="G357" s="1">
        <v>2251</v>
      </c>
      <c r="H357" s="1">
        <v>2241</v>
      </c>
      <c r="I357" s="1">
        <v>2249</v>
      </c>
      <c r="J357" s="1">
        <v>2269</v>
      </c>
      <c r="K357" s="1">
        <v>2251</v>
      </c>
      <c r="L357" s="1">
        <v>2239</v>
      </c>
      <c r="M357" s="1">
        <v>2239</v>
      </c>
      <c r="N357" s="1">
        <v>2235</v>
      </c>
      <c r="O357" s="1">
        <v>2256</v>
      </c>
      <c r="P357" s="1">
        <v>2277</v>
      </c>
      <c r="Q357" s="1">
        <v>2268</v>
      </c>
      <c r="R357" s="1">
        <v>2243</v>
      </c>
      <c r="S357" s="1">
        <v>2233</v>
      </c>
      <c r="T357" s="1">
        <v>2240</v>
      </c>
      <c r="U357" s="1">
        <v>2240</v>
      </c>
      <c r="V357" s="1">
        <v>2226</v>
      </c>
      <c r="W357" s="1">
        <v>2234</v>
      </c>
      <c r="X357" s="1">
        <v>2243</v>
      </c>
      <c r="Y357" s="1">
        <v>2274</v>
      </c>
      <c r="AA357" s="1">
        <f t="shared" si="23"/>
        <v>0</v>
      </c>
      <c r="AB357" s="1">
        <f t="shared" si="30"/>
        <v>2277</v>
      </c>
      <c r="AC357" s="1">
        <f t="shared" si="31"/>
        <v>2276</v>
      </c>
      <c r="AE357" s="8">
        <f t="shared" si="32"/>
        <v>1</v>
      </c>
      <c r="AF357" s="1">
        <f t="shared" si="24"/>
        <v>0</v>
      </c>
      <c r="AG357" s="1">
        <f t="shared" si="25"/>
        <v>29239</v>
      </c>
      <c r="AH357" s="1">
        <f t="shared" si="26"/>
        <v>24778</v>
      </c>
      <c r="AI357" s="1">
        <f t="shared" si="27"/>
        <v>54017</v>
      </c>
      <c r="AK357">
        <f t="shared" si="28"/>
        <v>12</v>
      </c>
      <c r="AL357">
        <f t="shared" si="29"/>
        <v>2023</v>
      </c>
      <c r="BK357" s="7"/>
      <c r="BL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</row>
    <row r="358" spans="1:87" x14ac:dyDescent="0.2">
      <c r="A358" s="5">
        <v>45278</v>
      </c>
      <c r="B358" s="1">
        <v>2279</v>
      </c>
      <c r="C358" s="1">
        <v>2255</v>
      </c>
      <c r="D358" s="1">
        <v>2239</v>
      </c>
      <c r="E358" s="1">
        <v>2237</v>
      </c>
      <c r="F358" s="1">
        <v>2237</v>
      </c>
      <c r="G358" s="1">
        <v>2244</v>
      </c>
      <c r="H358" s="1">
        <v>2233</v>
      </c>
      <c r="I358" s="1">
        <v>607</v>
      </c>
      <c r="J358" s="1">
        <v>524</v>
      </c>
      <c r="K358" s="1">
        <v>541</v>
      </c>
      <c r="L358" s="1">
        <v>545</v>
      </c>
      <c r="M358" s="1">
        <v>544</v>
      </c>
      <c r="N358" s="1">
        <v>566</v>
      </c>
      <c r="O358" s="1">
        <v>170</v>
      </c>
      <c r="P358" s="1">
        <v>141</v>
      </c>
      <c r="Q358" s="1">
        <v>143</v>
      </c>
      <c r="R358" s="1">
        <v>141</v>
      </c>
      <c r="S358" s="1">
        <v>133</v>
      </c>
      <c r="T358" s="1">
        <v>127</v>
      </c>
      <c r="U358" s="1">
        <v>127</v>
      </c>
      <c r="V358" s="1">
        <v>127</v>
      </c>
      <c r="W358" s="1">
        <v>127</v>
      </c>
      <c r="X358" s="1">
        <v>125</v>
      </c>
      <c r="Y358" s="1">
        <v>127</v>
      </c>
      <c r="AA358" s="1">
        <f t="shared" si="23"/>
        <v>607</v>
      </c>
      <c r="AB358" s="1">
        <f t="shared" si="30"/>
        <v>566</v>
      </c>
      <c r="AC358" s="1">
        <f t="shared" si="31"/>
        <v>2279</v>
      </c>
      <c r="AE358" s="8">
        <f t="shared" si="32"/>
        <v>2</v>
      </c>
      <c r="AF358" s="1">
        <f t="shared" si="24"/>
        <v>3289</v>
      </c>
      <c r="AG358" s="1">
        <f t="shared" si="25"/>
        <v>1020</v>
      </c>
      <c r="AH358" s="1">
        <f t="shared" si="26"/>
        <v>16230</v>
      </c>
      <c r="AI358" s="1">
        <f t="shared" si="27"/>
        <v>20539</v>
      </c>
      <c r="AK358">
        <f t="shared" si="28"/>
        <v>12</v>
      </c>
      <c r="AL358">
        <f t="shared" si="29"/>
        <v>2023</v>
      </c>
      <c r="BK358" s="7"/>
      <c r="BL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</row>
    <row r="359" spans="1:87" x14ac:dyDescent="0.2">
      <c r="A359" s="5">
        <v>45279</v>
      </c>
      <c r="B359" s="1">
        <v>127</v>
      </c>
      <c r="C359" s="1">
        <v>127</v>
      </c>
      <c r="D359" s="1">
        <v>127</v>
      </c>
      <c r="E359" s="1">
        <v>127</v>
      </c>
      <c r="F359" s="1">
        <v>127</v>
      </c>
      <c r="G359" s="1">
        <v>127</v>
      </c>
      <c r="H359" s="1">
        <v>127</v>
      </c>
      <c r="I359" s="1">
        <v>129</v>
      </c>
      <c r="J359" s="1">
        <v>129</v>
      </c>
      <c r="K359" s="1">
        <v>127</v>
      </c>
      <c r="L359" s="1">
        <v>127</v>
      </c>
      <c r="M359" s="1">
        <v>125</v>
      </c>
      <c r="N359" s="1">
        <v>125</v>
      </c>
      <c r="O359" s="1">
        <v>122</v>
      </c>
      <c r="P359" s="1">
        <v>126</v>
      </c>
      <c r="Q359" s="1">
        <v>137</v>
      </c>
      <c r="R359" s="1">
        <v>138</v>
      </c>
      <c r="S359" s="1">
        <v>141</v>
      </c>
      <c r="T359" s="1">
        <v>140</v>
      </c>
      <c r="U359" s="1">
        <v>142</v>
      </c>
      <c r="V359" s="1">
        <v>142</v>
      </c>
      <c r="W359" s="1">
        <v>2165</v>
      </c>
      <c r="X359" s="1">
        <v>2286</v>
      </c>
      <c r="Y359" s="1">
        <v>2309</v>
      </c>
      <c r="AA359" s="1">
        <f t="shared" si="23"/>
        <v>142</v>
      </c>
      <c r="AB359" s="1">
        <f t="shared" si="30"/>
        <v>137</v>
      </c>
      <c r="AC359" s="1">
        <f t="shared" si="31"/>
        <v>2309</v>
      </c>
      <c r="AE359" s="8">
        <f t="shared" si="32"/>
        <v>3</v>
      </c>
      <c r="AF359" s="1">
        <f t="shared" si="24"/>
        <v>1198</v>
      </c>
      <c r="AG359" s="1">
        <f t="shared" si="25"/>
        <v>510</v>
      </c>
      <c r="AH359" s="1">
        <f t="shared" si="26"/>
        <v>7791</v>
      </c>
      <c r="AI359" s="1">
        <f t="shared" si="27"/>
        <v>9499</v>
      </c>
      <c r="AK359">
        <f t="shared" si="28"/>
        <v>12</v>
      </c>
      <c r="AL359">
        <f t="shared" si="29"/>
        <v>2023</v>
      </c>
      <c r="BK359" s="7"/>
      <c r="BL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</row>
    <row r="360" spans="1:87" x14ac:dyDescent="0.2">
      <c r="A360" s="5">
        <v>45280</v>
      </c>
      <c r="B360" s="1">
        <v>2325</v>
      </c>
      <c r="C360" s="1">
        <v>2322</v>
      </c>
      <c r="D360" s="1">
        <v>2330</v>
      </c>
      <c r="E360" s="1">
        <v>2330</v>
      </c>
      <c r="F360" s="1">
        <v>2340</v>
      </c>
      <c r="G360" s="1">
        <v>2352</v>
      </c>
      <c r="H360" s="1">
        <v>2354</v>
      </c>
      <c r="I360" s="1">
        <v>2367</v>
      </c>
      <c r="J360" s="1">
        <v>2444</v>
      </c>
      <c r="K360" s="1">
        <v>2332</v>
      </c>
      <c r="L360" s="1">
        <v>2358</v>
      </c>
      <c r="M360" s="1">
        <v>2365</v>
      </c>
      <c r="N360" s="1">
        <v>2294</v>
      </c>
      <c r="O360" s="1">
        <v>2238</v>
      </c>
      <c r="P360" s="1">
        <v>2239</v>
      </c>
      <c r="Q360" s="1">
        <v>2260</v>
      </c>
      <c r="R360" s="1">
        <v>2295</v>
      </c>
      <c r="S360" s="1">
        <v>2297</v>
      </c>
      <c r="T360" s="1">
        <v>2303</v>
      </c>
      <c r="U360" s="1">
        <v>2295</v>
      </c>
      <c r="V360" s="1">
        <v>2277</v>
      </c>
      <c r="W360" s="1">
        <v>2303</v>
      </c>
      <c r="X360" s="1">
        <v>2313</v>
      </c>
      <c r="Y360" s="1">
        <v>2288</v>
      </c>
      <c r="AA360" s="1">
        <f t="shared" si="23"/>
        <v>2444</v>
      </c>
      <c r="AB360" s="1">
        <f t="shared" si="30"/>
        <v>2294</v>
      </c>
      <c r="AC360" s="1">
        <f t="shared" si="31"/>
        <v>2354</v>
      </c>
      <c r="AE360" s="8">
        <f t="shared" si="32"/>
        <v>4</v>
      </c>
      <c r="AF360" s="1">
        <f t="shared" si="24"/>
        <v>21056</v>
      </c>
      <c r="AG360" s="1">
        <f t="shared" si="25"/>
        <v>9031</v>
      </c>
      <c r="AH360" s="1">
        <f t="shared" si="26"/>
        <v>25534</v>
      </c>
      <c r="AI360" s="1">
        <f t="shared" si="27"/>
        <v>55621</v>
      </c>
      <c r="AK360">
        <f t="shared" si="28"/>
        <v>12</v>
      </c>
      <c r="AL360">
        <f t="shared" si="29"/>
        <v>2023</v>
      </c>
      <c r="BK360" s="7"/>
      <c r="BL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</row>
    <row r="361" spans="1:87" x14ac:dyDescent="0.2">
      <c r="A361" s="5">
        <v>45281</v>
      </c>
      <c r="B361" s="1">
        <v>2301</v>
      </c>
      <c r="C361" s="1">
        <v>2297</v>
      </c>
      <c r="D361" s="1">
        <v>2318</v>
      </c>
      <c r="E361" s="1">
        <v>2332</v>
      </c>
      <c r="F361" s="1">
        <v>2302</v>
      </c>
      <c r="G361" s="1">
        <v>2317</v>
      </c>
      <c r="H361" s="1">
        <v>2350</v>
      </c>
      <c r="I361" s="1">
        <v>2377</v>
      </c>
      <c r="J361" s="1">
        <v>2337</v>
      </c>
      <c r="K361" s="1">
        <v>2320</v>
      </c>
      <c r="L361" s="1">
        <v>2327</v>
      </c>
      <c r="M361" s="1">
        <v>2323</v>
      </c>
      <c r="N361" s="1">
        <v>2312</v>
      </c>
      <c r="O361" s="1">
        <v>2279</v>
      </c>
      <c r="P361" s="1">
        <v>2263</v>
      </c>
      <c r="Q361" s="1">
        <v>2270</v>
      </c>
      <c r="R361" s="1">
        <v>2309</v>
      </c>
      <c r="S361" s="1">
        <v>2322</v>
      </c>
      <c r="T361" s="1">
        <v>2331</v>
      </c>
      <c r="U361" s="1">
        <v>2316</v>
      </c>
      <c r="V361" s="1">
        <v>2331</v>
      </c>
      <c r="W361" s="1">
        <v>2318</v>
      </c>
      <c r="X361" s="1">
        <v>2344</v>
      </c>
      <c r="Y361" s="1">
        <v>2322</v>
      </c>
      <c r="AA361" s="1">
        <f t="shared" si="23"/>
        <v>2377</v>
      </c>
      <c r="AB361" s="1">
        <f t="shared" si="30"/>
        <v>2312</v>
      </c>
      <c r="AC361" s="1">
        <f t="shared" si="31"/>
        <v>2350</v>
      </c>
      <c r="AE361" s="8">
        <f t="shared" si="32"/>
        <v>5</v>
      </c>
      <c r="AF361" s="1">
        <f t="shared" si="24"/>
        <v>20962</v>
      </c>
      <c r="AG361" s="1">
        <f t="shared" si="25"/>
        <v>9124</v>
      </c>
      <c r="AH361" s="1">
        <f t="shared" si="26"/>
        <v>25532</v>
      </c>
      <c r="AI361" s="1">
        <f t="shared" si="27"/>
        <v>55618</v>
      </c>
      <c r="AK361">
        <f t="shared" si="28"/>
        <v>12</v>
      </c>
      <c r="AL361">
        <f t="shared" si="29"/>
        <v>2023</v>
      </c>
      <c r="BK361" s="7"/>
      <c r="BL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</row>
    <row r="362" spans="1:87" x14ac:dyDescent="0.2">
      <c r="A362" s="5">
        <v>45282</v>
      </c>
      <c r="B362" s="1">
        <v>2311</v>
      </c>
      <c r="C362" s="1">
        <v>2304</v>
      </c>
      <c r="D362" s="1">
        <v>2329</v>
      </c>
      <c r="E362" s="1">
        <v>2351</v>
      </c>
      <c r="F362" s="1">
        <v>2325</v>
      </c>
      <c r="G362" s="1">
        <v>2324</v>
      </c>
      <c r="H362" s="1">
        <v>2328</v>
      </c>
      <c r="I362" s="1">
        <v>2308</v>
      </c>
      <c r="J362" s="1">
        <v>2317</v>
      </c>
      <c r="K362" s="1">
        <v>2288</v>
      </c>
      <c r="L362" s="1">
        <v>2277</v>
      </c>
      <c r="M362" s="1">
        <v>2260</v>
      </c>
      <c r="N362" s="1">
        <v>2270</v>
      </c>
      <c r="O362" s="1">
        <v>2265</v>
      </c>
      <c r="P362" s="1">
        <v>2259</v>
      </c>
      <c r="Q362" s="1">
        <v>2275</v>
      </c>
      <c r="R362" s="1">
        <v>2314</v>
      </c>
      <c r="S362" s="1">
        <v>2326</v>
      </c>
      <c r="T362" s="1">
        <v>2311</v>
      </c>
      <c r="U362" s="1">
        <v>2311</v>
      </c>
      <c r="V362" s="1">
        <v>2313</v>
      </c>
      <c r="W362" s="1">
        <v>2322</v>
      </c>
      <c r="X362" s="1">
        <v>2320</v>
      </c>
      <c r="Y362" s="1">
        <v>2309</v>
      </c>
      <c r="AA362" s="1">
        <f t="shared" si="23"/>
        <v>2326</v>
      </c>
      <c r="AB362" s="1">
        <f t="shared" si="30"/>
        <v>2275</v>
      </c>
      <c r="AC362" s="1">
        <f t="shared" si="31"/>
        <v>2351</v>
      </c>
      <c r="AE362" s="8">
        <f t="shared" si="32"/>
        <v>6</v>
      </c>
      <c r="AF362" s="1">
        <f t="shared" si="24"/>
        <v>20712</v>
      </c>
      <c r="AG362" s="1">
        <f t="shared" si="25"/>
        <v>9069</v>
      </c>
      <c r="AH362" s="1">
        <f t="shared" si="26"/>
        <v>25536</v>
      </c>
      <c r="AI362" s="1">
        <f t="shared" si="27"/>
        <v>55317</v>
      </c>
      <c r="AK362">
        <f t="shared" si="28"/>
        <v>12</v>
      </c>
      <c r="AL362">
        <f t="shared" si="29"/>
        <v>2023</v>
      </c>
      <c r="BK362" s="7"/>
      <c r="BL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</row>
    <row r="363" spans="1:87" x14ac:dyDescent="0.2">
      <c r="A363" s="5">
        <v>45283</v>
      </c>
      <c r="B363" s="1">
        <v>2292</v>
      </c>
      <c r="C363" s="1">
        <v>2291</v>
      </c>
      <c r="D363" s="1">
        <v>2306</v>
      </c>
      <c r="E363" s="1">
        <v>2386</v>
      </c>
      <c r="F363" s="1">
        <v>2376</v>
      </c>
      <c r="G363" s="1">
        <v>2388</v>
      </c>
      <c r="H363" s="1">
        <v>2378</v>
      </c>
      <c r="I363" s="1">
        <v>2376</v>
      </c>
      <c r="J363" s="1">
        <v>2343</v>
      </c>
      <c r="K363" s="1">
        <v>2308</v>
      </c>
      <c r="L363" s="1">
        <v>2316</v>
      </c>
      <c r="M363" s="1">
        <v>2249</v>
      </c>
      <c r="N363" s="1">
        <v>2252</v>
      </c>
      <c r="O363" s="1">
        <v>2240</v>
      </c>
      <c r="P363" s="1">
        <v>2225</v>
      </c>
      <c r="Q363" s="1">
        <v>2241</v>
      </c>
      <c r="R363" s="1">
        <v>2261</v>
      </c>
      <c r="S363" s="1">
        <v>2280</v>
      </c>
      <c r="T363" s="1">
        <v>2268</v>
      </c>
      <c r="U363" s="1">
        <v>2261</v>
      </c>
      <c r="V363" s="1">
        <v>2261</v>
      </c>
      <c r="W363" s="1">
        <v>2288</v>
      </c>
      <c r="X363" s="1">
        <v>2299</v>
      </c>
      <c r="Y363" s="1">
        <v>2275</v>
      </c>
      <c r="AA363" s="1">
        <f t="shared" si="23"/>
        <v>0</v>
      </c>
      <c r="AB363" s="1">
        <f t="shared" si="30"/>
        <v>2376</v>
      </c>
      <c r="AC363" s="1">
        <f t="shared" si="31"/>
        <v>2388</v>
      </c>
      <c r="AE363" s="8">
        <f t="shared" si="32"/>
        <v>7</v>
      </c>
      <c r="AF363" s="1">
        <f t="shared" si="24"/>
        <v>0</v>
      </c>
      <c r="AG363" s="1">
        <f t="shared" si="25"/>
        <v>29620</v>
      </c>
      <c r="AH363" s="1">
        <f t="shared" si="26"/>
        <v>25540</v>
      </c>
      <c r="AI363" s="1">
        <f t="shared" si="27"/>
        <v>55160</v>
      </c>
      <c r="AK363">
        <f t="shared" si="28"/>
        <v>12</v>
      </c>
      <c r="AL363">
        <f t="shared" si="29"/>
        <v>2023</v>
      </c>
      <c r="BK363" s="7"/>
      <c r="BL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</row>
    <row r="364" spans="1:87" x14ac:dyDescent="0.2">
      <c r="A364" s="5">
        <v>45284</v>
      </c>
      <c r="B364" s="1">
        <v>2272</v>
      </c>
      <c r="C364" s="1">
        <v>2255</v>
      </c>
      <c r="D364" s="1">
        <v>2243</v>
      </c>
      <c r="E364" s="1">
        <v>2251</v>
      </c>
      <c r="F364" s="1">
        <v>2225</v>
      </c>
      <c r="G364" s="1">
        <v>2230</v>
      </c>
      <c r="H364" s="1">
        <v>2236</v>
      </c>
      <c r="I364" s="1">
        <v>2264</v>
      </c>
      <c r="J364" s="1">
        <v>2252</v>
      </c>
      <c r="K364" s="1">
        <v>2220</v>
      </c>
      <c r="L364" s="1">
        <v>2216</v>
      </c>
      <c r="M364" s="1">
        <v>2222</v>
      </c>
      <c r="N364" s="1">
        <v>2238</v>
      </c>
      <c r="O364" s="1">
        <v>2249</v>
      </c>
      <c r="P364" s="1">
        <v>2203</v>
      </c>
      <c r="Q364" s="1">
        <v>2213</v>
      </c>
      <c r="R364" s="1">
        <v>2228</v>
      </c>
      <c r="S364" s="1">
        <v>2243</v>
      </c>
      <c r="T364" s="1">
        <v>2232</v>
      </c>
      <c r="U364" s="1">
        <v>2222</v>
      </c>
      <c r="V364" s="1">
        <v>2229</v>
      </c>
      <c r="W364" s="1">
        <v>2235</v>
      </c>
      <c r="X364" s="1">
        <v>2268</v>
      </c>
      <c r="Y364" s="1">
        <v>2251</v>
      </c>
      <c r="AA364" s="1">
        <f t="shared" si="23"/>
        <v>0</v>
      </c>
      <c r="AB364" s="1">
        <f t="shared" si="30"/>
        <v>2264</v>
      </c>
      <c r="AC364" s="1">
        <f t="shared" si="31"/>
        <v>2272</v>
      </c>
      <c r="AE364" s="8">
        <f t="shared" si="32"/>
        <v>1</v>
      </c>
      <c r="AF364" s="1">
        <f t="shared" si="24"/>
        <v>0</v>
      </c>
      <c r="AG364" s="1">
        <f t="shared" si="25"/>
        <v>29002</v>
      </c>
      <c r="AH364" s="1">
        <f t="shared" si="26"/>
        <v>24695</v>
      </c>
      <c r="AI364" s="1">
        <f t="shared" si="27"/>
        <v>53697</v>
      </c>
      <c r="AK364">
        <f t="shared" si="28"/>
        <v>12</v>
      </c>
      <c r="AL364">
        <f t="shared" si="29"/>
        <v>2023</v>
      </c>
      <c r="BK364" s="7"/>
      <c r="BL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</row>
    <row r="365" spans="1:87" x14ac:dyDescent="0.2">
      <c r="A365" s="5">
        <v>45285</v>
      </c>
      <c r="B365" s="1">
        <v>2245</v>
      </c>
      <c r="C365" s="1">
        <v>2230</v>
      </c>
      <c r="D365" s="1">
        <v>2224</v>
      </c>
      <c r="E365" s="1">
        <v>2247</v>
      </c>
      <c r="F365" s="1">
        <v>2233</v>
      </c>
      <c r="G365" s="1">
        <v>2234</v>
      </c>
      <c r="H365" s="1">
        <v>2236</v>
      </c>
      <c r="I365" s="1">
        <v>2250</v>
      </c>
      <c r="J365" s="1">
        <v>2240</v>
      </c>
      <c r="K365" s="1">
        <v>2208</v>
      </c>
      <c r="L365" s="1">
        <v>2199</v>
      </c>
      <c r="M365" s="1">
        <v>2199</v>
      </c>
      <c r="N365" s="1">
        <v>2204</v>
      </c>
      <c r="O365" s="1">
        <v>2220</v>
      </c>
      <c r="P365" s="1">
        <v>2204</v>
      </c>
      <c r="Q365" s="1">
        <v>2207</v>
      </c>
      <c r="R365" s="1">
        <v>2218</v>
      </c>
      <c r="S365" s="1">
        <v>2255</v>
      </c>
      <c r="T365" s="1">
        <v>2264</v>
      </c>
      <c r="U365" s="1">
        <v>2237</v>
      </c>
      <c r="V365" s="1">
        <v>2242</v>
      </c>
      <c r="W365" s="1">
        <v>2223</v>
      </c>
      <c r="X365" s="1">
        <v>2240</v>
      </c>
      <c r="Y365" s="1">
        <v>2241</v>
      </c>
      <c r="AA365" s="1">
        <f t="shared" si="23"/>
        <v>0</v>
      </c>
      <c r="AB365" s="1">
        <f t="shared" si="30"/>
        <v>2264</v>
      </c>
      <c r="AC365" s="1">
        <f t="shared" si="31"/>
        <v>2247</v>
      </c>
      <c r="AE365" s="8">
        <v>8</v>
      </c>
      <c r="AF365" s="1">
        <f t="shared" si="24"/>
        <v>0</v>
      </c>
      <c r="AG365" s="1">
        <f t="shared" si="25"/>
        <v>28905</v>
      </c>
      <c r="AH365" s="1">
        <f t="shared" si="26"/>
        <v>24595</v>
      </c>
      <c r="AI365" s="1">
        <f t="shared" si="27"/>
        <v>53500</v>
      </c>
      <c r="AK365">
        <f t="shared" si="28"/>
        <v>12</v>
      </c>
      <c r="AL365">
        <f t="shared" si="29"/>
        <v>2023</v>
      </c>
      <c r="BK365" s="7"/>
      <c r="BL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</row>
    <row r="366" spans="1:87" x14ac:dyDescent="0.2">
      <c r="A366" s="5">
        <v>45286</v>
      </c>
      <c r="B366" s="1">
        <v>2224</v>
      </c>
      <c r="C366" s="1">
        <v>2218</v>
      </c>
      <c r="D366" s="1">
        <v>2218</v>
      </c>
      <c r="E366" s="1">
        <v>2247</v>
      </c>
      <c r="F366" s="1">
        <v>2227</v>
      </c>
      <c r="G366" s="1">
        <v>2218</v>
      </c>
      <c r="H366" s="1">
        <v>2227</v>
      </c>
      <c r="I366" s="1">
        <v>2220</v>
      </c>
      <c r="J366" s="1">
        <v>2236</v>
      </c>
      <c r="K366" s="1">
        <v>2210</v>
      </c>
      <c r="L366" s="1">
        <v>2211</v>
      </c>
      <c r="M366" s="1">
        <v>2216</v>
      </c>
      <c r="N366" s="1">
        <v>2216</v>
      </c>
      <c r="O366" s="1">
        <v>2232</v>
      </c>
      <c r="P366" s="1">
        <v>2240</v>
      </c>
      <c r="Q366" s="1">
        <v>2263</v>
      </c>
      <c r="R366" s="1">
        <v>2294</v>
      </c>
      <c r="S366" s="1">
        <v>2316</v>
      </c>
      <c r="T366" s="1">
        <v>2326</v>
      </c>
      <c r="U366" s="1">
        <v>2309</v>
      </c>
      <c r="V366" s="1">
        <v>2309</v>
      </c>
      <c r="W366" s="1">
        <v>2285</v>
      </c>
      <c r="X366" s="1">
        <v>2245</v>
      </c>
      <c r="Y366" s="1">
        <v>2260</v>
      </c>
      <c r="AA366" s="1">
        <f t="shared" si="23"/>
        <v>2326</v>
      </c>
      <c r="AB366" s="1">
        <f t="shared" si="30"/>
        <v>2263</v>
      </c>
      <c r="AC366" s="1">
        <f t="shared" si="31"/>
        <v>2309</v>
      </c>
      <c r="AE366" s="8">
        <f t="shared" si="32"/>
        <v>3</v>
      </c>
      <c r="AF366" s="1">
        <f t="shared" si="24"/>
        <v>20338</v>
      </c>
      <c r="AG366" s="1">
        <f t="shared" si="25"/>
        <v>8951</v>
      </c>
      <c r="AH366" s="1">
        <f t="shared" si="26"/>
        <v>24678</v>
      </c>
      <c r="AI366" s="1">
        <f t="shared" si="27"/>
        <v>53967</v>
      </c>
      <c r="AK366">
        <f t="shared" si="28"/>
        <v>12</v>
      </c>
      <c r="AL366">
        <f t="shared" si="29"/>
        <v>2023</v>
      </c>
      <c r="BK366" s="7"/>
      <c r="BL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</row>
    <row r="367" spans="1:87" x14ac:dyDescent="0.2">
      <c r="A367" s="5">
        <v>45287</v>
      </c>
      <c r="B367" s="1">
        <v>2250</v>
      </c>
      <c r="C367" s="1">
        <v>2244</v>
      </c>
      <c r="D367" s="1">
        <v>2253</v>
      </c>
      <c r="E367" s="1">
        <v>2234</v>
      </c>
      <c r="F367" s="1">
        <v>2239</v>
      </c>
      <c r="G367" s="1">
        <v>2222</v>
      </c>
      <c r="H367" s="1">
        <v>2267</v>
      </c>
      <c r="I367" s="1">
        <v>702</v>
      </c>
      <c r="J367" s="1">
        <v>583</v>
      </c>
      <c r="K367" s="1">
        <v>615</v>
      </c>
      <c r="L367" s="1">
        <v>561</v>
      </c>
      <c r="M367" s="1">
        <v>569</v>
      </c>
      <c r="N367" s="1">
        <v>569</v>
      </c>
      <c r="O367" s="1">
        <v>586</v>
      </c>
      <c r="P367" s="1">
        <v>849</v>
      </c>
      <c r="Q367" s="1">
        <v>2272</v>
      </c>
      <c r="R367" s="1">
        <v>2251</v>
      </c>
      <c r="S367" s="1">
        <v>2241</v>
      </c>
      <c r="T367" s="1">
        <v>2260</v>
      </c>
      <c r="U367" s="1">
        <v>2279</v>
      </c>
      <c r="V367" s="1">
        <v>2261</v>
      </c>
      <c r="W367" s="1">
        <v>2264</v>
      </c>
      <c r="X367" s="1">
        <v>2251</v>
      </c>
      <c r="Y367" s="1">
        <v>2262</v>
      </c>
      <c r="AA367" s="1">
        <f t="shared" si="23"/>
        <v>2279</v>
      </c>
      <c r="AB367" s="1">
        <f t="shared" si="30"/>
        <v>2272</v>
      </c>
      <c r="AC367" s="1">
        <f t="shared" si="31"/>
        <v>2267</v>
      </c>
      <c r="AE367" s="8">
        <f t="shared" si="32"/>
        <v>4</v>
      </c>
      <c r="AF367" s="1">
        <f t="shared" si="24"/>
        <v>12061</v>
      </c>
      <c r="AG367" s="1">
        <f t="shared" si="25"/>
        <v>4276</v>
      </c>
      <c r="AH367" s="1">
        <f t="shared" si="26"/>
        <v>24747</v>
      </c>
      <c r="AI367" s="1">
        <f t="shared" si="27"/>
        <v>41084</v>
      </c>
      <c r="AK367">
        <f t="shared" si="28"/>
        <v>12</v>
      </c>
      <c r="AL367">
        <f t="shared" si="29"/>
        <v>2023</v>
      </c>
      <c r="BK367" s="7"/>
      <c r="BL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</row>
    <row r="368" spans="1:87" x14ac:dyDescent="0.2">
      <c r="A368" s="5">
        <v>45288</v>
      </c>
      <c r="B368" s="1">
        <v>2288</v>
      </c>
      <c r="C368" s="1">
        <v>2274</v>
      </c>
      <c r="D368" s="1">
        <v>2264</v>
      </c>
      <c r="E368" s="1">
        <v>2253</v>
      </c>
      <c r="F368" s="1">
        <v>2254</v>
      </c>
      <c r="G368" s="1">
        <v>2266</v>
      </c>
      <c r="H368" s="1">
        <v>2256</v>
      </c>
      <c r="I368" s="1">
        <v>2240</v>
      </c>
      <c r="J368" s="1">
        <v>2197</v>
      </c>
      <c r="K368" s="1">
        <v>2191</v>
      </c>
      <c r="L368" s="1">
        <v>2234</v>
      </c>
      <c r="M368" s="1">
        <v>2228</v>
      </c>
      <c r="N368" s="1">
        <v>2213</v>
      </c>
      <c r="O368" s="1">
        <v>2218</v>
      </c>
      <c r="P368" s="1">
        <v>2219</v>
      </c>
      <c r="Q368" s="1">
        <v>2231</v>
      </c>
      <c r="R368" s="1">
        <v>2245</v>
      </c>
      <c r="S368" s="1">
        <v>2219</v>
      </c>
      <c r="T368" s="1">
        <v>2237</v>
      </c>
      <c r="U368" s="1">
        <v>2261</v>
      </c>
      <c r="V368" s="1">
        <v>2259</v>
      </c>
      <c r="W368" s="1">
        <v>2280</v>
      </c>
      <c r="X368" s="1">
        <v>2279</v>
      </c>
      <c r="Y368" s="1">
        <v>2261</v>
      </c>
      <c r="AA368" s="1">
        <f t="shared" si="23"/>
        <v>2261</v>
      </c>
      <c r="AB368" s="1">
        <f t="shared" si="30"/>
        <v>2231</v>
      </c>
      <c r="AC368" s="1">
        <f t="shared" si="31"/>
        <v>2288</v>
      </c>
      <c r="AE368" s="8">
        <f t="shared" si="32"/>
        <v>5</v>
      </c>
      <c r="AF368" s="1">
        <f t="shared" si="24"/>
        <v>20052</v>
      </c>
      <c r="AG368" s="1">
        <f t="shared" si="25"/>
        <v>8881</v>
      </c>
      <c r="AH368" s="1">
        <f t="shared" si="26"/>
        <v>24934</v>
      </c>
      <c r="AI368" s="1">
        <f t="shared" si="27"/>
        <v>53867</v>
      </c>
      <c r="AK368">
        <f t="shared" si="28"/>
        <v>12</v>
      </c>
      <c r="AL368">
        <f t="shared" si="29"/>
        <v>2023</v>
      </c>
      <c r="BK368" s="7"/>
      <c r="BL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</row>
    <row r="369" spans="1:87" x14ac:dyDescent="0.2">
      <c r="A369" s="5">
        <v>45289</v>
      </c>
      <c r="B369" s="1">
        <v>2257</v>
      </c>
      <c r="C369" s="1">
        <v>2265</v>
      </c>
      <c r="D369" s="1">
        <v>2272</v>
      </c>
      <c r="E369" s="1">
        <v>2251</v>
      </c>
      <c r="F369" s="1">
        <v>2230</v>
      </c>
      <c r="G369" s="1">
        <v>2243</v>
      </c>
      <c r="H369" s="1">
        <v>2258</v>
      </c>
      <c r="I369" s="1">
        <v>2272</v>
      </c>
      <c r="J369" s="1">
        <v>2253</v>
      </c>
      <c r="K369" s="1">
        <v>2209</v>
      </c>
      <c r="L369" s="1">
        <v>2203</v>
      </c>
      <c r="M369" s="1">
        <v>2205</v>
      </c>
      <c r="N369" s="1">
        <v>2206</v>
      </c>
      <c r="O369" s="1">
        <v>2238</v>
      </c>
      <c r="P369" s="1">
        <v>2228</v>
      </c>
      <c r="Q369" s="1">
        <v>2234</v>
      </c>
      <c r="R369" s="1">
        <v>2234</v>
      </c>
      <c r="S369" s="1">
        <v>2231</v>
      </c>
      <c r="T369" s="1">
        <v>2254</v>
      </c>
      <c r="U369" s="1">
        <v>2263</v>
      </c>
      <c r="V369" s="1">
        <v>2243</v>
      </c>
      <c r="W369" s="1">
        <v>2258</v>
      </c>
      <c r="X369" s="1">
        <v>2252</v>
      </c>
      <c r="Y369" s="1">
        <v>2260</v>
      </c>
      <c r="AA369" s="1">
        <f t="shared" si="23"/>
        <v>2272</v>
      </c>
      <c r="AB369" s="1">
        <f t="shared" si="30"/>
        <v>2238</v>
      </c>
      <c r="AC369" s="1">
        <f t="shared" si="31"/>
        <v>2272</v>
      </c>
      <c r="AE369" s="8">
        <f t="shared" si="32"/>
        <v>6</v>
      </c>
      <c r="AF369" s="1">
        <f t="shared" si="24"/>
        <v>20124</v>
      </c>
      <c r="AG369" s="1">
        <f t="shared" si="25"/>
        <v>8906</v>
      </c>
      <c r="AH369" s="1">
        <f t="shared" si="26"/>
        <v>24789</v>
      </c>
      <c r="AI369" s="1">
        <f t="shared" si="27"/>
        <v>53819</v>
      </c>
      <c r="AK369">
        <f t="shared" si="28"/>
        <v>12</v>
      </c>
      <c r="AL369">
        <f t="shared" si="29"/>
        <v>2023</v>
      </c>
      <c r="BK369" s="7"/>
      <c r="BL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</row>
    <row r="370" spans="1:87" x14ac:dyDescent="0.2">
      <c r="A370" s="5">
        <v>45290</v>
      </c>
      <c r="B370" s="1">
        <v>2276</v>
      </c>
      <c r="C370" s="1">
        <v>2252</v>
      </c>
      <c r="D370" s="1">
        <v>2251</v>
      </c>
      <c r="E370" s="1">
        <v>2249</v>
      </c>
      <c r="F370" s="1">
        <v>2247</v>
      </c>
      <c r="G370" s="1">
        <v>2261</v>
      </c>
      <c r="H370" s="1">
        <v>2245</v>
      </c>
      <c r="I370" s="1">
        <v>2226</v>
      </c>
      <c r="J370" s="1">
        <v>2225</v>
      </c>
      <c r="K370" s="1">
        <v>2206</v>
      </c>
      <c r="L370" s="1">
        <v>2212</v>
      </c>
      <c r="M370" s="1">
        <v>2216</v>
      </c>
      <c r="N370" s="1">
        <v>2204</v>
      </c>
      <c r="O370" s="1">
        <v>2214</v>
      </c>
      <c r="P370" s="1">
        <v>2226</v>
      </c>
      <c r="Q370" s="1">
        <v>2241</v>
      </c>
      <c r="R370" s="1">
        <v>2264</v>
      </c>
      <c r="S370" s="1">
        <v>2246</v>
      </c>
      <c r="T370" s="1">
        <v>2251</v>
      </c>
      <c r="U370" s="1">
        <v>2265</v>
      </c>
      <c r="V370" s="1">
        <v>2244</v>
      </c>
      <c r="W370" s="1">
        <v>2283</v>
      </c>
      <c r="X370" s="1">
        <v>2259</v>
      </c>
      <c r="Y370" s="1">
        <v>2242</v>
      </c>
      <c r="AA370" s="1">
        <f t="shared" si="23"/>
        <v>0</v>
      </c>
      <c r="AB370" s="1">
        <f t="shared" si="30"/>
        <v>2265</v>
      </c>
      <c r="AC370" s="1">
        <f t="shared" si="31"/>
        <v>2283</v>
      </c>
      <c r="AE370" s="8">
        <f t="shared" si="32"/>
        <v>7</v>
      </c>
      <c r="AF370" s="1">
        <f t="shared" si="24"/>
        <v>0</v>
      </c>
      <c r="AG370" s="1">
        <f t="shared" si="25"/>
        <v>28996</v>
      </c>
      <c r="AH370" s="1">
        <f t="shared" si="26"/>
        <v>24809</v>
      </c>
      <c r="AI370" s="1">
        <f t="shared" si="27"/>
        <v>53805</v>
      </c>
      <c r="AK370">
        <f t="shared" si="28"/>
        <v>12</v>
      </c>
      <c r="AL370">
        <f t="shared" si="29"/>
        <v>2023</v>
      </c>
      <c r="BK370" s="7"/>
      <c r="BL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</row>
    <row r="371" spans="1:87" x14ac:dyDescent="0.2">
      <c r="A371" s="5">
        <v>45291</v>
      </c>
      <c r="B371" s="1">
        <v>2238</v>
      </c>
      <c r="C371" s="1">
        <v>2239</v>
      </c>
      <c r="D371" s="1">
        <v>2259</v>
      </c>
      <c r="E371" s="1">
        <v>2268</v>
      </c>
      <c r="F371" s="1">
        <v>2256</v>
      </c>
      <c r="G371" s="1">
        <v>2247</v>
      </c>
      <c r="H371" s="1">
        <v>2231</v>
      </c>
      <c r="I371" s="1">
        <v>2226</v>
      </c>
      <c r="J371" s="1">
        <v>2247</v>
      </c>
      <c r="K371" s="1">
        <v>2218</v>
      </c>
      <c r="L371" s="1">
        <v>2216</v>
      </c>
      <c r="M371" s="1">
        <v>2220</v>
      </c>
      <c r="N371" s="1">
        <v>2222</v>
      </c>
      <c r="O371" s="1">
        <v>2263</v>
      </c>
      <c r="P371" s="1">
        <v>2269</v>
      </c>
      <c r="Q371" s="1">
        <v>2260</v>
      </c>
      <c r="R371" s="1">
        <v>2261</v>
      </c>
      <c r="S371" s="1">
        <v>2262</v>
      </c>
      <c r="T371" s="1">
        <v>2281</v>
      </c>
      <c r="U371" s="1">
        <v>2292</v>
      </c>
      <c r="V371" s="1">
        <v>2281</v>
      </c>
      <c r="W371" s="1">
        <v>2248</v>
      </c>
      <c r="X371" s="1">
        <v>2236</v>
      </c>
      <c r="Y371" s="1">
        <v>2245</v>
      </c>
      <c r="AA371" s="1">
        <f t="shared" si="23"/>
        <v>0</v>
      </c>
      <c r="AB371" s="1">
        <f t="shared" si="30"/>
        <v>2292</v>
      </c>
      <c r="AC371" s="1">
        <f t="shared" si="31"/>
        <v>2281</v>
      </c>
      <c r="AE371" s="8">
        <f t="shared" si="32"/>
        <v>1</v>
      </c>
      <c r="AF371" s="1">
        <f t="shared" si="24"/>
        <v>0</v>
      </c>
      <c r="AG371" s="1">
        <f t="shared" si="25"/>
        <v>29237</v>
      </c>
      <c r="AH371" s="1">
        <f t="shared" si="26"/>
        <v>24748</v>
      </c>
      <c r="AI371" s="1">
        <f t="shared" si="27"/>
        <v>53985</v>
      </c>
      <c r="AK371">
        <f t="shared" si="28"/>
        <v>12</v>
      </c>
      <c r="AL371">
        <f t="shared" si="29"/>
        <v>2023</v>
      </c>
      <c r="BK371" s="7"/>
      <c r="BL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</row>
    <row r="372" spans="1:87" x14ac:dyDescent="0.2">
      <c r="A372" s="5">
        <v>45292</v>
      </c>
      <c r="B372" s="1">
        <v>2281</v>
      </c>
      <c r="C372" s="1">
        <v>2272</v>
      </c>
      <c r="D372" s="1">
        <v>2264</v>
      </c>
      <c r="E372" s="1">
        <v>2266</v>
      </c>
      <c r="F372" s="1">
        <v>2263</v>
      </c>
      <c r="G372" s="1">
        <v>2271</v>
      </c>
      <c r="H372" s="1">
        <v>2270</v>
      </c>
      <c r="I372" s="1">
        <v>2245</v>
      </c>
      <c r="J372" s="1">
        <v>2260</v>
      </c>
      <c r="K372" s="1">
        <v>2247</v>
      </c>
      <c r="L372" s="1">
        <v>2242</v>
      </c>
      <c r="M372" s="1">
        <v>2280</v>
      </c>
      <c r="N372" s="1">
        <v>2271</v>
      </c>
      <c r="O372" s="1">
        <v>2262</v>
      </c>
      <c r="P372" s="1">
        <v>2268</v>
      </c>
      <c r="Q372" s="1">
        <v>2287</v>
      </c>
      <c r="R372" s="1">
        <v>2287</v>
      </c>
      <c r="S372" s="1">
        <v>2295</v>
      </c>
      <c r="T372" s="1">
        <v>2289</v>
      </c>
      <c r="U372" s="1">
        <v>2290</v>
      </c>
      <c r="V372" s="1">
        <v>2299</v>
      </c>
      <c r="W372" s="1">
        <v>2306</v>
      </c>
      <c r="X372" s="1">
        <v>2328</v>
      </c>
      <c r="Y372" s="1">
        <v>2315</v>
      </c>
      <c r="AA372" s="1">
        <f t="shared" si="23"/>
        <v>0</v>
      </c>
      <c r="AB372" s="1">
        <f t="shared" si="30"/>
        <v>2295</v>
      </c>
      <c r="AC372" s="1">
        <f t="shared" si="31"/>
        <v>2328</v>
      </c>
      <c r="AE372" s="8">
        <v>8</v>
      </c>
      <c r="AF372" s="1">
        <f t="shared" si="24"/>
        <v>0</v>
      </c>
      <c r="AG372" s="1">
        <f t="shared" si="25"/>
        <v>29523</v>
      </c>
      <c r="AH372" s="1">
        <f t="shared" si="26"/>
        <v>25135</v>
      </c>
      <c r="AI372" s="1">
        <f t="shared" si="27"/>
        <v>54658</v>
      </c>
      <c r="AK372">
        <f t="shared" si="28"/>
        <v>1</v>
      </c>
      <c r="AL372">
        <f t="shared" si="29"/>
        <v>2024</v>
      </c>
      <c r="BK372" s="7"/>
      <c r="BL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</row>
    <row r="373" spans="1:87" x14ac:dyDescent="0.2">
      <c r="A373" s="5">
        <v>45293</v>
      </c>
      <c r="B373" s="1">
        <v>2304</v>
      </c>
      <c r="C373" s="1">
        <v>2306</v>
      </c>
      <c r="D373" s="1">
        <v>2317</v>
      </c>
      <c r="E373" s="1">
        <v>2331</v>
      </c>
      <c r="F373" s="1">
        <v>2332</v>
      </c>
      <c r="G373" s="1">
        <v>2286</v>
      </c>
      <c r="H373" s="1">
        <v>2292</v>
      </c>
      <c r="I373" s="1">
        <v>2366</v>
      </c>
      <c r="J373" s="1">
        <v>2347</v>
      </c>
      <c r="K373" s="1">
        <v>2331</v>
      </c>
      <c r="L373" s="1">
        <v>2262</v>
      </c>
      <c r="M373" s="1">
        <v>2239</v>
      </c>
      <c r="N373" s="1">
        <v>2244</v>
      </c>
      <c r="O373" s="1">
        <v>2245</v>
      </c>
      <c r="P373" s="1">
        <v>2245</v>
      </c>
      <c r="Q373" s="1">
        <v>2248</v>
      </c>
      <c r="R373" s="1">
        <v>2257</v>
      </c>
      <c r="S373" s="1">
        <v>2259</v>
      </c>
      <c r="T373" s="1">
        <v>2251</v>
      </c>
      <c r="U373" s="1">
        <v>2264</v>
      </c>
      <c r="V373" s="1">
        <v>2269</v>
      </c>
      <c r="W373" s="1">
        <v>2256</v>
      </c>
      <c r="X373" s="1">
        <v>2262</v>
      </c>
      <c r="Y373" s="1">
        <v>2265</v>
      </c>
      <c r="AA373" s="1">
        <f t="shared" si="23"/>
        <v>2366</v>
      </c>
      <c r="AB373" s="1">
        <f t="shared" si="30"/>
        <v>2248</v>
      </c>
      <c r="AC373" s="1">
        <f t="shared" si="31"/>
        <v>2332</v>
      </c>
      <c r="AE373" s="8">
        <f t="shared" si="32"/>
        <v>3</v>
      </c>
      <c r="AF373" s="1">
        <f t="shared" si="24"/>
        <v>20576</v>
      </c>
      <c r="AG373" s="1">
        <f t="shared" si="25"/>
        <v>8982</v>
      </c>
      <c r="AH373" s="1">
        <f t="shared" si="26"/>
        <v>25220</v>
      </c>
      <c r="AI373" s="1">
        <f t="shared" si="27"/>
        <v>54778</v>
      </c>
      <c r="AK373">
        <f t="shared" si="28"/>
        <v>1</v>
      </c>
      <c r="AL373">
        <f t="shared" si="29"/>
        <v>2024</v>
      </c>
      <c r="BK373" s="7"/>
      <c r="BL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</row>
    <row r="374" spans="1:87" x14ac:dyDescent="0.2">
      <c r="A374" s="5">
        <v>45294</v>
      </c>
      <c r="B374" s="1">
        <v>2262</v>
      </c>
      <c r="C374" s="1">
        <v>2315</v>
      </c>
      <c r="D374" s="1">
        <v>2359</v>
      </c>
      <c r="E374" s="1">
        <v>2349</v>
      </c>
      <c r="F374" s="1">
        <v>2336</v>
      </c>
      <c r="G374" s="1">
        <v>2335</v>
      </c>
      <c r="H374" s="1">
        <v>2342</v>
      </c>
      <c r="I374" s="1">
        <v>804</v>
      </c>
      <c r="J374" s="1">
        <v>693</v>
      </c>
      <c r="K374" s="1">
        <v>640</v>
      </c>
      <c r="L374" s="1">
        <v>608</v>
      </c>
      <c r="M374" s="1">
        <v>589</v>
      </c>
      <c r="N374" s="1">
        <v>540</v>
      </c>
      <c r="O374" s="1">
        <v>518</v>
      </c>
      <c r="P374" s="1">
        <v>519</v>
      </c>
      <c r="Q374" s="1">
        <v>1845</v>
      </c>
      <c r="R374" s="1">
        <v>2270</v>
      </c>
      <c r="S374" s="1">
        <v>2246</v>
      </c>
      <c r="T374" s="1">
        <v>2254</v>
      </c>
      <c r="U374" s="1">
        <v>2253</v>
      </c>
      <c r="V374" s="1">
        <v>2264</v>
      </c>
      <c r="W374" s="1">
        <v>2265</v>
      </c>
      <c r="X374" s="1">
        <v>2248</v>
      </c>
      <c r="Y374" s="1">
        <v>2258</v>
      </c>
      <c r="AA374" s="1">
        <f t="shared" si="23"/>
        <v>2270</v>
      </c>
      <c r="AB374" s="1">
        <f t="shared" si="30"/>
        <v>1845</v>
      </c>
      <c r="AC374" s="1">
        <f t="shared" si="31"/>
        <v>2359</v>
      </c>
      <c r="AE374" s="8">
        <f t="shared" si="32"/>
        <v>4</v>
      </c>
      <c r="AF374" s="1">
        <f t="shared" si="24"/>
        <v>12357</v>
      </c>
      <c r="AG374" s="1">
        <f t="shared" si="25"/>
        <v>3422</v>
      </c>
      <c r="AH374" s="1">
        <f t="shared" si="26"/>
        <v>25333</v>
      </c>
      <c r="AI374" s="1">
        <f t="shared" si="27"/>
        <v>41112</v>
      </c>
      <c r="AK374">
        <f t="shared" si="28"/>
        <v>1</v>
      </c>
      <c r="AL374">
        <f t="shared" si="29"/>
        <v>2024</v>
      </c>
      <c r="BK374" s="7"/>
      <c r="BL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</row>
    <row r="375" spans="1:87" x14ac:dyDescent="0.2">
      <c r="A375" s="5">
        <v>45295</v>
      </c>
      <c r="B375" s="1">
        <v>2239</v>
      </c>
      <c r="C375" s="1">
        <v>2241</v>
      </c>
      <c r="D375" s="1">
        <v>2249</v>
      </c>
      <c r="E375" s="1">
        <v>2243</v>
      </c>
      <c r="F375" s="1">
        <v>2237</v>
      </c>
      <c r="G375" s="1">
        <v>2233</v>
      </c>
      <c r="H375" s="1">
        <v>2251</v>
      </c>
      <c r="I375" s="1">
        <v>2264</v>
      </c>
      <c r="J375" s="1">
        <v>2245</v>
      </c>
      <c r="K375" s="1">
        <v>2229</v>
      </c>
      <c r="L375" s="1">
        <v>2226</v>
      </c>
      <c r="M375" s="1">
        <v>2219</v>
      </c>
      <c r="N375" s="1">
        <v>2230</v>
      </c>
      <c r="O375" s="1">
        <v>2248</v>
      </c>
      <c r="P375" s="1">
        <v>2231</v>
      </c>
      <c r="Q375" s="1">
        <v>2238</v>
      </c>
      <c r="R375" s="1">
        <v>2224</v>
      </c>
      <c r="S375" s="1">
        <v>2227</v>
      </c>
      <c r="T375" s="1">
        <v>2243</v>
      </c>
      <c r="U375" s="1">
        <v>2301</v>
      </c>
      <c r="V375" s="1">
        <v>2311</v>
      </c>
      <c r="W375" s="1">
        <v>2286</v>
      </c>
      <c r="X375" s="1">
        <v>2364</v>
      </c>
      <c r="Y375" s="1">
        <v>2369</v>
      </c>
      <c r="AA375" s="1">
        <f t="shared" si="23"/>
        <v>2301</v>
      </c>
      <c r="AB375" s="1">
        <f t="shared" si="30"/>
        <v>2248</v>
      </c>
      <c r="AC375" s="1">
        <f t="shared" si="31"/>
        <v>2369</v>
      </c>
      <c r="AE375" s="8">
        <f t="shared" si="32"/>
        <v>5</v>
      </c>
      <c r="AF375" s="1">
        <f t="shared" si="24"/>
        <v>20178</v>
      </c>
      <c r="AG375" s="1">
        <f t="shared" si="25"/>
        <v>8947</v>
      </c>
      <c r="AH375" s="1">
        <f t="shared" si="26"/>
        <v>25023</v>
      </c>
      <c r="AI375" s="1">
        <f t="shared" si="27"/>
        <v>54148</v>
      </c>
      <c r="AK375">
        <f t="shared" si="28"/>
        <v>1</v>
      </c>
      <c r="AL375">
        <f t="shared" si="29"/>
        <v>2024</v>
      </c>
      <c r="BK375" s="7"/>
      <c r="BL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</row>
    <row r="376" spans="1:87" x14ac:dyDescent="0.2">
      <c r="A376" s="5">
        <v>45296</v>
      </c>
      <c r="B376" s="1">
        <v>2385</v>
      </c>
      <c r="C376" s="1">
        <v>2407</v>
      </c>
      <c r="D376" s="1">
        <v>2372</v>
      </c>
      <c r="E376" s="1">
        <v>2383</v>
      </c>
      <c r="F376" s="1">
        <v>2374</v>
      </c>
      <c r="G376" s="1">
        <v>2383</v>
      </c>
      <c r="H376" s="1">
        <v>2404</v>
      </c>
      <c r="I376" s="1">
        <v>2387</v>
      </c>
      <c r="J376" s="1">
        <v>2373</v>
      </c>
      <c r="K376" s="1">
        <v>2321</v>
      </c>
      <c r="L376" s="1">
        <v>2278</v>
      </c>
      <c r="M376" s="1">
        <v>2314</v>
      </c>
      <c r="N376" s="1">
        <v>2286</v>
      </c>
      <c r="O376" s="1">
        <v>2300</v>
      </c>
      <c r="P376" s="1">
        <v>2285</v>
      </c>
      <c r="Q376" s="1">
        <v>2282</v>
      </c>
      <c r="R376" s="1">
        <v>2299</v>
      </c>
      <c r="S376" s="1">
        <v>2318</v>
      </c>
      <c r="T376" s="1">
        <v>2402</v>
      </c>
      <c r="U376" s="1">
        <v>2391</v>
      </c>
      <c r="V376" s="1">
        <v>2363</v>
      </c>
      <c r="W376" s="1">
        <v>2347</v>
      </c>
      <c r="X376" s="1">
        <v>2353</v>
      </c>
      <c r="Y376" s="1">
        <v>2353</v>
      </c>
      <c r="AA376" s="1">
        <f t="shared" si="23"/>
        <v>2402</v>
      </c>
      <c r="AB376" s="1">
        <f t="shared" si="30"/>
        <v>2300</v>
      </c>
      <c r="AC376" s="1">
        <f t="shared" si="31"/>
        <v>2407</v>
      </c>
      <c r="AE376" s="8">
        <f t="shared" si="32"/>
        <v>6</v>
      </c>
      <c r="AF376" s="1">
        <f t="shared" si="24"/>
        <v>21083</v>
      </c>
      <c r="AG376" s="1">
        <f t="shared" si="25"/>
        <v>9153</v>
      </c>
      <c r="AH376" s="1">
        <f t="shared" si="26"/>
        <v>26124</v>
      </c>
      <c r="AI376" s="1">
        <f t="shared" si="27"/>
        <v>56360</v>
      </c>
      <c r="AK376">
        <f t="shared" si="28"/>
        <v>1</v>
      </c>
      <c r="AL376">
        <f t="shared" si="29"/>
        <v>2024</v>
      </c>
      <c r="BK376" s="7"/>
      <c r="BL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</row>
    <row r="377" spans="1:87" x14ac:dyDescent="0.2">
      <c r="A377" s="5">
        <v>45297</v>
      </c>
      <c r="B377" s="1">
        <v>2369</v>
      </c>
      <c r="C377" s="1">
        <v>2360</v>
      </c>
      <c r="D377" s="1">
        <v>2358</v>
      </c>
      <c r="E377" s="1">
        <v>2359</v>
      </c>
      <c r="F377" s="1">
        <v>2380</v>
      </c>
      <c r="G377" s="1">
        <v>2391</v>
      </c>
      <c r="H377" s="1">
        <v>2373</v>
      </c>
      <c r="I377" s="1">
        <v>2348</v>
      </c>
      <c r="J377" s="1">
        <v>2336</v>
      </c>
      <c r="K377" s="1">
        <v>2262</v>
      </c>
      <c r="L377" s="1">
        <v>2268</v>
      </c>
      <c r="M377" s="1">
        <v>2277</v>
      </c>
      <c r="N377" s="1">
        <v>2259</v>
      </c>
      <c r="O377" s="1">
        <v>2258</v>
      </c>
      <c r="P377" s="1">
        <v>2256</v>
      </c>
      <c r="Q377" s="1">
        <v>2306</v>
      </c>
      <c r="R377" s="1">
        <v>2314</v>
      </c>
      <c r="S377" s="1">
        <v>2288</v>
      </c>
      <c r="T377" s="1">
        <v>2309</v>
      </c>
      <c r="U377" s="1">
        <v>2301</v>
      </c>
      <c r="V377" s="1">
        <v>2297</v>
      </c>
      <c r="W377" s="1">
        <v>2316</v>
      </c>
      <c r="X377" s="1">
        <v>2305</v>
      </c>
      <c r="Y377" s="1">
        <v>2306</v>
      </c>
      <c r="AA377" s="1">
        <f t="shared" si="23"/>
        <v>0</v>
      </c>
      <c r="AB377" s="1">
        <f t="shared" si="30"/>
        <v>2348</v>
      </c>
      <c r="AC377" s="1">
        <f t="shared" si="31"/>
        <v>2391</v>
      </c>
      <c r="AE377" s="8">
        <f t="shared" si="32"/>
        <v>7</v>
      </c>
      <c r="AF377" s="1">
        <f t="shared" si="24"/>
        <v>0</v>
      </c>
      <c r="AG377" s="1">
        <f t="shared" si="25"/>
        <v>29782</v>
      </c>
      <c r="AH377" s="1">
        <f t="shared" si="26"/>
        <v>25814</v>
      </c>
      <c r="AI377" s="1">
        <f t="shared" si="27"/>
        <v>55596</v>
      </c>
      <c r="AK377">
        <f t="shared" si="28"/>
        <v>1</v>
      </c>
      <c r="AL377">
        <f t="shared" si="29"/>
        <v>2024</v>
      </c>
      <c r="BK377" s="7"/>
      <c r="BL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</row>
    <row r="378" spans="1:87" x14ac:dyDescent="0.2">
      <c r="A378" s="5">
        <v>45298</v>
      </c>
      <c r="B378" s="1">
        <v>2288</v>
      </c>
      <c r="C378" s="1">
        <v>2296</v>
      </c>
      <c r="D378" s="1">
        <v>2313</v>
      </c>
      <c r="E378" s="1">
        <v>2293</v>
      </c>
      <c r="F378" s="1">
        <v>2270</v>
      </c>
      <c r="G378" s="1">
        <v>2274</v>
      </c>
      <c r="H378" s="1">
        <v>2309</v>
      </c>
      <c r="I378" s="1">
        <v>2315</v>
      </c>
      <c r="J378" s="1">
        <v>2306</v>
      </c>
      <c r="K378" s="1">
        <v>2270</v>
      </c>
      <c r="L378" s="1">
        <v>2265</v>
      </c>
      <c r="M378" s="1">
        <v>2282</v>
      </c>
      <c r="N378" s="1">
        <v>2293</v>
      </c>
      <c r="O378" s="1">
        <v>2298</v>
      </c>
      <c r="P378" s="1">
        <v>2281</v>
      </c>
      <c r="Q378" s="1">
        <v>2271</v>
      </c>
      <c r="R378" s="1">
        <v>2266</v>
      </c>
      <c r="S378" s="1">
        <v>2278</v>
      </c>
      <c r="T378" s="1">
        <v>2308</v>
      </c>
      <c r="U378" s="1">
        <v>2310</v>
      </c>
      <c r="V378" s="1">
        <v>2278</v>
      </c>
      <c r="W378" s="1">
        <v>2275</v>
      </c>
      <c r="X378" s="1">
        <v>2282</v>
      </c>
      <c r="Y378" s="1">
        <v>2301</v>
      </c>
      <c r="AA378" s="1">
        <f t="shared" si="23"/>
        <v>0</v>
      </c>
      <c r="AB378" s="1">
        <f t="shared" si="30"/>
        <v>2315</v>
      </c>
      <c r="AC378" s="1">
        <f t="shared" si="31"/>
        <v>2313</v>
      </c>
      <c r="AE378" s="8">
        <f t="shared" si="32"/>
        <v>1</v>
      </c>
      <c r="AF378" s="1">
        <f t="shared" si="24"/>
        <v>0</v>
      </c>
      <c r="AG378" s="1">
        <f t="shared" si="25"/>
        <v>29743</v>
      </c>
      <c r="AH378" s="1">
        <f t="shared" si="26"/>
        <v>25179</v>
      </c>
      <c r="AI378" s="1">
        <f t="shared" si="27"/>
        <v>54922</v>
      </c>
      <c r="AK378">
        <f t="shared" si="28"/>
        <v>1</v>
      </c>
      <c r="AL378">
        <f t="shared" si="29"/>
        <v>2024</v>
      </c>
      <c r="BK378" s="7"/>
      <c r="BL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</row>
    <row r="379" spans="1:87" x14ac:dyDescent="0.2">
      <c r="A379" s="5">
        <v>45299</v>
      </c>
      <c r="B379" s="1">
        <v>2295</v>
      </c>
      <c r="C379" s="1">
        <v>2266</v>
      </c>
      <c r="D379" s="1">
        <v>2265</v>
      </c>
      <c r="E379" s="1">
        <v>2299</v>
      </c>
      <c r="F379" s="1">
        <v>2355</v>
      </c>
      <c r="G379" s="1">
        <v>2378</v>
      </c>
      <c r="H379" s="1">
        <v>2307</v>
      </c>
      <c r="I379" s="1">
        <v>2284</v>
      </c>
      <c r="J379" s="1">
        <v>2274</v>
      </c>
      <c r="K379" s="1">
        <v>2286</v>
      </c>
      <c r="L379" s="1">
        <v>2295</v>
      </c>
      <c r="M379" s="1">
        <v>2285</v>
      </c>
      <c r="N379" s="1">
        <v>2270</v>
      </c>
      <c r="O379" s="1">
        <v>2276</v>
      </c>
      <c r="P379" s="1">
        <v>2282</v>
      </c>
      <c r="Q379" s="1">
        <v>2281</v>
      </c>
      <c r="R379" s="1">
        <v>2306</v>
      </c>
      <c r="S379" s="1">
        <v>2304</v>
      </c>
      <c r="T379" s="1">
        <v>2306</v>
      </c>
      <c r="U379" s="1">
        <v>2302</v>
      </c>
      <c r="V379" s="1">
        <v>2378</v>
      </c>
      <c r="W379" s="1">
        <v>2275</v>
      </c>
      <c r="X379" s="1">
        <v>2304</v>
      </c>
      <c r="Y379" s="1">
        <v>2295</v>
      </c>
      <c r="AA379" s="1">
        <f t="shared" si="23"/>
        <v>2306</v>
      </c>
      <c r="AB379" s="1">
        <f t="shared" si="30"/>
        <v>2282</v>
      </c>
      <c r="AC379" s="1">
        <f t="shared" si="31"/>
        <v>2378</v>
      </c>
      <c r="AE379" s="8">
        <f t="shared" si="32"/>
        <v>2</v>
      </c>
      <c r="AF379" s="1">
        <f t="shared" si="24"/>
        <v>20642</v>
      </c>
      <c r="AG379" s="1">
        <f t="shared" si="25"/>
        <v>9109</v>
      </c>
      <c r="AH379" s="1">
        <f t="shared" si="26"/>
        <v>25417</v>
      </c>
      <c r="AI379" s="1">
        <f t="shared" si="27"/>
        <v>55168</v>
      </c>
      <c r="AK379">
        <f t="shared" si="28"/>
        <v>1</v>
      </c>
      <c r="AL379">
        <f t="shared" si="29"/>
        <v>2024</v>
      </c>
      <c r="BK379" s="7"/>
      <c r="BL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</row>
    <row r="380" spans="1:87" x14ac:dyDescent="0.2">
      <c r="A380" s="5">
        <v>45300</v>
      </c>
      <c r="B380" s="1">
        <v>2278</v>
      </c>
      <c r="C380" s="1">
        <v>2278</v>
      </c>
      <c r="D380" s="1">
        <v>2295</v>
      </c>
      <c r="E380" s="1">
        <v>2278</v>
      </c>
      <c r="F380" s="1">
        <v>2269</v>
      </c>
      <c r="G380" s="1">
        <v>2261</v>
      </c>
      <c r="H380" s="1">
        <v>2286</v>
      </c>
      <c r="I380" s="1">
        <v>2306</v>
      </c>
      <c r="J380" s="1">
        <v>2272</v>
      </c>
      <c r="K380" s="1">
        <v>2257</v>
      </c>
      <c r="L380" s="1">
        <v>2293</v>
      </c>
      <c r="M380" s="1">
        <v>2278</v>
      </c>
      <c r="N380" s="1">
        <v>2292</v>
      </c>
      <c r="O380" s="1">
        <v>2353</v>
      </c>
      <c r="P380" s="1">
        <v>2337</v>
      </c>
      <c r="Q380" s="1">
        <v>2328</v>
      </c>
      <c r="R380" s="1">
        <v>2312</v>
      </c>
      <c r="S380" s="1">
        <v>2283</v>
      </c>
      <c r="T380" s="1">
        <v>2289</v>
      </c>
      <c r="U380" s="1">
        <v>2270</v>
      </c>
      <c r="V380" s="1">
        <v>2249</v>
      </c>
      <c r="W380" s="1">
        <v>2264</v>
      </c>
      <c r="X380" s="1">
        <v>2284</v>
      </c>
      <c r="Y380" s="1">
        <v>2303</v>
      </c>
      <c r="AA380" s="1">
        <f t="shared" si="23"/>
        <v>2312</v>
      </c>
      <c r="AB380" s="1">
        <f t="shared" si="30"/>
        <v>2353</v>
      </c>
      <c r="AC380" s="1">
        <f t="shared" si="31"/>
        <v>2303</v>
      </c>
      <c r="AE380" s="8">
        <f t="shared" si="32"/>
        <v>3</v>
      </c>
      <c r="AF380" s="1">
        <f t="shared" si="24"/>
        <v>20560</v>
      </c>
      <c r="AG380" s="1">
        <f t="shared" si="25"/>
        <v>9310</v>
      </c>
      <c r="AH380" s="1">
        <f t="shared" si="26"/>
        <v>25045</v>
      </c>
      <c r="AI380" s="1">
        <f t="shared" si="27"/>
        <v>54915</v>
      </c>
      <c r="AK380">
        <f t="shared" si="28"/>
        <v>1</v>
      </c>
      <c r="AL380">
        <f t="shared" si="29"/>
        <v>2024</v>
      </c>
      <c r="BK380" s="7"/>
      <c r="BL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</row>
    <row r="381" spans="1:87" x14ac:dyDescent="0.2">
      <c r="A381" s="5">
        <v>45301</v>
      </c>
      <c r="B381" s="1">
        <v>2288</v>
      </c>
      <c r="C381" s="1">
        <v>2282</v>
      </c>
      <c r="D381" s="1">
        <v>2275</v>
      </c>
      <c r="E381" s="1">
        <v>2278</v>
      </c>
      <c r="F381" s="1">
        <v>2286</v>
      </c>
      <c r="G381" s="1">
        <v>2296</v>
      </c>
      <c r="H381" s="1">
        <v>2354</v>
      </c>
      <c r="I381" s="1">
        <v>793</v>
      </c>
      <c r="J381" s="1">
        <v>644</v>
      </c>
      <c r="K381" s="1">
        <v>206</v>
      </c>
      <c r="L381" s="1">
        <v>183</v>
      </c>
      <c r="M381" s="1">
        <v>152</v>
      </c>
      <c r="N381" s="1">
        <v>149</v>
      </c>
      <c r="O381" s="1">
        <v>145</v>
      </c>
      <c r="P381" s="1">
        <v>1060</v>
      </c>
      <c r="Q381" s="1">
        <v>2310</v>
      </c>
      <c r="R381" s="1">
        <v>2351</v>
      </c>
      <c r="S381" s="1">
        <v>2312</v>
      </c>
      <c r="T381" s="1">
        <v>2311</v>
      </c>
      <c r="U381" s="1">
        <v>2324</v>
      </c>
      <c r="V381" s="1">
        <v>2333</v>
      </c>
      <c r="W381" s="1">
        <v>2309</v>
      </c>
      <c r="X381" s="1">
        <v>2320</v>
      </c>
      <c r="Y381" s="1">
        <v>2322</v>
      </c>
      <c r="AA381" s="1">
        <f t="shared" si="23"/>
        <v>2351</v>
      </c>
      <c r="AB381" s="1">
        <f t="shared" si="30"/>
        <v>2310</v>
      </c>
      <c r="AC381" s="1">
        <f t="shared" si="31"/>
        <v>2354</v>
      </c>
      <c r="AE381" s="8">
        <f t="shared" si="32"/>
        <v>4</v>
      </c>
      <c r="AF381" s="1">
        <f t="shared" si="24"/>
        <v>11276</v>
      </c>
      <c r="AG381" s="1">
        <f t="shared" si="25"/>
        <v>3664</v>
      </c>
      <c r="AH381" s="1">
        <f t="shared" si="26"/>
        <v>25343</v>
      </c>
      <c r="AI381" s="1">
        <f t="shared" si="27"/>
        <v>40283</v>
      </c>
      <c r="AK381">
        <f t="shared" si="28"/>
        <v>1</v>
      </c>
      <c r="AL381">
        <f t="shared" si="29"/>
        <v>2024</v>
      </c>
      <c r="BK381" s="7"/>
      <c r="BL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</row>
    <row r="382" spans="1:87" x14ac:dyDescent="0.2">
      <c r="A382" s="5">
        <v>45302</v>
      </c>
      <c r="B382" s="1">
        <v>2318</v>
      </c>
      <c r="C382" s="1">
        <v>2335</v>
      </c>
      <c r="D382" s="1">
        <v>2319</v>
      </c>
      <c r="E382" s="1">
        <v>2308</v>
      </c>
      <c r="F382" s="1">
        <v>2301</v>
      </c>
      <c r="G382" s="1">
        <v>2310</v>
      </c>
      <c r="H382" s="1">
        <v>2346</v>
      </c>
      <c r="I382" s="1">
        <v>2330</v>
      </c>
      <c r="J382" s="1">
        <v>2264</v>
      </c>
      <c r="K382" s="1">
        <v>2241</v>
      </c>
      <c r="L382" s="1">
        <v>2253</v>
      </c>
      <c r="M382" s="1">
        <v>2278</v>
      </c>
      <c r="N382" s="1">
        <v>2285</v>
      </c>
      <c r="O382" s="1">
        <v>2302</v>
      </c>
      <c r="P382" s="1">
        <v>2302</v>
      </c>
      <c r="Q382" s="1">
        <v>2300</v>
      </c>
      <c r="R382" s="1">
        <v>2326</v>
      </c>
      <c r="S382" s="1">
        <v>2316</v>
      </c>
      <c r="T382" s="1">
        <v>2314</v>
      </c>
      <c r="U382" s="1">
        <v>2326</v>
      </c>
      <c r="V382" s="1">
        <v>2326</v>
      </c>
      <c r="W382" s="1">
        <v>2334</v>
      </c>
      <c r="X382" s="1">
        <v>2354</v>
      </c>
      <c r="Y382" s="1">
        <v>2346</v>
      </c>
      <c r="AA382" s="1">
        <f t="shared" si="23"/>
        <v>2330</v>
      </c>
      <c r="AB382" s="1">
        <f t="shared" si="30"/>
        <v>2302</v>
      </c>
      <c r="AC382" s="1">
        <f t="shared" si="31"/>
        <v>2354</v>
      </c>
      <c r="AE382" s="8">
        <f t="shared" si="32"/>
        <v>5</v>
      </c>
      <c r="AF382" s="1">
        <f t="shared" si="24"/>
        <v>20648</v>
      </c>
      <c r="AG382" s="1">
        <f t="shared" si="25"/>
        <v>9189</v>
      </c>
      <c r="AH382" s="1">
        <f t="shared" si="26"/>
        <v>25597</v>
      </c>
      <c r="AI382" s="1">
        <f t="shared" si="27"/>
        <v>55434</v>
      </c>
      <c r="AK382">
        <f t="shared" si="28"/>
        <v>1</v>
      </c>
      <c r="AL382">
        <f t="shared" si="29"/>
        <v>2024</v>
      </c>
      <c r="BK382" s="7"/>
      <c r="BL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</row>
    <row r="383" spans="1:87" x14ac:dyDescent="0.2">
      <c r="A383" s="5">
        <v>45303</v>
      </c>
      <c r="B383" s="1">
        <v>2326</v>
      </c>
      <c r="C383" s="1">
        <v>2321</v>
      </c>
      <c r="D383" s="1">
        <v>2339</v>
      </c>
      <c r="E383" s="1">
        <v>2352</v>
      </c>
      <c r="F383" s="1">
        <v>2328</v>
      </c>
      <c r="G383" s="1">
        <v>2309</v>
      </c>
      <c r="H383" s="1">
        <v>2335</v>
      </c>
      <c r="I383" s="1">
        <v>2325</v>
      </c>
      <c r="J383" s="1">
        <v>2345</v>
      </c>
      <c r="K383" s="1">
        <v>2322</v>
      </c>
      <c r="L383" s="1">
        <v>2304</v>
      </c>
      <c r="M383" s="1">
        <v>2301</v>
      </c>
      <c r="N383" s="1">
        <v>2310</v>
      </c>
      <c r="O383" s="1">
        <v>2318</v>
      </c>
      <c r="P383" s="1">
        <v>2313</v>
      </c>
      <c r="Q383" s="1">
        <v>2294</v>
      </c>
      <c r="R383" s="1">
        <v>2322</v>
      </c>
      <c r="S383" s="1">
        <v>2330</v>
      </c>
      <c r="T383" s="1">
        <v>2351</v>
      </c>
      <c r="U383" s="1">
        <v>2369</v>
      </c>
      <c r="V383" s="1">
        <v>2349</v>
      </c>
      <c r="W383" s="1">
        <v>2338</v>
      </c>
      <c r="X383" s="1">
        <v>2347</v>
      </c>
      <c r="Y383" s="1">
        <v>2361</v>
      </c>
      <c r="AA383" s="1">
        <f t="shared" si="23"/>
        <v>2369</v>
      </c>
      <c r="AB383" s="1">
        <f t="shared" si="30"/>
        <v>2318</v>
      </c>
      <c r="AC383" s="1">
        <f t="shared" si="31"/>
        <v>2361</v>
      </c>
      <c r="AE383" s="8">
        <f t="shared" si="32"/>
        <v>6</v>
      </c>
      <c r="AF383" s="1">
        <f t="shared" si="24"/>
        <v>20969</v>
      </c>
      <c r="AG383" s="1">
        <f t="shared" si="25"/>
        <v>9235</v>
      </c>
      <c r="AH383" s="1">
        <f t="shared" si="26"/>
        <v>25705</v>
      </c>
      <c r="AI383" s="1">
        <f t="shared" si="27"/>
        <v>55909</v>
      </c>
      <c r="AK383">
        <f t="shared" si="28"/>
        <v>1</v>
      </c>
      <c r="AL383">
        <f t="shared" si="29"/>
        <v>2024</v>
      </c>
      <c r="BK383" s="7"/>
      <c r="BL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</row>
    <row r="384" spans="1:87" x14ac:dyDescent="0.2">
      <c r="A384" s="5">
        <v>45304</v>
      </c>
      <c r="B384" s="1">
        <v>2364</v>
      </c>
      <c r="C384" s="1">
        <v>2334</v>
      </c>
      <c r="D384" s="1">
        <v>2322</v>
      </c>
      <c r="E384" s="1">
        <v>2332</v>
      </c>
      <c r="F384" s="1">
        <v>2326</v>
      </c>
      <c r="G384" s="1">
        <v>2364</v>
      </c>
      <c r="H384" s="1">
        <v>2370</v>
      </c>
      <c r="I384" s="1">
        <v>2351</v>
      </c>
      <c r="J384" s="1">
        <v>2347</v>
      </c>
      <c r="K384" s="1">
        <v>2337</v>
      </c>
      <c r="L384" s="1">
        <v>2362</v>
      </c>
      <c r="M384" s="1">
        <v>2366</v>
      </c>
      <c r="N384" s="1">
        <v>2349</v>
      </c>
      <c r="O384" s="1">
        <v>2339</v>
      </c>
      <c r="P384" s="1">
        <v>2341</v>
      </c>
      <c r="Q384" s="1">
        <v>2343</v>
      </c>
      <c r="R384" s="1">
        <v>2382</v>
      </c>
      <c r="S384" s="1">
        <v>2364</v>
      </c>
      <c r="T384" s="1">
        <v>2206</v>
      </c>
      <c r="U384" s="1">
        <v>2355</v>
      </c>
      <c r="V384" s="1">
        <v>2358</v>
      </c>
      <c r="W384" s="1">
        <v>2373</v>
      </c>
      <c r="X384" s="1">
        <v>2372</v>
      </c>
      <c r="Y384" s="1">
        <v>2349</v>
      </c>
      <c r="AA384" s="1">
        <f t="shared" si="23"/>
        <v>0</v>
      </c>
      <c r="AB384" s="1">
        <f t="shared" si="30"/>
        <v>2382</v>
      </c>
      <c r="AC384" s="1">
        <f t="shared" si="31"/>
        <v>2373</v>
      </c>
      <c r="AE384" s="8">
        <f t="shared" si="32"/>
        <v>7</v>
      </c>
      <c r="AF384" s="1">
        <f t="shared" si="24"/>
        <v>0</v>
      </c>
      <c r="AG384" s="1">
        <f t="shared" si="25"/>
        <v>30442</v>
      </c>
      <c r="AH384" s="1">
        <f t="shared" si="26"/>
        <v>25864</v>
      </c>
      <c r="AI384" s="1">
        <f t="shared" si="27"/>
        <v>56306</v>
      </c>
      <c r="AK384">
        <f t="shared" si="28"/>
        <v>1</v>
      </c>
      <c r="AL384">
        <f t="shared" si="29"/>
        <v>2024</v>
      </c>
      <c r="BK384" s="7"/>
      <c r="BL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</row>
    <row r="385" spans="1:87" x14ac:dyDescent="0.2">
      <c r="A385" s="5">
        <v>45305</v>
      </c>
      <c r="B385" s="1">
        <v>2346</v>
      </c>
      <c r="C385" s="1">
        <v>2354</v>
      </c>
      <c r="D385" s="1">
        <v>2356</v>
      </c>
      <c r="E385" s="1">
        <v>2352</v>
      </c>
      <c r="F385" s="1">
        <v>2343</v>
      </c>
      <c r="G385" s="1">
        <v>2334</v>
      </c>
      <c r="H385" s="1">
        <v>2350</v>
      </c>
      <c r="I385" s="1">
        <v>2343</v>
      </c>
      <c r="J385" s="1">
        <v>2344</v>
      </c>
      <c r="K385" s="1">
        <v>2328</v>
      </c>
      <c r="L385" s="1">
        <v>2278</v>
      </c>
      <c r="M385" s="1">
        <v>2268</v>
      </c>
      <c r="N385" s="1">
        <v>2266</v>
      </c>
      <c r="O385" s="1">
        <v>2303</v>
      </c>
      <c r="P385" s="1">
        <v>2280</v>
      </c>
      <c r="Q385" s="1">
        <v>2283</v>
      </c>
      <c r="R385" s="1">
        <v>2295</v>
      </c>
      <c r="S385" s="1">
        <v>2291</v>
      </c>
      <c r="T385" s="1">
        <v>2314</v>
      </c>
      <c r="U385" s="1">
        <v>2309</v>
      </c>
      <c r="V385" s="1">
        <v>2296</v>
      </c>
      <c r="W385" s="1">
        <v>2343</v>
      </c>
      <c r="X385" s="1">
        <v>2336</v>
      </c>
      <c r="Y385" s="1">
        <v>2330</v>
      </c>
      <c r="AA385" s="1">
        <f t="shared" si="23"/>
        <v>0</v>
      </c>
      <c r="AB385" s="1">
        <f t="shared" si="30"/>
        <v>2344</v>
      </c>
      <c r="AC385" s="1">
        <f t="shared" si="31"/>
        <v>2356</v>
      </c>
      <c r="AE385" s="8">
        <f t="shared" si="32"/>
        <v>1</v>
      </c>
      <c r="AF385" s="1">
        <f t="shared" si="24"/>
        <v>0</v>
      </c>
      <c r="AG385" s="1">
        <f t="shared" si="25"/>
        <v>29902</v>
      </c>
      <c r="AH385" s="1">
        <f t="shared" si="26"/>
        <v>25740</v>
      </c>
      <c r="AI385" s="1">
        <f t="shared" si="27"/>
        <v>55642</v>
      </c>
      <c r="AK385">
        <f t="shared" si="28"/>
        <v>1</v>
      </c>
      <c r="AL385">
        <f t="shared" si="29"/>
        <v>2024</v>
      </c>
      <c r="BK385" s="7"/>
      <c r="BL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</row>
    <row r="386" spans="1:87" x14ac:dyDescent="0.2">
      <c r="A386" s="5">
        <v>45306</v>
      </c>
      <c r="B386" s="1">
        <v>2347</v>
      </c>
      <c r="C386" s="1">
        <v>2332</v>
      </c>
      <c r="D386" s="1">
        <v>2336</v>
      </c>
      <c r="E386" s="1">
        <v>2334</v>
      </c>
      <c r="F386" s="1">
        <v>2338</v>
      </c>
      <c r="G386" s="1">
        <v>2339</v>
      </c>
      <c r="H386" s="1">
        <v>2337</v>
      </c>
      <c r="I386" s="1">
        <v>2302</v>
      </c>
      <c r="J386" s="1">
        <v>2292</v>
      </c>
      <c r="K386" s="1">
        <v>2311</v>
      </c>
      <c r="L386" s="1">
        <v>2299</v>
      </c>
      <c r="M386" s="1">
        <v>2277</v>
      </c>
      <c r="N386" s="1">
        <v>2267</v>
      </c>
      <c r="O386" s="1">
        <v>2285</v>
      </c>
      <c r="P386" s="1">
        <v>2289</v>
      </c>
      <c r="Q386" s="1">
        <v>2303</v>
      </c>
      <c r="R386" s="1">
        <v>2308</v>
      </c>
      <c r="S386" s="1">
        <v>2297</v>
      </c>
      <c r="T386" s="1">
        <v>2302</v>
      </c>
      <c r="U386" s="1">
        <v>2296</v>
      </c>
      <c r="V386" s="1">
        <v>2302</v>
      </c>
      <c r="W386" s="1">
        <v>2332</v>
      </c>
      <c r="X386" s="1">
        <v>2325</v>
      </c>
      <c r="Y386" s="1">
        <v>2310</v>
      </c>
      <c r="AA386" s="1">
        <f t="shared" si="23"/>
        <v>0</v>
      </c>
      <c r="AB386" s="1">
        <f t="shared" si="30"/>
        <v>2311</v>
      </c>
      <c r="AC386" s="1">
        <f t="shared" si="31"/>
        <v>2347</v>
      </c>
      <c r="AE386" s="8">
        <v>8</v>
      </c>
      <c r="AF386" s="1">
        <f t="shared" si="24"/>
        <v>0</v>
      </c>
      <c r="AG386" s="1">
        <f t="shared" si="25"/>
        <v>29828</v>
      </c>
      <c r="AH386" s="1">
        <f t="shared" si="26"/>
        <v>25632</v>
      </c>
      <c r="AI386" s="1">
        <f t="shared" si="27"/>
        <v>55460</v>
      </c>
      <c r="AK386">
        <f t="shared" si="28"/>
        <v>1</v>
      </c>
      <c r="AL386">
        <f t="shared" si="29"/>
        <v>2024</v>
      </c>
      <c r="BK386" s="7"/>
      <c r="BL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</row>
    <row r="387" spans="1:87" x14ac:dyDescent="0.2">
      <c r="A387" s="5">
        <v>45307</v>
      </c>
      <c r="B387" s="1">
        <v>2319</v>
      </c>
      <c r="C387" s="1">
        <v>2332</v>
      </c>
      <c r="D387" s="1">
        <v>2343</v>
      </c>
      <c r="E387" s="1">
        <v>2339</v>
      </c>
      <c r="F387" s="1">
        <v>2311</v>
      </c>
      <c r="G387" s="1">
        <v>2300</v>
      </c>
      <c r="H387" s="1">
        <v>2336</v>
      </c>
      <c r="I387" s="1">
        <v>2381</v>
      </c>
      <c r="J387" s="1">
        <v>2368</v>
      </c>
      <c r="K387" s="1">
        <v>2339</v>
      </c>
      <c r="L387" s="1">
        <v>2336</v>
      </c>
      <c r="M387" s="1">
        <v>2321</v>
      </c>
      <c r="N387" s="1">
        <v>2320</v>
      </c>
      <c r="O387" s="1">
        <v>2335</v>
      </c>
      <c r="P387" s="1">
        <v>2356</v>
      </c>
      <c r="Q387" s="1">
        <v>2303</v>
      </c>
      <c r="R387" s="1">
        <v>2292</v>
      </c>
      <c r="S387" s="1">
        <v>2309</v>
      </c>
      <c r="T387" s="1">
        <v>2324</v>
      </c>
      <c r="U387" s="1">
        <v>2309</v>
      </c>
      <c r="V387" s="1">
        <v>2279</v>
      </c>
      <c r="W387" s="1">
        <v>2300</v>
      </c>
      <c r="X387" s="1">
        <v>2291</v>
      </c>
      <c r="Y387" s="1">
        <v>2318</v>
      </c>
      <c r="AA387" s="1">
        <f t="shared" si="23"/>
        <v>2381</v>
      </c>
      <c r="AB387" s="1">
        <f t="shared" si="30"/>
        <v>2356</v>
      </c>
      <c r="AC387" s="1">
        <f t="shared" si="31"/>
        <v>2343</v>
      </c>
      <c r="AE387" s="8">
        <f t="shared" si="32"/>
        <v>3</v>
      </c>
      <c r="AF387" s="1">
        <f t="shared" si="24"/>
        <v>20979</v>
      </c>
      <c r="AG387" s="1">
        <f t="shared" si="25"/>
        <v>9314</v>
      </c>
      <c r="AH387" s="1">
        <f t="shared" si="26"/>
        <v>25468</v>
      </c>
      <c r="AI387" s="1">
        <f t="shared" si="27"/>
        <v>55761</v>
      </c>
      <c r="AK387">
        <f t="shared" si="28"/>
        <v>1</v>
      </c>
      <c r="AL387">
        <f t="shared" si="29"/>
        <v>2024</v>
      </c>
      <c r="BK387" s="7"/>
      <c r="BL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</row>
    <row r="388" spans="1:87" x14ac:dyDescent="0.2">
      <c r="A388" s="5">
        <v>45308</v>
      </c>
      <c r="B388" s="1">
        <v>2339</v>
      </c>
      <c r="C388" s="1">
        <v>2324</v>
      </c>
      <c r="D388" s="1">
        <v>2324</v>
      </c>
      <c r="E388" s="1">
        <v>2322</v>
      </c>
      <c r="F388" s="1">
        <v>2322</v>
      </c>
      <c r="G388" s="1">
        <v>2335</v>
      </c>
      <c r="H388" s="1">
        <v>2359</v>
      </c>
      <c r="I388" s="1">
        <v>652</v>
      </c>
      <c r="J388" s="1">
        <v>563</v>
      </c>
      <c r="K388" s="1">
        <v>552</v>
      </c>
      <c r="L388" s="1">
        <v>565</v>
      </c>
      <c r="M388" s="1">
        <v>569</v>
      </c>
      <c r="N388" s="1">
        <v>547</v>
      </c>
      <c r="O388" s="1">
        <v>550</v>
      </c>
      <c r="P388" s="1">
        <v>536</v>
      </c>
      <c r="Q388" s="1">
        <v>1897</v>
      </c>
      <c r="R388" s="1">
        <v>2309</v>
      </c>
      <c r="S388" s="1">
        <v>2299</v>
      </c>
      <c r="T388" s="1">
        <v>2296</v>
      </c>
      <c r="U388" s="1">
        <v>2293</v>
      </c>
      <c r="V388" s="1">
        <v>2303</v>
      </c>
      <c r="W388" s="1">
        <v>2335</v>
      </c>
      <c r="X388" s="1">
        <v>2301</v>
      </c>
      <c r="Y388" s="1">
        <v>2300</v>
      </c>
      <c r="AA388" s="1">
        <f t="shared" si="23"/>
        <v>2309</v>
      </c>
      <c r="AB388" s="1">
        <f t="shared" si="30"/>
        <v>1897</v>
      </c>
      <c r="AC388" s="1">
        <f t="shared" si="31"/>
        <v>2359</v>
      </c>
      <c r="AE388" s="8">
        <f t="shared" si="32"/>
        <v>4</v>
      </c>
      <c r="AF388" s="1">
        <f t="shared" si="24"/>
        <v>12098</v>
      </c>
      <c r="AG388" s="1">
        <f t="shared" si="25"/>
        <v>3530</v>
      </c>
      <c r="AH388" s="1">
        <f t="shared" si="26"/>
        <v>25564</v>
      </c>
      <c r="AI388" s="1">
        <f t="shared" si="27"/>
        <v>41192</v>
      </c>
      <c r="AK388">
        <f t="shared" si="28"/>
        <v>1</v>
      </c>
      <c r="AL388">
        <f t="shared" si="29"/>
        <v>2024</v>
      </c>
      <c r="BK388" s="7"/>
      <c r="BL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</row>
    <row r="389" spans="1:87" x14ac:dyDescent="0.2">
      <c r="A389" s="5">
        <v>45309</v>
      </c>
      <c r="B389" s="1">
        <v>2301</v>
      </c>
      <c r="C389" s="1">
        <v>2289</v>
      </c>
      <c r="D389" s="1">
        <v>2319</v>
      </c>
      <c r="E389" s="1">
        <v>2316</v>
      </c>
      <c r="F389" s="1">
        <v>2316</v>
      </c>
      <c r="G389" s="1">
        <v>2322</v>
      </c>
      <c r="H389" s="1">
        <v>2308</v>
      </c>
      <c r="I389" s="1">
        <v>2305</v>
      </c>
      <c r="J389" s="1">
        <v>2301</v>
      </c>
      <c r="K389" s="1">
        <v>2275</v>
      </c>
      <c r="L389" s="1">
        <v>2282</v>
      </c>
      <c r="M389" s="1">
        <v>2280</v>
      </c>
      <c r="N389" s="1">
        <v>2249</v>
      </c>
      <c r="O389" s="1">
        <v>2277</v>
      </c>
      <c r="P389" s="1">
        <v>2268</v>
      </c>
      <c r="Q389" s="1">
        <v>2296</v>
      </c>
      <c r="R389" s="1">
        <v>2345</v>
      </c>
      <c r="S389" s="1">
        <v>2417</v>
      </c>
      <c r="T389" s="1">
        <v>2448</v>
      </c>
      <c r="U389" s="1">
        <v>2449</v>
      </c>
      <c r="V389" s="1">
        <v>2436</v>
      </c>
      <c r="W389" s="1">
        <v>2412</v>
      </c>
      <c r="X389" s="1">
        <v>2402</v>
      </c>
      <c r="Y389" s="1">
        <v>2420</v>
      </c>
      <c r="AA389" s="1">
        <f t="shared" si="23"/>
        <v>2449</v>
      </c>
      <c r="AB389" s="1">
        <f t="shared" si="30"/>
        <v>2296</v>
      </c>
      <c r="AC389" s="1">
        <f t="shared" si="31"/>
        <v>2436</v>
      </c>
      <c r="AE389" s="8">
        <f t="shared" si="32"/>
        <v>5</v>
      </c>
      <c r="AF389" s="1">
        <f t="shared" si="24"/>
        <v>21102</v>
      </c>
      <c r="AG389" s="1">
        <f t="shared" si="25"/>
        <v>9090</v>
      </c>
      <c r="AH389" s="1">
        <f t="shared" si="26"/>
        <v>25841</v>
      </c>
      <c r="AI389" s="1">
        <f t="shared" si="27"/>
        <v>56033</v>
      </c>
      <c r="AK389">
        <f t="shared" si="28"/>
        <v>1</v>
      </c>
      <c r="AL389">
        <f t="shared" si="29"/>
        <v>2024</v>
      </c>
      <c r="BK389" s="7"/>
      <c r="BL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</row>
    <row r="390" spans="1:87" x14ac:dyDescent="0.2">
      <c r="A390" s="5">
        <v>45310</v>
      </c>
      <c r="B390" s="1">
        <v>2427</v>
      </c>
      <c r="C390" s="1">
        <v>2410</v>
      </c>
      <c r="D390" s="1">
        <v>2415</v>
      </c>
      <c r="E390" s="1">
        <v>2415</v>
      </c>
      <c r="F390" s="1">
        <v>2418</v>
      </c>
      <c r="G390" s="1">
        <v>2432</v>
      </c>
      <c r="H390" s="1">
        <v>2423</v>
      </c>
      <c r="I390" s="1">
        <v>2400</v>
      </c>
      <c r="J390" s="1">
        <v>2394</v>
      </c>
      <c r="K390" s="1">
        <v>2387</v>
      </c>
      <c r="L390" s="1">
        <v>2417</v>
      </c>
      <c r="M390" s="1">
        <v>2393</v>
      </c>
      <c r="N390" s="1">
        <v>2376</v>
      </c>
      <c r="O390" s="1">
        <v>2386</v>
      </c>
      <c r="P390" s="1">
        <v>2383</v>
      </c>
      <c r="Q390" s="1">
        <v>2403</v>
      </c>
      <c r="R390" s="1">
        <v>2424</v>
      </c>
      <c r="S390" s="1">
        <v>2418</v>
      </c>
      <c r="T390" s="1">
        <v>2421</v>
      </c>
      <c r="U390" s="1">
        <v>2422</v>
      </c>
      <c r="V390" s="1">
        <v>2430</v>
      </c>
      <c r="W390" s="1">
        <v>2445</v>
      </c>
      <c r="X390" s="1">
        <v>2433</v>
      </c>
      <c r="Y390" s="1">
        <v>2463</v>
      </c>
      <c r="AA390" s="1">
        <f t="shared" si="23"/>
        <v>2424</v>
      </c>
      <c r="AB390" s="1">
        <f t="shared" si="30"/>
        <v>2403</v>
      </c>
      <c r="AC390" s="1">
        <f t="shared" si="31"/>
        <v>2463</v>
      </c>
      <c r="AE390" s="8">
        <f t="shared" si="32"/>
        <v>6</v>
      </c>
      <c r="AF390" s="1">
        <f t="shared" si="24"/>
        <v>21676</v>
      </c>
      <c r="AG390" s="1">
        <f t="shared" si="25"/>
        <v>9548</v>
      </c>
      <c r="AH390" s="1">
        <f t="shared" si="26"/>
        <v>26711</v>
      </c>
      <c r="AI390" s="1">
        <f t="shared" si="27"/>
        <v>57935</v>
      </c>
      <c r="AK390">
        <f t="shared" si="28"/>
        <v>1</v>
      </c>
      <c r="AL390">
        <f t="shared" si="29"/>
        <v>2024</v>
      </c>
      <c r="BK390" s="7"/>
      <c r="BL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</row>
    <row r="391" spans="1:87" x14ac:dyDescent="0.2">
      <c r="A391" s="5">
        <v>45311</v>
      </c>
      <c r="B391" s="1">
        <v>2445</v>
      </c>
      <c r="C391" s="1">
        <v>2438</v>
      </c>
      <c r="D391" s="1">
        <v>2437</v>
      </c>
      <c r="E391" s="1">
        <v>2399</v>
      </c>
      <c r="F391" s="1">
        <v>2391</v>
      </c>
      <c r="G391" s="1">
        <v>2391</v>
      </c>
      <c r="H391" s="1">
        <v>2392</v>
      </c>
      <c r="I391" s="1">
        <v>2393</v>
      </c>
      <c r="J391" s="1">
        <v>2373</v>
      </c>
      <c r="K391" s="1">
        <v>2355</v>
      </c>
      <c r="L391" s="1">
        <v>2359</v>
      </c>
      <c r="M391" s="1">
        <v>2351</v>
      </c>
      <c r="N391" s="1">
        <v>2367</v>
      </c>
      <c r="O391" s="1">
        <v>2379</v>
      </c>
      <c r="P391" s="1">
        <v>2367</v>
      </c>
      <c r="Q391" s="1">
        <v>2389</v>
      </c>
      <c r="R391" s="1">
        <v>2391</v>
      </c>
      <c r="S391" s="1">
        <v>2405</v>
      </c>
      <c r="T391" s="1">
        <v>2424</v>
      </c>
      <c r="U391" s="1">
        <v>2384</v>
      </c>
      <c r="V391" s="1">
        <v>2374</v>
      </c>
      <c r="W391" s="1">
        <v>2372</v>
      </c>
      <c r="X391" s="1">
        <v>2376</v>
      </c>
      <c r="Y391" s="1">
        <v>2399</v>
      </c>
      <c r="AA391" s="1">
        <f t="shared" ref="AA391:AA454" si="33">IF(AND(AE391&gt;1,AE391&lt;7),MAX(I391:M391,R391:U391),0)</f>
        <v>0</v>
      </c>
      <c r="AB391" s="1">
        <f t="shared" si="30"/>
        <v>2424</v>
      </c>
      <c r="AC391" s="1">
        <f t="shared" si="31"/>
        <v>2445</v>
      </c>
      <c r="AE391" s="8">
        <f t="shared" si="32"/>
        <v>7</v>
      </c>
      <c r="AF391" s="1">
        <f t="shared" ref="AF391:AF454" si="34">IF(AND(AE391&gt;1,AE391&lt;7),SUM(I391:M391,R391:U391),0)</f>
        <v>0</v>
      </c>
      <c r="AG391" s="1">
        <f t="shared" ref="AG391:AG454" si="35">IF(AND(AE391&gt;1,AE391&lt;7),SUM(N391:Q391),SUM(I391:U391))</f>
        <v>30937</v>
      </c>
      <c r="AH391" s="1">
        <f t="shared" ref="AH391:AH454" si="36">SUM(B391:Y391)-AF391-AG391</f>
        <v>26414</v>
      </c>
      <c r="AI391" s="1">
        <f t="shared" ref="AI391:AI454" si="37">SUM(B391:Y391)</f>
        <v>57351</v>
      </c>
      <c r="AK391">
        <f t="shared" ref="AK391:AK454" si="38">MONTH(A391)</f>
        <v>1</v>
      </c>
      <c r="AL391">
        <f t="shared" ref="AL391:AL454" si="39">YEAR(A391)</f>
        <v>2024</v>
      </c>
      <c r="BK391" s="7"/>
      <c r="BL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</row>
    <row r="392" spans="1:87" x14ac:dyDescent="0.2">
      <c r="A392" s="5">
        <v>45312</v>
      </c>
      <c r="B392" s="1">
        <v>2399</v>
      </c>
      <c r="C392" s="1">
        <v>2393</v>
      </c>
      <c r="D392" s="1">
        <v>2385</v>
      </c>
      <c r="E392" s="1">
        <v>2382</v>
      </c>
      <c r="F392" s="1">
        <v>2388</v>
      </c>
      <c r="G392" s="1">
        <v>2414</v>
      </c>
      <c r="H392" s="1">
        <v>2390</v>
      </c>
      <c r="I392" s="1">
        <v>2376</v>
      </c>
      <c r="J392" s="1">
        <v>2371</v>
      </c>
      <c r="K392" s="1">
        <v>2367</v>
      </c>
      <c r="L392" s="1">
        <v>2386</v>
      </c>
      <c r="M392" s="1">
        <v>2363</v>
      </c>
      <c r="N392" s="1">
        <v>2355</v>
      </c>
      <c r="O392" s="1">
        <v>2361</v>
      </c>
      <c r="P392" s="1">
        <v>2356</v>
      </c>
      <c r="Q392" s="1">
        <v>2378</v>
      </c>
      <c r="R392" s="1">
        <v>2378</v>
      </c>
      <c r="S392" s="1">
        <v>2391</v>
      </c>
      <c r="T392" s="1">
        <v>2399</v>
      </c>
      <c r="U392" s="1">
        <v>2409</v>
      </c>
      <c r="V392" s="1">
        <v>2409</v>
      </c>
      <c r="W392" s="1">
        <v>2401</v>
      </c>
      <c r="X392" s="1">
        <v>2322</v>
      </c>
      <c r="Y392" s="1">
        <v>2310</v>
      </c>
      <c r="AA392" s="1">
        <f t="shared" si="33"/>
        <v>0</v>
      </c>
      <c r="AB392" s="1">
        <f t="shared" ref="AB392:AB455" si="40">IF(AND(AE392&gt;1,AE392&lt;7),MAX(N392:Q392),MAX(I392:U392))</f>
        <v>2409</v>
      </c>
      <c r="AC392" s="1">
        <f t="shared" ref="AC392:AC455" si="41">MAX(B392:H392,V392:Y392)</f>
        <v>2414</v>
      </c>
      <c r="AE392" s="8">
        <f t="shared" si="32"/>
        <v>1</v>
      </c>
      <c r="AF392" s="1">
        <f t="shared" si="34"/>
        <v>0</v>
      </c>
      <c r="AG392" s="1">
        <f t="shared" si="35"/>
        <v>30890</v>
      </c>
      <c r="AH392" s="1">
        <f t="shared" si="36"/>
        <v>26193</v>
      </c>
      <c r="AI392" s="1">
        <f t="shared" si="37"/>
        <v>57083</v>
      </c>
      <c r="AK392">
        <f t="shared" si="38"/>
        <v>1</v>
      </c>
      <c r="AL392">
        <f t="shared" si="39"/>
        <v>2024</v>
      </c>
      <c r="BK392" s="7"/>
      <c r="BL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</row>
    <row r="393" spans="1:87" x14ac:dyDescent="0.2">
      <c r="A393" s="5">
        <v>45313</v>
      </c>
      <c r="B393" s="1">
        <v>2319</v>
      </c>
      <c r="C393" s="1">
        <v>2316</v>
      </c>
      <c r="D393" s="1">
        <v>2345</v>
      </c>
      <c r="E393" s="1">
        <v>2329</v>
      </c>
      <c r="F393" s="1">
        <v>2328</v>
      </c>
      <c r="G393" s="1">
        <v>2316</v>
      </c>
      <c r="H393" s="1">
        <v>2336</v>
      </c>
      <c r="I393" s="1">
        <v>705</v>
      </c>
      <c r="J393" s="1">
        <v>582</v>
      </c>
      <c r="K393" s="1">
        <v>574</v>
      </c>
      <c r="L393" s="1">
        <v>570</v>
      </c>
      <c r="M393" s="1">
        <v>567</v>
      </c>
      <c r="N393" s="1">
        <v>591</v>
      </c>
      <c r="O393" s="1">
        <v>574</v>
      </c>
      <c r="P393" s="1">
        <v>850</v>
      </c>
      <c r="Q393" s="1">
        <v>2268</v>
      </c>
      <c r="R393" s="1">
        <v>2303</v>
      </c>
      <c r="S393" s="1">
        <v>2329</v>
      </c>
      <c r="T393" s="1">
        <v>2374</v>
      </c>
      <c r="U393" s="1">
        <v>2363</v>
      </c>
      <c r="V393" s="1">
        <v>2362</v>
      </c>
      <c r="W393" s="1">
        <v>2350</v>
      </c>
      <c r="X393" s="1">
        <v>2353</v>
      </c>
      <c r="Y393" s="1">
        <v>2351</v>
      </c>
      <c r="AA393" s="1">
        <f t="shared" si="33"/>
        <v>2374</v>
      </c>
      <c r="AB393" s="1">
        <f t="shared" si="40"/>
        <v>2268</v>
      </c>
      <c r="AC393" s="1">
        <f t="shared" si="41"/>
        <v>2362</v>
      </c>
      <c r="AE393" s="8">
        <f t="shared" ref="AE393:AE456" si="42">WEEKDAY(A393,1)</f>
        <v>2</v>
      </c>
      <c r="AF393" s="1">
        <f t="shared" si="34"/>
        <v>12367</v>
      </c>
      <c r="AG393" s="1">
        <f t="shared" si="35"/>
        <v>4283</v>
      </c>
      <c r="AH393" s="1">
        <f t="shared" si="36"/>
        <v>25705</v>
      </c>
      <c r="AI393" s="1">
        <f t="shared" si="37"/>
        <v>42355</v>
      </c>
      <c r="AK393">
        <f t="shared" si="38"/>
        <v>1</v>
      </c>
      <c r="AL393">
        <f t="shared" si="39"/>
        <v>2024</v>
      </c>
      <c r="BK393" s="7"/>
      <c r="BL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</row>
    <row r="394" spans="1:87" x14ac:dyDescent="0.2">
      <c r="A394" s="5">
        <v>45314</v>
      </c>
      <c r="B394" s="1">
        <v>2341</v>
      </c>
      <c r="C394" s="1">
        <v>2343</v>
      </c>
      <c r="D394" s="1">
        <v>2345</v>
      </c>
      <c r="E394" s="1">
        <v>2336</v>
      </c>
      <c r="F394" s="1">
        <v>2353</v>
      </c>
      <c r="G394" s="1">
        <v>2344</v>
      </c>
      <c r="H394" s="1">
        <v>2358</v>
      </c>
      <c r="I394" s="1">
        <v>2348</v>
      </c>
      <c r="J394" s="1">
        <v>2329</v>
      </c>
      <c r="K394" s="1">
        <v>2333</v>
      </c>
      <c r="L394" s="1">
        <v>2331</v>
      </c>
      <c r="M394" s="1">
        <v>2345</v>
      </c>
      <c r="N394" s="1">
        <v>2352</v>
      </c>
      <c r="O394" s="1">
        <v>2379</v>
      </c>
      <c r="P394" s="1">
        <v>2338</v>
      </c>
      <c r="Q394" s="1">
        <v>2355</v>
      </c>
      <c r="R394" s="1">
        <v>2349</v>
      </c>
      <c r="S394" s="1">
        <v>2350</v>
      </c>
      <c r="T394" s="1">
        <v>2368</v>
      </c>
      <c r="U394" s="1">
        <v>2382</v>
      </c>
      <c r="V394" s="1">
        <v>2410</v>
      </c>
      <c r="W394" s="1">
        <v>2376</v>
      </c>
      <c r="X394" s="1">
        <v>2340</v>
      </c>
      <c r="Y394" s="1">
        <v>2356</v>
      </c>
      <c r="AA394" s="1">
        <f t="shared" si="33"/>
        <v>2382</v>
      </c>
      <c r="AB394" s="1">
        <f t="shared" si="40"/>
        <v>2379</v>
      </c>
      <c r="AC394" s="1">
        <f t="shared" si="41"/>
        <v>2410</v>
      </c>
      <c r="AE394" s="8">
        <f t="shared" si="42"/>
        <v>3</v>
      </c>
      <c r="AF394" s="1">
        <f t="shared" si="34"/>
        <v>21135</v>
      </c>
      <c r="AG394" s="1">
        <f t="shared" si="35"/>
        <v>9424</v>
      </c>
      <c r="AH394" s="1">
        <f t="shared" si="36"/>
        <v>25902</v>
      </c>
      <c r="AI394" s="1">
        <f t="shared" si="37"/>
        <v>56461</v>
      </c>
      <c r="AK394">
        <f t="shared" si="38"/>
        <v>1</v>
      </c>
      <c r="AL394">
        <f t="shared" si="39"/>
        <v>2024</v>
      </c>
      <c r="BK394" s="7"/>
      <c r="BL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</row>
    <row r="395" spans="1:87" x14ac:dyDescent="0.2">
      <c r="A395" s="5">
        <v>45315</v>
      </c>
      <c r="B395" s="1">
        <v>2361</v>
      </c>
      <c r="C395" s="1">
        <v>2370</v>
      </c>
      <c r="D395" s="1">
        <v>2365</v>
      </c>
      <c r="E395" s="1">
        <v>2363</v>
      </c>
      <c r="F395" s="1">
        <v>2349</v>
      </c>
      <c r="G395" s="1">
        <v>2339</v>
      </c>
      <c r="H395" s="1">
        <v>2418</v>
      </c>
      <c r="I395" s="1">
        <v>2406</v>
      </c>
      <c r="J395" s="1">
        <v>2367</v>
      </c>
      <c r="K395" s="1">
        <v>2359</v>
      </c>
      <c r="L395" s="1">
        <v>2358</v>
      </c>
      <c r="M395" s="1">
        <v>2359</v>
      </c>
      <c r="N395" s="1">
        <v>2377</v>
      </c>
      <c r="O395" s="1">
        <v>2342</v>
      </c>
      <c r="P395" s="1">
        <v>2314</v>
      </c>
      <c r="Q395" s="1">
        <v>2319</v>
      </c>
      <c r="R395" s="1">
        <v>2330</v>
      </c>
      <c r="S395" s="1">
        <v>2356</v>
      </c>
      <c r="T395" s="1">
        <v>2351</v>
      </c>
      <c r="U395" s="1">
        <v>2327</v>
      </c>
      <c r="V395" s="1">
        <v>2324</v>
      </c>
      <c r="W395" s="1">
        <v>2332</v>
      </c>
      <c r="X395" s="1">
        <v>2352</v>
      </c>
      <c r="Y395" s="1">
        <v>2353</v>
      </c>
      <c r="AA395" s="1">
        <f t="shared" si="33"/>
        <v>2406</v>
      </c>
      <c r="AB395" s="1">
        <f t="shared" si="40"/>
        <v>2377</v>
      </c>
      <c r="AC395" s="1">
        <f t="shared" si="41"/>
        <v>2418</v>
      </c>
      <c r="AE395" s="8">
        <f t="shared" si="42"/>
        <v>4</v>
      </c>
      <c r="AF395" s="1">
        <f t="shared" si="34"/>
        <v>21213</v>
      </c>
      <c r="AG395" s="1">
        <f t="shared" si="35"/>
        <v>9352</v>
      </c>
      <c r="AH395" s="1">
        <f t="shared" si="36"/>
        <v>25926</v>
      </c>
      <c r="AI395" s="1">
        <f t="shared" si="37"/>
        <v>56491</v>
      </c>
      <c r="AK395">
        <f t="shared" si="38"/>
        <v>1</v>
      </c>
      <c r="AL395">
        <f t="shared" si="39"/>
        <v>2024</v>
      </c>
      <c r="BK395" s="7"/>
      <c r="BL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</row>
    <row r="396" spans="1:87" x14ac:dyDescent="0.2">
      <c r="A396" s="5">
        <v>45316</v>
      </c>
      <c r="B396" s="1">
        <v>2317</v>
      </c>
      <c r="C396" s="1">
        <v>2315</v>
      </c>
      <c r="D396" s="1">
        <v>2297</v>
      </c>
      <c r="E396" s="1">
        <v>2300</v>
      </c>
      <c r="F396" s="1">
        <v>2313</v>
      </c>
      <c r="G396" s="1">
        <v>2295</v>
      </c>
      <c r="H396" s="1">
        <v>2288</v>
      </c>
      <c r="I396" s="1">
        <v>2304</v>
      </c>
      <c r="J396" s="1">
        <v>2298</v>
      </c>
      <c r="K396" s="1">
        <v>2314</v>
      </c>
      <c r="L396" s="1">
        <v>2290</v>
      </c>
      <c r="M396" s="1">
        <v>2287</v>
      </c>
      <c r="N396" s="1">
        <v>2275</v>
      </c>
      <c r="O396" s="1">
        <v>2283</v>
      </c>
      <c r="P396" s="1">
        <v>2294</v>
      </c>
      <c r="Q396" s="1">
        <v>2298</v>
      </c>
      <c r="R396" s="1">
        <v>2282</v>
      </c>
      <c r="S396" s="1">
        <v>2296</v>
      </c>
      <c r="T396" s="1">
        <v>2330</v>
      </c>
      <c r="U396" s="1">
        <v>2312</v>
      </c>
      <c r="V396" s="1">
        <v>2327</v>
      </c>
      <c r="W396" s="1">
        <v>2318</v>
      </c>
      <c r="X396" s="1">
        <v>2318</v>
      </c>
      <c r="Y396" s="1">
        <v>2289</v>
      </c>
      <c r="AA396" s="1">
        <f t="shared" si="33"/>
        <v>2330</v>
      </c>
      <c r="AB396" s="1">
        <f t="shared" si="40"/>
        <v>2298</v>
      </c>
      <c r="AC396" s="1">
        <f t="shared" si="41"/>
        <v>2327</v>
      </c>
      <c r="AE396" s="8">
        <f t="shared" si="42"/>
        <v>5</v>
      </c>
      <c r="AF396" s="1">
        <f t="shared" si="34"/>
        <v>20713</v>
      </c>
      <c r="AG396" s="1">
        <f t="shared" si="35"/>
        <v>9150</v>
      </c>
      <c r="AH396" s="1">
        <f t="shared" si="36"/>
        <v>25377</v>
      </c>
      <c r="AI396" s="1">
        <f t="shared" si="37"/>
        <v>55240</v>
      </c>
      <c r="AK396">
        <f t="shared" si="38"/>
        <v>1</v>
      </c>
      <c r="AL396">
        <f t="shared" si="39"/>
        <v>2024</v>
      </c>
      <c r="BK396" s="7"/>
      <c r="BL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</row>
    <row r="397" spans="1:87" x14ac:dyDescent="0.2">
      <c r="A397" s="5">
        <v>45317</v>
      </c>
      <c r="B397" s="1">
        <v>2301</v>
      </c>
      <c r="C397" s="1">
        <v>2328</v>
      </c>
      <c r="D397" s="1">
        <v>2324</v>
      </c>
      <c r="E397" s="1">
        <v>2309</v>
      </c>
      <c r="F397" s="1">
        <v>2314</v>
      </c>
      <c r="G397" s="1">
        <v>2306</v>
      </c>
      <c r="H397" s="1">
        <v>2310</v>
      </c>
      <c r="I397" s="1">
        <v>2341</v>
      </c>
      <c r="J397" s="1">
        <v>2323</v>
      </c>
      <c r="K397" s="1">
        <v>2316</v>
      </c>
      <c r="L397" s="1">
        <v>2318</v>
      </c>
      <c r="M397" s="1">
        <v>2309</v>
      </c>
      <c r="N397" s="1">
        <v>2310</v>
      </c>
      <c r="O397" s="1">
        <v>2306</v>
      </c>
      <c r="P397" s="1">
        <v>2311</v>
      </c>
      <c r="Q397" s="1">
        <v>2312</v>
      </c>
      <c r="R397" s="1">
        <v>2302</v>
      </c>
      <c r="S397" s="1">
        <v>2317</v>
      </c>
      <c r="T397" s="1">
        <v>2332</v>
      </c>
      <c r="U397" s="1">
        <v>2329</v>
      </c>
      <c r="V397" s="1">
        <v>2333</v>
      </c>
      <c r="W397" s="1">
        <v>2336</v>
      </c>
      <c r="X397" s="1">
        <v>2341</v>
      </c>
      <c r="Y397" s="1">
        <v>2352</v>
      </c>
      <c r="AA397" s="1">
        <f t="shared" si="33"/>
        <v>2341</v>
      </c>
      <c r="AB397" s="1">
        <f t="shared" si="40"/>
        <v>2312</v>
      </c>
      <c r="AC397" s="1">
        <f t="shared" si="41"/>
        <v>2352</v>
      </c>
      <c r="AE397" s="8">
        <f t="shared" si="42"/>
        <v>6</v>
      </c>
      <c r="AF397" s="1">
        <f t="shared" si="34"/>
        <v>20887</v>
      </c>
      <c r="AG397" s="1">
        <f t="shared" si="35"/>
        <v>9239</v>
      </c>
      <c r="AH397" s="1">
        <f t="shared" si="36"/>
        <v>25554</v>
      </c>
      <c r="AI397" s="1">
        <f t="shared" si="37"/>
        <v>55680</v>
      </c>
      <c r="AK397">
        <f t="shared" si="38"/>
        <v>1</v>
      </c>
      <c r="AL397">
        <f t="shared" si="39"/>
        <v>2024</v>
      </c>
      <c r="BK397" s="7"/>
      <c r="BL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</row>
    <row r="398" spans="1:87" x14ac:dyDescent="0.2">
      <c r="A398" s="5">
        <v>45318</v>
      </c>
      <c r="B398" s="1">
        <v>2322</v>
      </c>
      <c r="C398" s="1">
        <v>2336</v>
      </c>
      <c r="D398" s="1">
        <v>2336</v>
      </c>
      <c r="E398" s="1">
        <v>2320</v>
      </c>
      <c r="F398" s="1">
        <v>2333</v>
      </c>
      <c r="G398" s="1">
        <v>2349</v>
      </c>
      <c r="H398" s="1">
        <v>2342</v>
      </c>
      <c r="I398" s="1">
        <v>2311</v>
      </c>
      <c r="J398" s="1">
        <v>2276</v>
      </c>
      <c r="K398" s="1">
        <v>2292</v>
      </c>
      <c r="L398" s="1">
        <v>2306</v>
      </c>
      <c r="M398" s="1">
        <v>2275</v>
      </c>
      <c r="N398" s="1">
        <v>2278</v>
      </c>
      <c r="O398" s="1">
        <v>2286</v>
      </c>
      <c r="P398" s="1">
        <v>2278</v>
      </c>
      <c r="Q398" s="1">
        <v>2300</v>
      </c>
      <c r="R398" s="1">
        <v>2325</v>
      </c>
      <c r="S398" s="1">
        <v>2339</v>
      </c>
      <c r="T398" s="1">
        <v>2303</v>
      </c>
      <c r="U398" s="1">
        <v>2282</v>
      </c>
      <c r="V398" s="1">
        <v>2313</v>
      </c>
      <c r="W398" s="1">
        <v>2316</v>
      </c>
      <c r="X398" s="1">
        <v>2303</v>
      </c>
      <c r="Y398" s="1">
        <v>2292</v>
      </c>
      <c r="AA398" s="1">
        <f t="shared" si="33"/>
        <v>0</v>
      </c>
      <c r="AB398" s="1">
        <f t="shared" si="40"/>
        <v>2339</v>
      </c>
      <c r="AC398" s="1">
        <f t="shared" si="41"/>
        <v>2349</v>
      </c>
      <c r="AE398" s="8">
        <f t="shared" si="42"/>
        <v>7</v>
      </c>
      <c r="AF398" s="1">
        <f t="shared" si="34"/>
        <v>0</v>
      </c>
      <c r="AG398" s="1">
        <f t="shared" si="35"/>
        <v>29851</v>
      </c>
      <c r="AH398" s="1">
        <f t="shared" si="36"/>
        <v>25562</v>
      </c>
      <c r="AI398" s="1">
        <f t="shared" si="37"/>
        <v>55413</v>
      </c>
      <c r="AK398">
        <f t="shared" si="38"/>
        <v>1</v>
      </c>
      <c r="AL398">
        <f t="shared" si="39"/>
        <v>2024</v>
      </c>
      <c r="BK398" s="7"/>
      <c r="BL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</row>
    <row r="399" spans="1:87" x14ac:dyDescent="0.2">
      <c r="A399" s="5">
        <v>45319</v>
      </c>
      <c r="B399" s="1">
        <v>2296</v>
      </c>
      <c r="C399" s="1">
        <v>2297</v>
      </c>
      <c r="D399" s="1">
        <v>2316</v>
      </c>
      <c r="E399" s="1">
        <v>2303</v>
      </c>
      <c r="F399" s="1">
        <v>2294</v>
      </c>
      <c r="G399" s="1">
        <v>2291</v>
      </c>
      <c r="H399" s="1">
        <v>2282</v>
      </c>
      <c r="I399" s="1">
        <v>2290</v>
      </c>
      <c r="J399" s="1">
        <v>2310</v>
      </c>
      <c r="K399" s="1">
        <v>2288</v>
      </c>
      <c r="L399" s="1">
        <v>2270</v>
      </c>
      <c r="M399" s="1">
        <v>2264</v>
      </c>
      <c r="N399" s="1">
        <v>2284</v>
      </c>
      <c r="O399" s="1">
        <v>2282</v>
      </c>
      <c r="P399" s="1">
        <v>2268</v>
      </c>
      <c r="Q399" s="1">
        <v>2301</v>
      </c>
      <c r="R399" s="1">
        <v>2315</v>
      </c>
      <c r="S399" s="1">
        <v>2301</v>
      </c>
      <c r="T399" s="1">
        <v>2325</v>
      </c>
      <c r="U399" s="1">
        <v>2311</v>
      </c>
      <c r="V399" s="1">
        <v>2301</v>
      </c>
      <c r="W399" s="1">
        <v>2309</v>
      </c>
      <c r="X399" s="1">
        <v>2313</v>
      </c>
      <c r="Y399" s="1">
        <v>2325</v>
      </c>
      <c r="AA399" s="1">
        <f t="shared" si="33"/>
        <v>0</v>
      </c>
      <c r="AB399" s="1">
        <f t="shared" si="40"/>
        <v>2325</v>
      </c>
      <c r="AC399" s="1">
        <f t="shared" si="41"/>
        <v>2325</v>
      </c>
      <c r="AE399" s="8">
        <f t="shared" si="42"/>
        <v>1</v>
      </c>
      <c r="AF399" s="1">
        <f t="shared" si="34"/>
        <v>0</v>
      </c>
      <c r="AG399" s="1">
        <f t="shared" si="35"/>
        <v>29809</v>
      </c>
      <c r="AH399" s="1">
        <f t="shared" si="36"/>
        <v>25327</v>
      </c>
      <c r="AI399" s="1">
        <f t="shared" si="37"/>
        <v>55136</v>
      </c>
      <c r="AK399">
        <f t="shared" si="38"/>
        <v>1</v>
      </c>
      <c r="AL399">
        <f t="shared" si="39"/>
        <v>2024</v>
      </c>
      <c r="BK399" s="7"/>
      <c r="BL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</row>
    <row r="400" spans="1:87" x14ac:dyDescent="0.2">
      <c r="A400" s="5">
        <v>45320</v>
      </c>
      <c r="B400" s="1">
        <v>2344</v>
      </c>
      <c r="C400" s="1">
        <v>2317</v>
      </c>
      <c r="D400" s="1">
        <v>2299</v>
      </c>
      <c r="E400" s="1">
        <v>2310</v>
      </c>
      <c r="F400" s="1">
        <v>2325</v>
      </c>
      <c r="G400" s="1">
        <v>2335</v>
      </c>
      <c r="H400" s="1">
        <v>2311</v>
      </c>
      <c r="I400" s="1">
        <v>693</v>
      </c>
      <c r="J400" s="1">
        <v>540</v>
      </c>
      <c r="K400" s="1">
        <v>528</v>
      </c>
      <c r="L400" s="1">
        <v>554</v>
      </c>
      <c r="M400" s="1">
        <v>569</v>
      </c>
      <c r="N400" s="1">
        <v>538</v>
      </c>
      <c r="O400" s="1">
        <v>534</v>
      </c>
      <c r="P400" s="1">
        <v>802</v>
      </c>
      <c r="Q400" s="1">
        <v>2271</v>
      </c>
      <c r="R400" s="1">
        <v>2304</v>
      </c>
      <c r="S400" s="1">
        <v>2297</v>
      </c>
      <c r="T400" s="1">
        <v>2291</v>
      </c>
      <c r="U400" s="1">
        <v>2304</v>
      </c>
      <c r="V400" s="1">
        <v>2304</v>
      </c>
      <c r="W400" s="1">
        <v>2316</v>
      </c>
      <c r="X400" s="1">
        <v>2389</v>
      </c>
      <c r="Y400" s="1">
        <v>2368</v>
      </c>
      <c r="AA400" s="1">
        <f t="shared" si="33"/>
        <v>2304</v>
      </c>
      <c r="AB400" s="1">
        <f t="shared" si="40"/>
        <v>2271</v>
      </c>
      <c r="AC400" s="1">
        <f t="shared" si="41"/>
        <v>2389</v>
      </c>
      <c r="AE400" s="8">
        <f t="shared" si="42"/>
        <v>2</v>
      </c>
      <c r="AF400" s="1">
        <f t="shared" si="34"/>
        <v>12080</v>
      </c>
      <c r="AG400" s="1">
        <f t="shared" si="35"/>
        <v>4145</v>
      </c>
      <c r="AH400" s="1">
        <f t="shared" si="36"/>
        <v>25618</v>
      </c>
      <c r="AI400" s="1">
        <f t="shared" si="37"/>
        <v>41843</v>
      </c>
      <c r="AK400">
        <f t="shared" si="38"/>
        <v>1</v>
      </c>
      <c r="AL400">
        <f t="shared" si="39"/>
        <v>2024</v>
      </c>
      <c r="BK400" s="7"/>
      <c r="BL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</row>
    <row r="401" spans="1:87" x14ac:dyDescent="0.2">
      <c r="A401" s="5">
        <v>45321</v>
      </c>
      <c r="B401" s="1">
        <v>2371</v>
      </c>
      <c r="C401" s="1">
        <v>2350</v>
      </c>
      <c r="D401" s="1">
        <v>2366</v>
      </c>
      <c r="E401" s="1">
        <v>2361</v>
      </c>
      <c r="F401" s="1">
        <v>2355</v>
      </c>
      <c r="G401" s="1">
        <v>2360</v>
      </c>
      <c r="H401" s="1">
        <v>2356</v>
      </c>
      <c r="I401" s="1">
        <v>2363</v>
      </c>
      <c r="J401" s="1">
        <v>2375</v>
      </c>
      <c r="K401" s="1">
        <v>2394</v>
      </c>
      <c r="L401" s="1">
        <v>2423</v>
      </c>
      <c r="M401" s="1">
        <v>2421</v>
      </c>
      <c r="N401" s="1">
        <v>2392</v>
      </c>
      <c r="O401" s="1">
        <v>2356</v>
      </c>
      <c r="P401" s="1">
        <v>2397</v>
      </c>
      <c r="Q401" s="1">
        <v>2385</v>
      </c>
      <c r="R401" s="1">
        <v>2386</v>
      </c>
      <c r="S401" s="1">
        <v>2383</v>
      </c>
      <c r="T401" s="1">
        <v>2403</v>
      </c>
      <c r="U401" s="1">
        <v>2424</v>
      </c>
      <c r="V401" s="1">
        <v>2406</v>
      </c>
      <c r="W401" s="1">
        <v>2301</v>
      </c>
      <c r="X401" s="1">
        <v>2338</v>
      </c>
      <c r="Y401" s="1">
        <v>2351</v>
      </c>
      <c r="AA401" s="1">
        <f t="shared" si="33"/>
        <v>2424</v>
      </c>
      <c r="AB401" s="1">
        <f t="shared" si="40"/>
        <v>2397</v>
      </c>
      <c r="AC401" s="1">
        <f t="shared" si="41"/>
        <v>2406</v>
      </c>
      <c r="AE401" s="8">
        <f t="shared" si="42"/>
        <v>3</v>
      </c>
      <c r="AF401" s="1">
        <f t="shared" si="34"/>
        <v>21572</v>
      </c>
      <c r="AG401" s="1">
        <f t="shared" si="35"/>
        <v>9530</v>
      </c>
      <c r="AH401" s="1">
        <f t="shared" si="36"/>
        <v>25915</v>
      </c>
      <c r="AI401" s="1">
        <f t="shared" si="37"/>
        <v>57017</v>
      </c>
      <c r="AK401">
        <f t="shared" si="38"/>
        <v>1</v>
      </c>
      <c r="AL401">
        <f t="shared" si="39"/>
        <v>2024</v>
      </c>
      <c r="BK401" s="7"/>
      <c r="BL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</row>
    <row r="402" spans="1:87" x14ac:dyDescent="0.2">
      <c r="A402" s="5">
        <v>45322</v>
      </c>
      <c r="B402" s="1">
        <v>2369</v>
      </c>
      <c r="C402" s="1">
        <v>2356</v>
      </c>
      <c r="D402" s="1">
        <v>2334</v>
      </c>
      <c r="E402" s="1">
        <v>2335</v>
      </c>
      <c r="F402" s="1">
        <v>2325</v>
      </c>
      <c r="G402" s="1">
        <v>2335</v>
      </c>
      <c r="H402" s="1">
        <v>2348</v>
      </c>
      <c r="I402" s="1">
        <v>2349</v>
      </c>
      <c r="J402" s="1">
        <v>2373</v>
      </c>
      <c r="K402" s="1">
        <v>2472</v>
      </c>
      <c r="L402" s="1">
        <v>2659</v>
      </c>
      <c r="M402" s="1">
        <v>2664</v>
      </c>
      <c r="N402" s="1">
        <v>2651</v>
      </c>
      <c r="O402" s="1">
        <v>2599</v>
      </c>
      <c r="P402" s="1">
        <v>2473</v>
      </c>
      <c r="Q402" s="1">
        <v>2283</v>
      </c>
      <c r="R402" s="1">
        <v>2310</v>
      </c>
      <c r="S402" s="1">
        <v>2332</v>
      </c>
      <c r="T402" s="1">
        <v>2314</v>
      </c>
      <c r="U402" s="1">
        <v>2337</v>
      </c>
      <c r="V402" s="1">
        <v>2383</v>
      </c>
      <c r="W402" s="1">
        <v>2346</v>
      </c>
      <c r="X402" s="1">
        <v>2404</v>
      </c>
      <c r="Y402" s="1">
        <v>2330</v>
      </c>
      <c r="AA402" s="1">
        <f t="shared" si="33"/>
        <v>2664</v>
      </c>
      <c r="AB402" s="1">
        <f t="shared" si="40"/>
        <v>2651</v>
      </c>
      <c r="AC402" s="1">
        <f t="shared" si="41"/>
        <v>2404</v>
      </c>
      <c r="AE402" s="8">
        <f t="shared" si="42"/>
        <v>4</v>
      </c>
      <c r="AF402" s="1">
        <f t="shared" si="34"/>
        <v>21810</v>
      </c>
      <c r="AG402" s="1">
        <f t="shared" si="35"/>
        <v>10006</v>
      </c>
      <c r="AH402" s="1">
        <f t="shared" si="36"/>
        <v>25865</v>
      </c>
      <c r="AI402" s="1">
        <f t="shared" si="37"/>
        <v>57681</v>
      </c>
      <c r="AK402">
        <f t="shared" si="38"/>
        <v>1</v>
      </c>
      <c r="AL402">
        <f t="shared" si="39"/>
        <v>2024</v>
      </c>
      <c r="BK402" s="7"/>
      <c r="BL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</row>
    <row r="403" spans="1:87" x14ac:dyDescent="0.2">
      <c r="A403" s="5">
        <v>45323</v>
      </c>
      <c r="B403" s="1">
        <v>2310</v>
      </c>
      <c r="C403" s="1">
        <v>2318</v>
      </c>
      <c r="D403" s="1">
        <v>2312</v>
      </c>
      <c r="E403" s="1">
        <v>2318</v>
      </c>
      <c r="F403" s="1">
        <v>2321</v>
      </c>
      <c r="G403" s="1">
        <v>2296</v>
      </c>
      <c r="H403" s="1">
        <v>2296</v>
      </c>
      <c r="I403" s="1">
        <v>2283</v>
      </c>
      <c r="J403" s="1">
        <v>2271</v>
      </c>
      <c r="K403" s="1">
        <v>2305</v>
      </c>
      <c r="L403" s="1">
        <v>2259</v>
      </c>
      <c r="M403" s="1">
        <v>2257</v>
      </c>
      <c r="N403" s="1">
        <v>2255</v>
      </c>
      <c r="O403" s="1">
        <v>2255</v>
      </c>
      <c r="P403" s="1">
        <v>2285</v>
      </c>
      <c r="Q403" s="1">
        <v>2303</v>
      </c>
      <c r="R403" s="1">
        <v>2278</v>
      </c>
      <c r="S403" s="1">
        <v>2270</v>
      </c>
      <c r="T403" s="1">
        <v>2282</v>
      </c>
      <c r="U403" s="1">
        <v>2296</v>
      </c>
      <c r="V403" s="1">
        <v>2331</v>
      </c>
      <c r="W403" s="1">
        <v>2311</v>
      </c>
      <c r="X403" s="1">
        <v>2296</v>
      </c>
      <c r="Y403" s="1">
        <v>2309</v>
      </c>
      <c r="AA403" s="1">
        <f t="shared" si="33"/>
        <v>2305</v>
      </c>
      <c r="AB403" s="1">
        <f t="shared" si="40"/>
        <v>2303</v>
      </c>
      <c r="AC403" s="1">
        <f t="shared" si="41"/>
        <v>2331</v>
      </c>
      <c r="AE403" s="8">
        <f t="shared" si="42"/>
        <v>5</v>
      </c>
      <c r="AF403" s="1">
        <f t="shared" si="34"/>
        <v>20501</v>
      </c>
      <c r="AG403" s="1">
        <f t="shared" si="35"/>
        <v>9098</v>
      </c>
      <c r="AH403" s="1">
        <f t="shared" si="36"/>
        <v>25418</v>
      </c>
      <c r="AI403" s="1">
        <f t="shared" si="37"/>
        <v>55017</v>
      </c>
      <c r="AK403">
        <f t="shared" si="38"/>
        <v>2</v>
      </c>
      <c r="AL403">
        <f t="shared" si="39"/>
        <v>2024</v>
      </c>
      <c r="BK403" s="7"/>
      <c r="BL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</row>
    <row r="404" spans="1:87" x14ac:dyDescent="0.2">
      <c r="A404" s="5">
        <v>45324</v>
      </c>
      <c r="B404" s="1">
        <v>2318</v>
      </c>
      <c r="C404" s="1">
        <v>2313</v>
      </c>
      <c r="D404" s="1">
        <v>2320</v>
      </c>
      <c r="E404" s="1">
        <v>2288</v>
      </c>
      <c r="F404" s="1">
        <v>2282</v>
      </c>
      <c r="G404" s="1">
        <v>2288</v>
      </c>
      <c r="H404" s="1">
        <v>2282</v>
      </c>
      <c r="I404" s="1">
        <v>2288</v>
      </c>
      <c r="J404" s="1">
        <v>2262</v>
      </c>
      <c r="K404" s="1">
        <v>2243</v>
      </c>
      <c r="L404" s="1">
        <v>2239</v>
      </c>
      <c r="M404" s="1">
        <v>2239</v>
      </c>
      <c r="N404" s="1">
        <v>2250</v>
      </c>
      <c r="O404" s="1">
        <v>2292</v>
      </c>
      <c r="P404" s="1">
        <v>2272</v>
      </c>
      <c r="Q404" s="1">
        <v>2274</v>
      </c>
      <c r="R404" s="1">
        <v>2266</v>
      </c>
      <c r="S404" s="1">
        <v>2272</v>
      </c>
      <c r="T404" s="1">
        <v>2334</v>
      </c>
      <c r="U404" s="1">
        <v>2331</v>
      </c>
      <c r="V404" s="1">
        <v>2310</v>
      </c>
      <c r="W404" s="1">
        <v>2284</v>
      </c>
      <c r="X404" s="1">
        <v>2273</v>
      </c>
      <c r="Y404" s="1">
        <v>2299</v>
      </c>
      <c r="AA404" s="1">
        <f t="shared" si="33"/>
        <v>2334</v>
      </c>
      <c r="AB404" s="1">
        <f t="shared" si="40"/>
        <v>2292</v>
      </c>
      <c r="AC404" s="1">
        <f t="shared" si="41"/>
        <v>2320</v>
      </c>
      <c r="AE404" s="8">
        <f t="shared" si="42"/>
        <v>6</v>
      </c>
      <c r="AF404" s="1">
        <f t="shared" si="34"/>
        <v>20474</v>
      </c>
      <c r="AG404" s="1">
        <f t="shared" si="35"/>
        <v>9088</v>
      </c>
      <c r="AH404" s="1">
        <f t="shared" si="36"/>
        <v>25257</v>
      </c>
      <c r="AI404" s="1">
        <f t="shared" si="37"/>
        <v>54819</v>
      </c>
      <c r="AK404">
        <f t="shared" si="38"/>
        <v>2</v>
      </c>
      <c r="AL404">
        <f t="shared" si="39"/>
        <v>2024</v>
      </c>
      <c r="BK404" s="7"/>
      <c r="BL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</row>
    <row r="405" spans="1:87" x14ac:dyDescent="0.2">
      <c r="A405" s="5">
        <v>45325</v>
      </c>
      <c r="B405" s="1">
        <v>2322</v>
      </c>
      <c r="C405" s="1">
        <v>2303</v>
      </c>
      <c r="D405" s="1">
        <v>2303</v>
      </c>
      <c r="E405" s="1">
        <v>2299</v>
      </c>
      <c r="F405" s="1">
        <v>2308</v>
      </c>
      <c r="G405" s="1">
        <v>2353</v>
      </c>
      <c r="H405" s="1">
        <v>2335</v>
      </c>
      <c r="I405" s="1">
        <v>2299</v>
      </c>
      <c r="J405" s="1">
        <v>2286</v>
      </c>
      <c r="K405" s="1">
        <v>2298</v>
      </c>
      <c r="L405" s="1">
        <v>2316</v>
      </c>
      <c r="M405" s="1">
        <v>2326</v>
      </c>
      <c r="N405" s="1">
        <v>2296</v>
      </c>
      <c r="O405" s="1">
        <v>2276</v>
      </c>
      <c r="P405" s="1">
        <v>2281</v>
      </c>
      <c r="Q405" s="1">
        <v>2271</v>
      </c>
      <c r="R405" s="1">
        <v>2305</v>
      </c>
      <c r="S405" s="1">
        <v>2305</v>
      </c>
      <c r="T405" s="1">
        <v>2295</v>
      </c>
      <c r="U405" s="1">
        <v>2303</v>
      </c>
      <c r="V405" s="1">
        <v>2303</v>
      </c>
      <c r="W405" s="1">
        <v>2320</v>
      </c>
      <c r="X405" s="1">
        <v>2325</v>
      </c>
      <c r="Y405" s="1">
        <v>2281</v>
      </c>
      <c r="AA405" s="1">
        <f t="shared" si="33"/>
        <v>0</v>
      </c>
      <c r="AB405" s="1">
        <f t="shared" si="40"/>
        <v>2326</v>
      </c>
      <c r="AC405" s="1">
        <f t="shared" si="41"/>
        <v>2353</v>
      </c>
      <c r="AE405" s="8">
        <f t="shared" si="42"/>
        <v>7</v>
      </c>
      <c r="AF405" s="1">
        <f t="shared" si="34"/>
        <v>0</v>
      </c>
      <c r="AG405" s="1">
        <f t="shared" si="35"/>
        <v>29857</v>
      </c>
      <c r="AH405" s="1">
        <f t="shared" si="36"/>
        <v>25452</v>
      </c>
      <c r="AI405" s="1">
        <f t="shared" si="37"/>
        <v>55309</v>
      </c>
      <c r="AK405">
        <f t="shared" si="38"/>
        <v>2</v>
      </c>
      <c r="AL405">
        <f t="shared" si="39"/>
        <v>2024</v>
      </c>
      <c r="BK405" s="7"/>
      <c r="BL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</row>
    <row r="406" spans="1:87" x14ac:dyDescent="0.2">
      <c r="A406" s="5">
        <v>45326</v>
      </c>
      <c r="B406" s="1">
        <v>2303</v>
      </c>
      <c r="C406" s="1">
        <v>2310</v>
      </c>
      <c r="D406" s="1">
        <v>2333</v>
      </c>
      <c r="E406" s="1">
        <v>2351</v>
      </c>
      <c r="F406" s="1">
        <v>2338</v>
      </c>
      <c r="G406" s="1">
        <v>2354</v>
      </c>
      <c r="H406" s="1">
        <v>2356</v>
      </c>
      <c r="I406" s="1">
        <v>2323</v>
      </c>
      <c r="J406" s="1">
        <v>2313</v>
      </c>
      <c r="K406" s="1">
        <v>2315</v>
      </c>
      <c r="L406" s="1">
        <v>2272</v>
      </c>
      <c r="M406" s="1">
        <v>2257</v>
      </c>
      <c r="N406" s="1">
        <v>2270</v>
      </c>
      <c r="O406" s="1">
        <v>2269</v>
      </c>
      <c r="P406" s="1">
        <v>2295</v>
      </c>
      <c r="Q406" s="1">
        <v>2280</v>
      </c>
      <c r="R406" s="1">
        <v>2270</v>
      </c>
      <c r="S406" s="1">
        <v>2282</v>
      </c>
      <c r="T406" s="1">
        <v>2303</v>
      </c>
      <c r="U406" s="1">
        <v>2319</v>
      </c>
      <c r="V406" s="1">
        <v>2332</v>
      </c>
      <c r="W406" s="1">
        <v>2297</v>
      </c>
      <c r="X406" s="1">
        <v>2301</v>
      </c>
      <c r="Y406" s="1">
        <v>2294</v>
      </c>
      <c r="AA406" s="1">
        <f t="shared" si="33"/>
        <v>0</v>
      </c>
      <c r="AB406" s="1">
        <f t="shared" si="40"/>
        <v>2323</v>
      </c>
      <c r="AC406" s="1">
        <f t="shared" si="41"/>
        <v>2356</v>
      </c>
      <c r="AE406" s="8">
        <f t="shared" si="42"/>
        <v>1</v>
      </c>
      <c r="AF406" s="1">
        <f t="shared" si="34"/>
        <v>0</v>
      </c>
      <c r="AG406" s="1">
        <f t="shared" si="35"/>
        <v>29768</v>
      </c>
      <c r="AH406" s="1">
        <f t="shared" si="36"/>
        <v>25569</v>
      </c>
      <c r="AI406" s="1">
        <f t="shared" si="37"/>
        <v>55337</v>
      </c>
      <c r="AK406">
        <f t="shared" si="38"/>
        <v>2</v>
      </c>
      <c r="AL406">
        <f t="shared" si="39"/>
        <v>2024</v>
      </c>
      <c r="BK406" s="7"/>
      <c r="BL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</row>
    <row r="407" spans="1:87" x14ac:dyDescent="0.2">
      <c r="A407" s="5">
        <v>45327</v>
      </c>
      <c r="B407" s="1">
        <v>2292</v>
      </c>
      <c r="C407" s="1">
        <v>2341</v>
      </c>
      <c r="D407" s="1">
        <v>2343</v>
      </c>
      <c r="E407" s="1">
        <v>2336</v>
      </c>
      <c r="F407" s="1">
        <v>2332</v>
      </c>
      <c r="G407" s="1">
        <v>2329</v>
      </c>
      <c r="H407" s="1">
        <v>2364</v>
      </c>
      <c r="I407" s="1">
        <v>699</v>
      </c>
      <c r="J407" s="1">
        <v>575</v>
      </c>
      <c r="K407" s="1">
        <v>565</v>
      </c>
      <c r="L407" s="1">
        <v>566</v>
      </c>
      <c r="M407" s="1">
        <v>559</v>
      </c>
      <c r="N407" s="1">
        <v>556</v>
      </c>
      <c r="O407" s="1">
        <v>569</v>
      </c>
      <c r="P407" s="1">
        <v>869</v>
      </c>
      <c r="Q407" s="1">
        <v>2262</v>
      </c>
      <c r="R407" s="1">
        <v>2312</v>
      </c>
      <c r="S407" s="1">
        <v>2304</v>
      </c>
      <c r="T407" s="1">
        <v>2284</v>
      </c>
      <c r="U407" s="1">
        <v>2310</v>
      </c>
      <c r="V407" s="1">
        <v>2300</v>
      </c>
      <c r="W407" s="1">
        <v>2285</v>
      </c>
      <c r="X407" s="1">
        <v>2290</v>
      </c>
      <c r="Y407" s="1">
        <v>2291</v>
      </c>
      <c r="AA407" s="1">
        <f t="shared" si="33"/>
        <v>2312</v>
      </c>
      <c r="AB407" s="1">
        <f t="shared" si="40"/>
        <v>2262</v>
      </c>
      <c r="AC407" s="1">
        <f t="shared" si="41"/>
        <v>2364</v>
      </c>
      <c r="AE407" s="8">
        <f t="shared" si="42"/>
        <v>2</v>
      </c>
      <c r="AF407" s="1">
        <f t="shared" si="34"/>
        <v>12174</v>
      </c>
      <c r="AG407" s="1">
        <f t="shared" si="35"/>
        <v>4256</v>
      </c>
      <c r="AH407" s="1">
        <f t="shared" si="36"/>
        <v>25503</v>
      </c>
      <c r="AI407" s="1">
        <f t="shared" si="37"/>
        <v>41933</v>
      </c>
      <c r="AK407">
        <f t="shared" si="38"/>
        <v>2</v>
      </c>
      <c r="AL407">
        <f t="shared" si="39"/>
        <v>2024</v>
      </c>
      <c r="BK407" s="7"/>
      <c r="BL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</row>
    <row r="408" spans="1:87" x14ac:dyDescent="0.2">
      <c r="A408" s="5">
        <v>45328</v>
      </c>
      <c r="B408" s="1">
        <v>2293</v>
      </c>
      <c r="C408" s="1">
        <v>2291</v>
      </c>
      <c r="D408" s="1">
        <v>2283</v>
      </c>
      <c r="E408" s="1">
        <v>2320</v>
      </c>
      <c r="F408" s="1">
        <v>2293</v>
      </c>
      <c r="G408" s="1">
        <v>2271</v>
      </c>
      <c r="H408" s="1">
        <v>2288</v>
      </c>
      <c r="I408" s="1">
        <v>2287</v>
      </c>
      <c r="J408" s="1">
        <v>2273</v>
      </c>
      <c r="K408" s="1">
        <v>2261</v>
      </c>
      <c r="L408" s="1">
        <v>2252</v>
      </c>
      <c r="M408" s="1">
        <v>2236</v>
      </c>
      <c r="N408" s="1">
        <v>2270</v>
      </c>
      <c r="O408" s="1">
        <v>2293</v>
      </c>
      <c r="P408" s="1">
        <v>2172</v>
      </c>
      <c r="Q408" s="1">
        <v>2471</v>
      </c>
      <c r="R408" s="1">
        <v>2510</v>
      </c>
      <c r="S408" s="1">
        <v>2502</v>
      </c>
      <c r="T408" s="1">
        <v>2604</v>
      </c>
      <c r="U408" s="1">
        <v>2460</v>
      </c>
      <c r="V408" s="1">
        <v>2462</v>
      </c>
      <c r="W408" s="1">
        <v>2459</v>
      </c>
      <c r="X408" s="1">
        <v>2456</v>
      </c>
      <c r="Y408" s="1">
        <v>2449</v>
      </c>
      <c r="AA408" s="1">
        <f t="shared" si="33"/>
        <v>2604</v>
      </c>
      <c r="AB408" s="1">
        <f t="shared" si="40"/>
        <v>2471</v>
      </c>
      <c r="AC408" s="1">
        <f t="shared" si="41"/>
        <v>2462</v>
      </c>
      <c r="AE408" s="8">
        <f t="shared" si="42"/>
        <v>3</v>
      </c>
      <c r="AF408" s="1">
        <f t="shared" si="34"/>
        <v>21385</v>
      </c>
      <c r="AG408" s="1">
        <f t="shared" si="35"/>
        <v>9206</v>
      </c>
      <c r="AH408" s="1">
        <f t="shared" si="36"/>
        <v>25865</v>
      </c>
      <c r="AI408" s="1">
        <f t="shared" si="37"/>
        <v>56456</v>
      </c>
      <c r="AK408">
        <f t="shared" si="38"/>
        <v>2</v>
      </c>
      <c r="AL408">
        <f t="shared" si="39"/>
        <v>2024</v>
      </c>
      <c r="BK408" s="7"/>
      <c r="BL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</row>
    <row r="409" spans="1:87" x14ac:dyDescent="0.2">
      <c r="A409" s="5">
        <v>45329</v>
      </c>
      <c r="B409" s="1">
        <v>2480</v>
      </c>
      <c r="C409" s="1">
        <v>2472</v>
      </c>
      <c r="D409" s="1">
        <v>2476</v>
      </c>
      <c r="E409" s="1">
        <v>2466</v>
      </c>
      <c r="F409" s="1">
        <v>2444</v>
      </c>
      <c r="G409" s="1">
        <v>2465</v>
      </c>
      <c r="H409" s="1">
        <v>2491</v>
      </c>
      <c r="I409" s="1">
        <v>2498</v>
      </c>
      <c r="J409" s="1">
        <v>2490</v>
      </c>
      <c r="K409" s="1">
        <v>2468</v>
      </c>
      <c r="L409" s="1">
        <v>2472</v>
      </c>
      <c r="M409" s="1">
        <v>2506</v>
      </c>
      <c r="N409" s="1">
        <v>2526</v>
      </c>
      <c r="O409" s="1">
        <v>2516</v>
      </c>
      <c r="P409" s="1">
        <v>2414</v>
      </c>
      <c r="Q409" s="1">
        <v>2378</v>
      </c>
      <c r="R409" s="1">
        <v>2415</v>
      </c>
      <c r="S409" s="1">
        <v>2517</v>
      </c>
      <c r="T409" s="1">
        <v>2457</v>
      </c>
      <c r="U409" s="1">
        <v>2467</v>
      </c>
      <c r="V409" s="1">
        <v>2451</v>
      </c>
      <c r="W409" s="1">
        <v>2270</v>
      </c>
      <c r="X409" s="1">
        <v>2375</v>
      </c>
      <c r="Y409" s="1">
        <v>2369</v>
      </c>
      <c r="AA409" s="1">
        <f t="shared" si="33"/>
        <v>2517</v>
      </c>
      <c r="AB409" s="1">
        <f t="shared" si="40"/>
        <v>2526</v>
      </c>
      <c r="AC409" s="1">
        <f t="shared" si="41"/>
        <v>2491</v>
      </c>
      <c r="AE409" s="8">
        <f t="shared" si="42"/>
        <v>4</v>
      </c>
      <c r="AF409" s="1">
        <f t="shared" si="34"/>
        <v>22290</v>
      </c>
      <c r="AG409" s="1">
        <f t="shared" si="35"/>
        <v>9834</v>
      </c>
      <c r="AH409" s="1">
        <f t="shared" si="36"/>
        <v>26759</v>
      </c>
      <c r="AI409" s="1">
        <f t="shared" si="37"/>
        <v>58883</v>
      </c>
      <c r="AK409">
        <f t="shared" si="38"/>
        <v>2</v>
      </c>
      <c r="AL409">
        <f t="shared" si="39"/>
        <v>2024</v>
      </c>
      <c r="BK409" s="7"/>
      <c r="BL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</row>
    <row r="410" spans="1:87" x14ac:dyDescent="0.2">
      <c r="A410" s="5">
        <v>45330</v>
      </c>
      <c r="B410" s="1">
        <v>2359</v>
      </c>
      <c r="C410" s="1">
        <v>2360</v>
      </c>
      <c r="D410" s="1">
        <v>2353</v>
      </c>
      <c r="E410" s="1">
        <v>2358</v>
      </c>
      <c r="F410" s="1">
        <v>2374</v>
      </c>
      <c r="G410" s="1">
        <v>2368</v>
      </c>
      <c r="H410" s="1">
        <v>2361</v>
      </c>
      <c r="I410" s="1">
        <v>2339</v>
      </c>
      <c r="J410" s="1">
        <v>2319</v>
      </c>
      <c r="K410" s="1">
        <v>2320</v>
      </c>
      <c r="L410" s="1">
        <v>2332</v>
      </c>
      <c r="M410" s="1">
        <v>2293</v>
      </c>
      <c r="N410" s="1">
        <v>2292</v>
      </c>
      <c r="O410" s="1">
        <v>2296</v>
      </c>
      <c r="P410" s="1">
        <v>2317</v>
      </c>
      <c r="Q410" s="1">
        <v>2299</v>
      </c>
      <c r="R410" s="1">
        <v>2289</v>
      </c>
      <c r="S410" s="1">
        <v>2291</v>
      </c>
      <c r="T410" s="1">
        <v>2293</v>
      </c>
      <c r="U410" s="1">
        <v>2294</v>
      </c>
      <c r="V410" s="1">
        <v>2330</v>
      </c>
      <c r="W410" s="1">
        <v>2353</v>
      </c>
      <c r="X410" s="1">
        <v>2332</v>
      </c>
      <c r="Y410" s="1">
        <v>2320</v>
      </c>
      <c r="AA410" s="1">
        <f t="shared" si="33"/>
        <v>2339</v>
      </c>
      <c r="AB410" s="1">
        <f t="shared" si="40"/>
        <v>2317</v>
      </c>
      <c r="AC410" s="1">
        <f t="shared" si="41"/>
        <v>2374</v>
      </c>
      <c r="AE410" s="8">
        <f t="shared" si="42"/>
        <v>5</v>
      </c>
      <c r="AF410" s="1">
        <f t="shared" si="34"/>
        <v>20770</v>
      </c>
      <c r="AG410" s="1">
        <f t="shared" si="35"/>
        <v>9204</v>
      </c>
      <c r="AH410" s="1">
        <f t="shared" si="36"/>
        <v>25868</v>
      </c>
      <c r="AI410" s="1">
        <f t="shared" si="37"/>
        <v>55842</v>
      </c>
      <c r="AK410">
        <f t="shared" si="38"/>
        <v>2</v>
      </c>
      <c r="AL410">
        <f t="shared" si="39"/>
        <v>2024</v>
      </c>
      <c r="BK410" s="7"/>
      <c r="BL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</row>
    <row r="411" spans="1:87" x14ac:dyDescent="0.2">
      <c r="A411" s="5">
        <v>45331</v>
      </c>
      <c r="B411" s="1">
        <v>2324</v>
      </c>
      <c r="C411" s="1">
        <v>2323</v>
      </c>
      <c r="D411" s="1">
        <v>2332</v>
      </c>
      <c r="E411" s="1">
        <v>2348</v>
      </c>
      <c r="F411" s="1">
        <v>2324</v>
      </c>
      <c r="G411" s="1">
        <v>2310</v>
      </c>
      <c r="H411" s="1">
        <v>2307</v>
      </c>
      <c r="I411" s="1">
        <v>2284</v>
      </c>
      <c r="J411" s="1">
        <v>2323</v>
      </c>
      <c r="K411" s="1">
        <v>2307</v>
      </c>
      <c r="L411" s="1">
        <v>2277</v>
      </c>
      <c r="M411" s="1">
        <v>2281</v>
      </c>
      <c r="N411" s="1">
        <v>2297</v>
      </c>
      <c r="O411" s="1">
        <v>2310</v>
      </c>
      <c r="P411" s="1">
        <v>2322</v>
      </c>
      <c r="Q411" s="1">
        <v>2308</v>
      </c>
      <c r="R411" s="1">
        <v>2316</v>
      </c>
      <c r="S411" s="1">
        <v>2304</v>
      </c>
      <c r="T411" s="1">
        <v>2304</v>
      </c>
      <c r="U411" s="1">
        <v>2337</v>
      </c>
      <c r="V411" s="1">
        <v>2334</v>
      </c>
      <c r="W411" s="1">
        <v>2327</v>
      </c>
      <c r="X411" s="1">
        <v>2332</v>
      </c>
      <c r="Y411" s="1">
        <v>2313</v>
      </c>
      <c r="AA411" s="1">
        <f t="shared" si="33"/>
        <v>2337</v>
      </c>
      <c r="AB411" s="1">
        <f t="shared" si="40"/>
        <v>2322</v>
      </c>
      <c r="AC411" s="1">
        <f t="shared" si="41"/>
        <v>2348</v>
      </c>
      <c r="AE411" s="8">
        <f t="shared" si="42"/>
        <v>6</v>
      </c>
      <c r="AF411" s="1">
        <f t="shared" si="34"/>
        <v>20733</v>
      </c>
      <c r="AG411" s="1">
        <f t="shared" si="35"/>
        <v>9237</v>
      </c>
      <c r="AH411" s="1">
        <f t="shared" si="36"/>
        <v>25574</v>
      </c>
      <c r="AI411" s="1">
        <f t="shared" si="37"/>
        <v>55544</v>
      </c>
      <c r="AK411">
        <f t="shared" si="38"/>
        <v>2</v>
      </c>
      <c r="AL411">
        <f t="shared" si="39"/>
        <v>2024</v>
      </c>
      <c r="BK411" s="7"/>
      <c r="BL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</row>
    <row r="412" spans="1:87" x14ac:dyDescent="0.2">
      <c r="A412" s="5">
        <v>45332</v>
      </c>
      <c r="B412" s="1">
        <v>2310</v>
      </c>
      <c r="C412" s="1">
        <v>2329</v>
      </c>
      <c r="D412" s="1">
        <v>2317</v>
      </c>
      <c r="E412" s="1">
        <v>2295</v>
      </c>
      <c r="F412" s="1">
        <v>2292</v>
      </c>
      <c r="G412" s="1">
        <v>2297</v>
      </c>
      <c r="H412" s="1">
        <v>2301</v>
      </c>
      <c r="I412" s="1">
        <v>2299</v>
      </c>
      <c r="J412" s="1">
        <v>2283</v>
      </c>
      <c r="K412" s="1">
        <v>2278</v>
      </c>
      <c r="L412" s="1">
        <v>2269</v>
      </c>
      <c r="M412" s="1">
        <v>2261</v>
      </c>
      <c r="N412" s="1">
        <v>2276</v>
      </c>
      <c r="O412" s="1">
        <v>2285</v>
      </c>
      <c r="P412" s="1">
        <v>2266</v>
      </c>
      <c r="Q412" s="1">
        <v>2267</v>
      </c>
      <c r="R412" s="1">
        <v>2272</v>
      </c>
      <c r="S412" s="1">
        <v>2293</v>
      </c>
      <c r="T412" s="1">
        <v>2330</v>
      </c>
      <c r="U412" s="1">
        <v>2312</v>
      </c>
      <c r="V412" s="1">
        <v>2304</v>
      </c>
      <c r="W412" s="1">
        <v>2301</v>
      </c>
      <c r="X412" s="1">
        <v>2296</v>
      </c>
      <c r="Y412" s="1">
        <v>2302</v>
      </c>
      <c r="AA412" s="1">
        <f t="shared" si="33"/>
        <v>0</v>
      </c>
      <c r="AB412" s="1">
        <f t="shared" si="40"/>
        <v>2330</v>
      </c>
      <c r="AC412" s="1">
        <f t="shared" si="41"/>
        <v>2329</v>
      </c>
      <c r="AE412" s="8">
        <f t="shared" si="42"/>
        <v>7</v>
      </c>
      <c r="AF412" s="1">
        <f t="shared" si="34"/>
        <v>0</v>
      </c>
      <c r="AG412" s="1">
        <f t="shared" si="35"/>
        <v>29691</v>
      </c>
      <c r="AH412" s="1">
        <f t="shared" si="36"/>
        <v>25344</v>
      </c>
      <c r="AI412" s="1">
        <f t="shared" si="37"/>
        <v>55035</v>
      </c>
      <c r="AK412">
        <f t="shared" si="38"/>
        <v>2</v>
      </c>
      <c r="AL412">
        <f t="shared" si="39"/>
        <v>2024</v>
      </c>
      <c r="BK412" s="7"/>
      <c r="BL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</row>
    <row r="413" spans="1:87" x14ac:dyDescent="0.2">
      <c r="A413" s="5">
        <v>45333</v>
      </c>
      <c r="B413" s="1">
        <v>2314</v>
      </c>
      <c r="C413" s="1">
        <v>2306</v>
      </c>
      <c r="D413" s="1">
        <v>2291</v>
      </c>
      <c r="E413" s="1">
        <v>2297</v>
      </c>
      <c r="F413" s="1">
        <v>2304</v>
      </c>
      <c r="G413" s="1">
        <v>2321</v>
      </c>
      <c r="H413" s="1">
        <v>2295</v>
      </c>
      <c r="I413" s="1">
        <v>2266</v>
      </c>
      <c r="J413" s="1">
        <v>2281</v>
      </c>
      <c r="K413" s="1">
        <v>2279</v>
      </c>
      <c r="L413" s="1">
        <v>2274</v>
      </c>
      <c r="M413" s="1">
        <v>2316</v>
      </c>
      <c r="N413" s="1">
        <v>2273</v>
      </c>
      <c r="O413" s="1">
        <v>2240</v>
      </c>
      <c r="P413" s="1">
        <v>2228</v>
      </c>
      <c r="Q413" s="1">
        <v>2236</v>
      </c>
      <c r="R413" s="1">
        <v>2255</v>
      </c>
      <c r="S413" s="1">
        <v>2274</v>
      </c>
      <c r="T413" s="1">
        <v>2256</v>
      </c>
      <c r="U413" s="1">
        <v>2260</v>
      </c>
      <c r="V413" s="1">
        <v>2273</v>
      </c>
      <c r="W413" s="1">
        <v>2273</v>
      </c>
      <c r="X413" s="1">
        <v>2280</v>
      </c>
      <c r="Y413" s="1">
        <v>2290</v>
      </c>
      <c r="AA413" s="1">
        <f t="shared" si="33"/>
        <v>0</v>
      </c>
      <c r="AB413" s="1">
        <f t="shared" si="40"/>
        <v>2316</v>
      </c>
      <c r="AC413" s="1">
        <f t="shared" si="41"/>
        <v>2321</v>
      </c>
      <c r="AE413" s="8">
        <f t="shared" si="42"/>
        <v>1</v>
      </c>
      <c r="AF413" s="1">
        <f t="shared" si="34"/>
        <v>0</v>
      </c>
      <c r="AG413" s="1">
        <f t="shared" si="35"/>
        <v>29438</v>
      </c>
      <c r="AH413" s="1">
        <f t="shared" si="36"/>
        <v>25244</v>
      </c>
      <c r="AI413" s="1">
        <f t="shared" si="37"/>
        <v>54682</v>
      </c>
      <c r="AK413">
        <f t="shared" si="38"/>
        <v>2</v>
      </c>
      <c r="AL413">
        <f t="shared" si="39"/>
        <v>2024</v>
      </c>
      <c r="BK413" s="7"/>
      <c r="BL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</row>
    <row r="414" spans="1:87" x14ac:dyDescent="0.2">
      <c r="A414" s="5">
        <v>45334</v>
      </c>
      <c r="B414" s="1">
        <v>2288</v>
      </c>
      <c r="C414" s="1">
        <v>2310</v>
      </c>
      <c r="D414" s="1">
        <v>2299</v>
      </c>
      <c r="E414" s="1">
        <v>2302</v>
      </c>
      <c r="F414" s="1">
        <v>2320</v>
      </c>
      <c r="G414" s="1">
        <v>2303</v>
      </c>
      <c r="H414" s="1">
        <v>2318</v>
      </c>
      <c r="I414" s="1">
        <v>2302</v>
      </c>
      <c r="J414" s="1">
        <v>2314</v>
      </c>
      <c r="K414" s="1">
        <v>2332</v>
      </c>
      <c r="L414" s="1">
        <v>2332</v>
      </c>
      <c r="M414" s="1">
        <v>2274</v>
      </c>
      <c r="N414" s="1">
        <v>2258</v>
      </c>
      <c r="O414" s="1">
        <v>2265</v>
      </c>
      <c r="P414" s="1">
        <v>2273</v>
      </c>
      <c r="Q414" s="1">
        <v>2286</v>
      </c>
      <c r="R414" s="1">
        <v>2293</v>
      </c>
      <c r="S414" s="1">
        <v>2327</v>
      </c>
      <c r="T414" s="1">
        <v>2291</v>
      </c>
      <c r="U414" s="1">
        <v>2295</v>
      </c>
      <c r="V414" s="1">
        <v>2320</v>
      </c>
      <c r="W414" s="1">
        <v>2328</v>
      </c>
      <c r="X414" s="1">
        <v>2315</v>
      </c>
      <c r="Y414" s="1">
        <v>2322</v>
      </c>
      <c r="AA414" s="1">
        <f t="shared" si="33"/>
        <v>2332</v>
      </c>
      <c r="AB414" s="1">
        <f t="shared" si="40"/>
        <v>2286</v>
      </c>
      <c r="AC414" s="1">
        <f t="shared" si="41"/>
        <v>2328</v>
      </c>
      <c r="AE414" s="8">
        <f t="shared" si="42"/>
        <v>2</v>
      </c>
      <c r="AF414" s="1">
        <f t="shared" si="34"/>
        <v>20760</v>
      </c>
      <c r="AG414" s="1">
        <f t="shared" si="35"/>
        <v>9082</v>
      </c>
      <c r="AH414" s="1">
        <f t="shared" si="36"/>
        <v>25425</v>
      </c>
      <c r="AI414" s="1">
        <f t="shared" si="37"/>
        <v>55267</v>
      </c>
      <c r="AK414">
        <f t="shared" si="38"/>
        <v>2</v>
      </c>
      <c r="AL414">
        <f t="shared" si="39"/>
        <v>2024</v>
      </c>
      <c r="BK414" s="7"/>
      <c r="BL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</row>
    <row r="415" spans="1:87" x14ac:dyDescent="0.2">
      <c r="A415" s="5">
        <v>45335</v>
      </c>
      <c r="B415" s="1">
        <v>2313</v>
      </c>
      <c r="C415" s="1">
        <v>2309</v>
      </c>
      <c r="D415" s="1">
        <v>2334</v>
      </c>
      <c r="E415" s="1">
        <v>2345</v>
      </c>
      <c r="F415" s="1">
        <v>2315</v>
      </c>
      <c r="G415" s="1">
        <v>2309</v>
      </c>
      <c r="H415" s="1">
        <v>2317</v>
      </c>
      <c r="I415" s="1">
        <v>2316</v>
      </c>
      <c r="J415" s="1">
        <v>2333</v>
      </c>
      <c r="K415" s="1">
        <v>2324</v>
      </c>
      <c r="L415" s="1">
        <v>2308</v>
      </c>
      <c r="M415" s="1">
        <v>2310</v>
      </c>
      <c r="N415" s="1">
        <v>2327</v>
      </c>
      <c r="O415" s="1">
        <v>2349</v>
      </c>
      <c r="P415" s="1">
        <v>2359</v>
      </c>
      <c r="Q415" s="1">
        <v>2351</v>
      </c>
      <c r="R415" s="1">
        <v>2348</v>
      </c>
      <c r="S415" s="1">
        <v>2345</v>
      </c>
      <c r="T415" s="1">
        <v>2369</v>
      </c>
      <c r="U415" s="1">
        <v>2398</v>
      </c>
      <c r="V415" s="1">
        <v>2378</v>
      </c>
      <c r="W415" s="1">
        <v>2377</v>
      </c>
      <c r="X415" s="1">
        <v>2367</v>
      </c>
      <c r="Y415" s="1">
        <v>2330</v>
      </c>
      <c r="AA415" s="1">
        <f t="shared" si="33"/>
        <v>2398</v>
      </c>
      <c r="AB415" s="1">
        <f t="shared" si="40"/>
        <v>2359</v>
      </c>
      <c r="AC415" s="1">
        <f t="shared" si="41"/>
        <v>2378</v>
      </c>
      <c r="AE415" s="8">
        <f t="shared" si="42"/>
        <v>3</v>
      </c>
      <c r="AF415" s="1">
        <f t="shared" si="34"/>
        <v>21051</v>
      </c>
      <c r="AG415" s="1">
        <f t="shared" si="35"/>
        <v>9386</v>
      </c>
      <c r="AH415" s="1">
        <f t="shared" si="36"/>
        <v>25694</v>
      </c>
      <c r="AI415" s="1">
        <f t="shared" si="37"/>
        <v>56131</v>
      </c>
      <c r="AK415">
        <f t="shared" si="38"/>
        <v>2</v>
      </c>
      <c r="AL415">
        <f t="shared" si="39"/>
        <v>2024</v>
      </c>
      <c r="BK415" s="7"/>
      <c r="BL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</row>
    <row r="416" spans="1:87" x14ac:dyDescent="0.2">
      <c r="A416" s="5">
        <v>45336</v>
      </c>
      <c r="B416" s="1">
        <v>2342</v>
      </c>
      <c r="C416" s="1">
        <v>2361</v>
      </c>
      <c r="D416" s="1">
        <v>2338</v>
      </c>
      <c r="E416" s="1">
        <v>2331</v>
      </c>
      <c r="F416" s="1">
        <v>2328</v>
      </c>
      <c r="G416" s="1">
        <v>2343</v>
      </c>
      <c r="H416" s="1">
        <v>2376</v>
      </c>
      <c r="I416" s="1">
        <v>2415</v>
      </c>
      <c r="J416" s="1">
        <v>2394</v>
      </c>
      <c r="K416" s="1">
        <v>2394</v>
      </c>
      <c r="L416" s="1">
        <v>2401</v>
      </c>
      <c r="M416" s="1">
        <v>2418</v>
      </c>
      <c r="N416" s="1">
        <v>2416</v>
      </c>
      <c r="O416" s="1">
        <v>2362</v>
      </c>
      <c r="P416" s="1">
        <v>2360</v>
      </c>
      <c r="Q416" s="1">
        <v>2357</v>
      </c>
      <c r="R416" s="1">
        <v>2365</v>
      </c>
      <c r="S416" s="1">
        <v>2417</v>
      </c>
      <c r="T416" s="1">
        <v>2406</v>
      </c>
      <c r="U416" s="1">
        <v>2383</v>
      </c>
      <c r="V416" s="1">
        <v>2381</v>
      </c>
      <c r="W416" s="1">
        <v>2381</v>
      </c>
      <c r="X416" s="1">
        <v>2384</v>
      </c>
      <c r="Y416" s="1">
        <v>2404</v>
      </c>
      <c r="AA416" s="1">
        <f t="shared" si="33"/>
        <v>2418</v>
      </c>
      <c r="AB416" s="1">
        <f t="shared" si="40"/>
        <v>2416</v>
      </c>
      <c r="AC416" s="1">
        <f t="shared" si="41"/>
        <v>2404</v>
      </c>
      <c r="AE416" s="8">
        <f t="shared" si="42"/>
        <v>4</v>
      </c>
      <c r="AF416" s="1">
        <f t="shared" si="34"/>
        <v>21593</v>
      </c>
      <c r="AG416" s="1">
        <f t="shared" si="35"/>
        <v>9495</v>
      </c>
      <c r="AH416" s="1">
        <f t="shared" si="36"/>
        <v>25969</v>
      </c>
      <c r="AI416" s="1">
        <f t="shared" si="37"/>
        <v>57057</v>
      </c>
      <c r="AK416">
        <f t="shared" si="38"/>
        <v>2</v>
      </c>
      <c r="AL416">
        <f t="shared" si="39"/>
        <v>2024</v>
      </c>
      <c r="BK416" s="7"/>
      <c r="BL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</row>
    <row r="417" spans="1:87" x14ac:dyDescent="0.2">
      <c r="A417" s="5">
        <v>45337</v>
      </c>
      <c r="B417" s="1">
        <v>2384</v>
      </c>
      <c r="C417" s="1">
        <v>2361</v>
      </c>
      <c r="D417" s="1">
        <v>2345</v>
      </c>
      <c r="E417" s="1">
        <v>2342</v>
      </c>
      <c r="F417" s="1">
        <v>2337</v>
      </c>
      <c r="G417" s="1">
        <v>2364</v>
      </c>
      <c r="H417" s="1">
        <v>2382</v>
      </c>
      <c r="I417" s="1">
        <v>2351</v>
      </c>
      <c r="J417" s="1">
        <v>2347</v>
      </c>
      <c r="K417" s="1">
        <v>2351</v>
      </c>
      <c r="L417" s="1">
        <v>2370</v>
      </c>
      <c r="M417" s="1">
        <v>2360</v>
      </c>
      <c r="N417" s="1">
        <v>2334</v>
      </c>
      <c r="O417" s="1">
        <v>2325</v>
      </c>
      <c r="P417" s="1">
        <v>2311</v>
      </c>
      <c r="Q417" s="1">
        <v>2306</v>
      </c>
      <c r="R417" s="1">
        <v>2341</v>
      </c>
      <c r="S417" s="1">
        <v>2350</v>
      </c>
      <c r="T417" s="1">
        <v>2349</v>
      </c>
      <c r="U417" s="1">
        <v>2338</v>
      </c>
      <c r="V417" s="1">
        <v>2318</v>
      </c>
      <c r="W417" s="1">
        <v>2332</v>
      </c>
      <c r="X417" s="1">
        <v>2341</v>
      </c>
      <c r="Y417" s="1">
        <v>2344</v>
      </c>
      <c r="AA417" s="1">
        <f t="shared" si="33"/>
        <v>2370</v>
      </c>
      <c r="AB417" s="1">
        <f t="shared" si="40"/>
        <v>2334</v>
      </c>
      <c r="AC417" s="1">
        <f t="shared" si="41"/>
        <v>2384</v>
      </c>
      <c r="AE417" s="8">
        <f t="shared" si="42"/>
        <v>5</v>
      </c>
      <c r="AF417" s="1">
        <f t="shared" si="34"/>
        <v>21157</v>
      </c>
      <c r="AG417" s="1">
        <f t="shared" si="35"/>
        <v>9276</v>
      </c>
      <c r="AH417" s="1">
        <f t="shared" si="36"/>
        <v>25850</v>
      </c>
      <c r="AI417" s="1">
        <f t="shared" si="37"/>
        <v>56283</v>
      </c>
      <c r="AK417">
        <f t="shared" si="38"/>
        <v>2</v>
      </c>
      <c r="AL417">
        <f t="shared" si="39"/>
        <v>2024</v>
      </c>
      <c r="BK417" s="7"/>
      <c r="BL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</row>
    <row r="418" spans="1:87" x14ac:dyDescent="0.2">
      <c r="A418" s="5">
        <v>45338</v>
      </c>
      <c r="B418" s="1">
        <v>2339</v>
      </c>
      <c r="C418" s="1">
        <v>2312</v>
      </c>
      <c r="D418" s="1">
        <v>2307</v>
      </c>
      <c r="E418" s="1">
        <v>2318</v>
      </c>
      <c r="F418" s="1">
        <v>2321</v>
      </c>
      <c r="G418" s="1">
        <v>2314</v>
      </c>
      <c r="H418" s="1">
        <v>2319</v>
      </c>
      <c r="I418" s="1">
        <v>2316</v>
      </c>
      <c r="J418" s="1">
        <v>2302</v>
      </c>
      <c r="K418" s="1">
        <v>2323</v>
      </c>
      <c r="L418" s="1">
        <v>2287</v>
      </c>
      <c r="M418" s="1">
        <v>2290</v>
      </c>
      <c r="N418" s="1">
        <v>2290</v>
      </c>
      <c r="O418" s="1">
        <v>2293</v>
      </c>
      <c r="P418" s="1">
        <v>2306</v>
      </c>
      <c r="Q418" s="1">
        <v>2303</v>
      </c>
      <c r="R418" s="1">
        <v>2303</v>
      </c>
      <c r="S418" s="1">
        <v>2316</v>
      </c>
      <c r="T418" s="1">
        <v>2316</v>
      </c>
      <c r="U418" s="1">
        <v>2328</v>
      </c>
      <c r="V418" s="1">
        <v>2362</v>
      </c>
      <c r="W418" s="1">
        <v>2358</v>
      </c>
      <c r="X418" s="1">
        <v>2338</v>
      </c>
      <c r="Y418" s="1">
        <v>2338</v>
      </c>
      <c r="AA418" s="1">
        <f t="shared" si="33"/>
        <v>2328</v>
      </c>
      <c r="AB418" s="1">
        <f t="shared" si="40"/>
        <v>2306</v>
      </c>
      <c r="AC418" s="1">
        <f t="shared" si="41"/>
        <v>2362</v>
      </c>
      <c r="AE418" s="8">
        <f t="shared" si="42"/>
        <v>6</v>
      </c>
      <c r="AF418" s="1">
        <f t="shared" si="34"/>
        <v>20781</v>
      </c>
      <c r="AG418" s="1">
        <f t="shared" si="35"/>
        <v>9192</v>
      </c>
      <c r="AH418" s="1">
        <f t="shared" si="36"/>
        <v>25626</v>
      </c>
      <c r="AI418" s="1">
        <f t="shared" si="37"/>
        <v>55599</v>
      </c>
      <c r="AK418">
        <f t="shared" si="38"/>
        <v>2</v>
      </c>
      <c r="AL418">
        <f t="shared" si="39"/>
        <v>2024</v>
      </c>
      <c r="BK418" s="7"/>
      <c r="BL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</row>
    <row r="419" spans="1:87" x14ac:dyDescent="0.2">
      <c r="A419" s="5">
        <v>45339</v>
      </c>
      <c r="B419" s="1">
        <v>2351</v>
      </c>
      <c r="C419" s="1">
        <v>2360</v>
      </c>
      <c r="D419" s="1">
        <v>2373</v>
      </c>
      <c r="E419" s="1">
        <v>2355</v>
      </c>
      <c r="F419" s="1">
        <v>2349</v>
      </c>
      <c r="G419" s="1">
        <v>2334</v>
      </c>
      <c r="H419" s="1">
        <v>2326</v>
      </c>
      <c r="I419" s="1">
        <v>2321</v>
      </c>
      <c r="J419" s="1">
        <v>2307</v>
      </c>
      <c r="K419" s="1">
        <v>2286</v>
      </c>
      <c r="L419" s="1">
        <v>2287</v>
      </c>
      <c r="M419" s="1">
        <v>2284</v>
      </c>
      <c r="N419" s="1">
        <v>2291</v>
      </c>
      <c r="O419" s="1">
        <v>2313</v>
      </c>
      <c r="P419" s="1">
        <v>2307</v>
      </c>
      <c r="Q419" s="1">
        <v>2287</v>
      </c>
      <c r="R419" s="1">
        <v>2288</v>
      </c>
      <c r="S419" s="1">
        <v>2315</v>
      </c>
      <c r="T419" s="1">
        <v>2319</v>
      </c>
      <c r="U419" s="1">
        <v>2336</v>
      </c>
      <c r="V419" s="1">
        <v>2325</v>
      </c>
      <c r="W419" s="1">
        <v>2324</v>
      </c>
      <c r="X419" s="1">
        <v>2312</v>
      </c>
      <c r="Y419" s="1">
        <v>2329</v>
      </c>
      <c r="AA419" s="1">
        <f t="shared" si="33"/>
        <v>0</v>
      </c>
      <c r="AB419" s="1">
        <f t="shared" si="40"/>
        <v>2336</v>
      </c>
      <c r="AC419" s="1">
        <f t="shared" si="41"/>
        <v>2373</v>
      </c>
      <c r="AE419" s="8">
        <f t="shared" si="42"/>
        <v>7</v>
      </c>
      <c r="AF419" s="1">
        <f t="shared" si="34"/>
        <v>0</v>
      </c>
      <c r="AG419" s="1">
        <f t="shared" si="35"/>
        <v>29941</v>
      </c>
      <c r="AH419" s="1">
        <f t="shared" si="36"/>
        <v>25738</v>
      </c>
      <c r="AI419" s="1">
        <f t="shared" si="37"/>
        <v>55679</v>
      </c>
      <c r="AK419">
        <f t="shared" si="38"/>
        <v>2</v>
      </c>
      <c r="AL419">
        <f t="shared" si="39"/>
        <v>2024</v>
      </c>
      <c r="BK419" s="7"/>
      <c r="BL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</row>
    <row r="420" spans="1:87" x14ac:dyDescent="0.2">
      <c r="A420" s="5">
        <v>45340</v>
      </c>
      <c r="B420" s="1">
        <v>2342</v>
      </c>
      <c r="C420" s="1">
        <v>2349</v>
      </c>
      <c r="D420" s="1">
        <v>2360</v>
      </c>
      <c r="E420" s="1">
        <v>2375</v>
      </c>
      <c r="F420" s="1">
        <v>2384</v>
      </c>
      <c r="G420" s="1">
        <v>2382</v>
      </c>
      <c r="H420" s="1">
        <v>2383</v>
      </c>
      <c r="I420" s="1">
        <v>2359</v>
      </c>
      <c r="J420" s="1">
        <v>2340</v>
      </c>
      <c r="K420" s="1">
        <v>2344</v>
      </c>
      <c r="L420" s="1">
        <v>2348</v>
      </c>
      <c r="M420" s="1">
        <v>2352</v>
      </c>
      <c r="N420" s="1">
        <v>2372</v>
      </c>
      <c r="O420" s="1">
        <v>2355</v>
      </c>
      <c r="P420" s="1">
        <v>2351</v>
      </c>
      <c r="Q420" s="1">
        <v>2342</v>
      </c>
      <c r="R420" s="1">
        <v>2353</v>
      </c>
      <c r="S420" s="1">
        <v>2357</v>
      </c>
      <c r="T420" s="1">
        <v>2378</v>
      </c>
      <c r="U420" s="1">
        <v>2365</v>
      </c>
      <c r="V420" s="1">
        <v>2371</v>
      </c>
      <c r="W420" s="1">
        <v>2369</v>
      </c>
      <c r="X420" s="1">
        <v>2362</v>
      </c>
      <c r="Y420" s="1">
        <v>2369</v>
      </c>
      <c r="AA420" s="1">
        <f t="shared" si="33"/>
        <v>0</v>
      </c>
      <c r="AB420" s="1">
        <f t="shared" si="40"/>
        <v>2378</v>
      </c>
      <c r="AC420" s="1">
        <f t="shared" si="41"/>
        <v>2384</v>
      </c>
      <c r="AE420" s="8">
        <f t="shared" si="42"/>
        <v>1</v>
      </c>
      <c r="AF420" s="1">
        <f t="shared" si="34"/>
        <v>0</v>
      </c>
      <c r="AG420" s="1">
        <f t="shared" si="35"/>
        <v>30616</v>
      </c>
      <c r="AH420" s="1">
        <f t="shared" si="36"/>
        <v>26046</v>
      </c>
      <c r="AI420" s="1">
        <f t="shared" si="37"/>
        <v>56662</v>
      </c>
      <c r="AK420">
        <f t="shared" si="38"/>
        <v>2</v>
      </c>
      <c r="AL420">
        <f t="shared" si="39"/>
        <v>2024</v>
      </c>
      <c r="BK420" s="7"/>
      <c r="BL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</row>
    <row r="421" spans="1:87" x14ac:dyDescent="0.2">
      <c r="A421" s="5">
        <v>45341</v>
      </c>
      <c r="B421" s="1">
        <v>2380</v>
      </c>
      <c r="C421" s="1">
        <v>2367</v>
      </c>
      <c r="D421" s="1">
        <v>2371</v>
      </c>
      <c r="E421" s="1">
        <v>2371</v>
      </c>
      <c r="F421" s="1">
        <v>2368</v>
      </c>
      <c r="G421" s="1">
        <v>2372</v>
      </c>
      <c r="H421" s="1">
        <v>2369</v>
      </c>
      <c r="I421" s="1">
        <v>2366</v>
      </c>
      <c r="J421" s="1">
        <v>2362</v>
      </c>
      <c r="K421" s="1">
        <v>2369</v>
      </c>
      <c r="L421" s="1">
        <v>2368</v>
      </c>
      <c r="M421" s="1">
        <v>2382</v>
      </c>
      <c r="N421" s="1">
        <v>2374</v>
      </c>
      <c r="O421" s="1">
        <v>2373</v>
      </c>
      <c r="P421" s="1">
        <v>2324</v>
      </c>
      <c r="Q421" s="1">
        <v>2281</v>
      </c>
      <c r="R421" s="1">
        <v>2290</v>
      </c>
      <c r="S421" s="1">
        <v>2337</v>
      </c>
      <c r="T421" s="1">
        <v>2327</v>
      </c>
      <c r="U421" s="1">
        <v>2328</v>
      </c>
      <c r="V421" s="1">
        <v>2329</v>
      </c>
      <c r="W421" s="1">
        <v>2336</v>
      </c>
      <c r="X421" s="1">
        <v>2348</v>
      </c>
      <c r="Y421" s="1">
        <v>2356</v>
      </c>
      <c r="AA421" s="1">
        <f t="shared" si="33"/>
        <v>0</v>
      </c>
      <c r="AB421" s="1">
        <f t="shared" si="40"/>
        <v>2382</v>
      </c>
      <c r="AC421" s="1">
        <f t="shared" si="41"/>
        <v>2380</v>
      </c>
      <c r="AE421" s="8">
        <v>8</v>
      </c>
      <c r="AF421" s="1">
        <f t="shared" si="34"/>
        <v>0</v>
      </c>
      <c r="AG421" s="1">
        <f t="shared" si="35"/>
        <v>30481</v>
      </c>
      <c r="AH421" s="1">
        <f t="shared" si="36"/>
        <v>25967</v>
      </c>
      <c r="AI421" s="1">
        <f t="shared" si="37"/>
        <v>56448</v>
      </c>
      <c r="AK421">
        <f t="shared" si="38"/>
        <v>2</v>
      </c>
      <c r="AL421">
        <f t="shared" si="39"/>
        <v>2024</v>
      </c>
      <c r="BK421" s="7"/>
      <c r="BL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</row>
    <row r="422" spans="1:87" x14ac:dyDescent="0.2">
      <c r="A422" s="5">
        <v>45342</v>
      </c>
      <c r="B422" s="1">
        <v>2347</v>
      </c>
      <c r="C422" s="1">
        <v>2371</v>
      </c>
      <c r="D422" s="1">
        <v>2374</v>
      </c>
      <c r="E422" s="1">
        <v>2372</v>
      </c>
      <c r="F422" s="1">
        <v>2395</v>
      </c>
      <c r="G422" s="1">
        <v>2378</v>
      </c>
      <c r="H422" s="1">
        <v>2362</v>
      </c>
      <c r="I422" s="1">
        <v>2341</v>
      </c>
      <c r="J422" s="1">
        <v>2342</v>
      </c>
      <c r="K422" s="1">
        <v>2343</v>
      </c>
      <c r="L422" s="1">
        <v>2364</v>
      </c>
      <c r="M422" s="1">
        <v>2341</v>
      </c>
      <c r="N422" s="1">
        <v>2335</v>
      </c>
      <c r="O422" s="1">
        <v>2335</v>
      </c>
      <c r="P422" s="1">
        <v>2332</v>
      </c>
      <c r="Q422" s="1">
        <v>2330</v>
      </c>
      <c r="R422" s="1">
        <v>2347</v>
      </c>
      <c r="S422" s="1">
        <v>2358</v>
      </c>
      <c r="T422" s="1">
        <v>2364</v>
      </c>
      <c r="U422" s="1">
        <v>2370</v>
      </c>
      <c r="V422" s="1">
        <v>2369</v>
      </c>
      <c r="W422" s="1">
        <v>2341</v>
      </c>
      <c r="X422" s="1">
        <v>2360</v>
      </c>
      <c r="Y422" s="1">
        <v>2346</v>
      </c>
      <c r="AA422" s="1">
        <f t="shared" si="33"/>
        <v>2370</v>
      </c>
      <c r="AB422" s="1">
        <f t="shared" si="40"/>
        <v>2335</v>
      </c>
      <c r="AC422" s="1">
        <f t="shared" si="41"/>
        <v>2395</v>
      </c>
      <c r="AE422" s="8">
        <f t="shared" si="42"/>
        <v>3</v>
      </c>
      <c r="AF422" s="1">
        <f t="shared" si="34"/>
        <v>21170</v>
      </c>
      <c r="AG422" s="1">
        <f t="shared" si="35"/>
        <v>9332</v>
      </c>
      <c r="AH422" s="1">
        <f t="shared" si="36"/>
        <v>26015</v>
      </c>
      <c r="AI422" s="1">
        <f t="shared" si="37"/>
        <v>56517</v>
      </c>
      <c r="AK422">
        <f t="shared" si="38"/>
        <v>2</v>
      </c>
      <c r="AL422">
        <f t="shared" si="39"/>
        <v>2024</v>
      </c>
      <c r="BK422" s="7"/>
      <c r="BL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</row>
    <row r="423" spans="1:87" x14ac:dyDescent="0.2">
      <c r="A423" s="5">
        <v>45343</v>
      </c>
      <c r="B423" s="1">
        <v>2343</v>
      </c>
      <c r="C423" s="1">
        <v>2342</v>
      </c>
      <c r="D423" s="1">
        <v>2334</v>
      </c>
      <c r="E423" s="1">
        <v>2362</v>
      </c>
      <c r="F423" s="1">
        <v>2368</v>
      </c>
      <c r="G423" s="1">
        <v>2355</v>
      </c>
      <c r="H423" s="1">
        <v>2359</v>
      </c>
      <c r="I423" s="1">
        <v>2370</v>
      </c>
      <c r="J423" s="1">
        <v>1613</v>
      </c>
      <c r="K423" s="1">
        <v>2410</v>
      </c>
      <c r="L423" s="1">
        <v>1243</v>
      </c>
      <c r="M423" s="1">
        <v>580</v>
      </c>
      <c r="N423" s="1">
        <v>589</v>
      </c>
      <c r="O423" s="1">
        <v>587</v>
      </c>
      <c r="P423" s="1">
        <v>530</v>
      </c>
      <c r="Q423" s="1">
        <v>1351</v>
      </c>
      <c r="R423" s="1">
        <v>2272</v>
      </c>
      <c r="S423" s="1">
        <v>2289</v>
      </c>
      <c r="T423" s="1">
        <v>2293</v>
      </c>
      <c r="U423" s="1">
        <v>2296</v>
      </c>
      <c r="V423" s="1">
        <v>2318</v>
      </c>
      <c r="W423" s="1">
        <v>2322</v>
      </c>
      <c r="X423" s="1">
        <v>2303</v>
      </c>
      <c r="Y423" s="1">
        <v>2310</v>
      </c>
      <c r="AA423" s="1">
        <f t="shared" si="33"/>
        <v>2410</v>
      </c>
      <c r="AB423" s="1">
        <f t="shared" si="40"/>
        <v>1351</v>
      </c>
      <c r="AC423" s="1">
        <f t="shared" si="41"/>
        <v>2368</v>
      </c>
      <c r="AE423" s="8">
        <f t="shared" si="42"/>
        <v>4</v>
      </c>
      <c r="AF423" s="1">
        <f t="shared" si="34"/>
        <v>17366</v>
      </c>
      <c r="AG423" s="1">
        <f t="shared" si="35"/>
        <v>3057</v>
      </c>
      <c r="AH423" s="1">
        <f t="shared" si="36"/>
        <v>25716</v>
      </c>
      <c r="AI423" s="1">
        <f t="shared" si="37"/>
        <v>46139</v>
      </c>
      <c r="AK423">
        <f t="shared" si="38"/>
        <v>2</v>
      </c>
      <c r="AL423">
        <f t="shared" si="39"/>
        <v>2024</v>
      </c>
      <c r="BK423" s="7"/>
      <c r="BL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</row>
    <row r="424" spans="1:87" x14ac:dyDescent="0.2">
      <c r="A424" s="5">
        <v>45344</v>
      </c>
      <c r="B424" s="1">
        <v>2305</v>
      </c>
      <c r="C424" s="1">
        <v>2306</v>
      </c>
      <c r="D424" s="1">
        <v>2323</v>
      </c>
      <c r="E424" s="1">
        <v>2306</v>
      </c>
      <c r="F424" s="1">
        <v>2277</v>
      </c>
      <c r="G424" s="1">
        <v>2274</v>
      </c>
      <c r="H424" s="1">
        <v>2291</v>
      </c>
      <c r="I424" s="1">
        <v>2276</v>
      </c>
      <c r="J424" s="1">
        <v>2282</v>
      </c>
      <c r="K424" s="1">
        <v>2253</v>
      </c>
      <c r="L424" s="1">
        <v>2249</v>
      </c>
      <c r="M424" s="1">
        <v>2252</v>
      </c>
      <c r="N424" s="1">
        <v>2259</v>
      </c>
      <c r="O424" s="1">
        <v>2268</v>
      </c>
      <c r="P424" s="1">
        <v>2264</v>
      </c>
      <c r="Q424" s="1">
        <v>2242</v>
      </c>
      <c r="R424" s="1">
        <v>2249</v>
      </c>
      <c r="S424" s="1">
        <v>2264</v>
      </c>
      <c r="T424" s="1">
        <v>2277</v>
      </c>
      <c r="U424" s="1">
        <v>2303</v>
      </c>
      <c r="V424" s="1">
        <v>2302</v>
      </c>
      <c r="W424" s="1">
        <v>2294</v>
      </c>
      <c r="X424" s="1">
        <v>2282</v>
      </c>
      <c r="Y424" s="1">
        <v>2289</v>
      </c>
      <c r="AA424" s="1">
        <f t="shared" si="33"/>
        <v>2303</v>
      </c>
      <c r="AB424" s="1">
        <f t="shared" si="40"/>
        <v>2268</v>
      </c>
      <c r="AC424" s="1">
        <f t="shared" si="41"/>
        <v>2323</v>
      </c>
      <c r="AE424" s="8">
        <f t="shared" si="42"/>
        <v>5</v>
      </c>
      <c r="AF424" s="1">
        <f t="shared" si="34"/>
        <v>20405</v>
      </c>
      <c r="AG424" s="1">
        <f t="shared" si="35"/>
        <v>9033</v>
      </c>
      <c r="AH424" s="1">
        <f t="shared" si="36"/>
        <v>25249</v>
      </c>
      <c r="AI424" s="1">
        <f t="shared" si="37"/>
        <v>54687</v>
      </c>
      <c r="AK424">
        <f t="shared" si="38"/>
        <v>2</v>
      </c>
      <c r="AL424">
        <f t="shared" si="39"/>
        <v>2024</v>
      </c>
      <c r="BK424" s="7"/>
      <c r="BL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</row>
    <row r="425" spans="1:87" x14ac:dyDescent="0.2">
      <c r="A425" s="5">
        <v>45345</v>
      </c>
      <c r="B425" s="1">
        <v>2300</v>
      </c>
      <c r="C425" s="1">
        <v>2309</v>
      </c>
      <c r="D425" s="1">
        <v>2290</v>
      </c>
      <c r="E425" s="1">
        <v>2278</v>
      </c>
      <c r="F425" s="1">
        <v>2267</v>
      </c>
      <c r="G425" s="1">
        <v>2271</v>
      </c>
      <c r="H425" s="1">
        <v>2289</v>
      </c>
      <c r="I425" s="1">
        <v>2281</v>
      </c>
      <c r="J425" s="1">
        <v>2272</v>
      </c>
      <c r="K425" s="1">
        <v>2267</v>
      </c>
      <c r="L425" s="1">
        <v>2262</v>
      </c>
      <c r="M425" s="1">
        <v>2274</v>
      </c>
      <c r="N425" s="1">
        <v>2277</v>
      </c>
      <c r="O425" s="1">
        <v>2261</v>
      </c>
      <c r="P425" s="1">
        <v>2255</v>
      </c>
      <c r="Q425" s="1">
        <v>2259</v>
      </c>
      <c r="R425" s="1">
        <v>2275</v>
      </c>
      <c r="S425" s="1">
        <v>2274</v>
      </c>
      <c r="T425" s="1">
        <v>2286</v>
      </c>
      <c r="U425" s="1">
        <v>2274</v>
      </c>
      <c r="V425" s="1">
        <v>2286</v>
      </c>
      <c r="W425" s="1">
        <v>2301</v>
      </c>
      <c r="X425" s="1">
        <v>2284</v>
      </c>
      <c r="Y425" s="1">
        <v>2307</v>
      </c>
      <c r="AA425" s="1">
        <f t="shared" si="33"/>
        <v>2286</v>
      </c>
      <c r="AB425" s="1">
        <f t="shared" si="40"/>
        <v>2277</v>
      </c>
      <c r="AC425" s="1">
        <f t="shared" si="41"/>
        <v>2309</v>
      </c>
      <c r="AE425" s="8">
        <f t="shared" si="42"/>
        <v>6</v>
      </c>
      <c r="AF425" s="1">
        <f t="shared" si="34"/>
        <v>20465</v>
      </c>
      <c r="AG425" s="1">
        <f t="shared" si="35"/>
        <v>9052</v>
      </c>
      <c r="AH425" s="1">
        <f t="shared" si="36"/>
        <v>25182</v>
      </c>
      <c r="AI425" s="1">
        <f t="shared" si="37"/>
        <v>54699</v>
      </c>
      <c r="AK425">
        <f t="shared" si="38"/>
        <v>2</v>
      </c>
      <c r="AL425">
        <f t="shared" si="39"/>
        <v>2024</v>
      </c>
      <c r="BK425" s="7"/>
      <c r="BL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</row>
    <row r="426" spans="1:87" x14ac:dyDescent="0.2">
      <c r="A426" s="5">
        <v>45346</v>
      </c>
      <c r="B426" s="1">
        <v>2309</v>
      </c>
      <c r="C426" s="1">
        <v>2307</v>
      </c>
      <c r="D426" s="1">
        <v>2306</v>
      </c>
      <c r="E426" s="1">
        <v>2284</v>
      </c>
      <c r="F426" s="1">
        <v>2269</v>
      </c>
      <c r="G426" s="1">
        <v>2284</v>
      </c>
      <c r="H426" s="1">
        <v>2280</v>
      </c>
      <c r="I426" s="1">
        <v>2293</v>
      </c>
      <c r="J426" s="1">
        <v>2280</v>
      </c>
      <c r="K426" s="1">
        <v>2289</v>
      </c>
      <c r="L426" s="1">
        <v>2330</v>
      </c>
      <c r="M426" s="1">
        <v>2315</v>
      </c>
      <c r="N426" s="1">
        <v>2275</v>
      </c>
      <c r="O426" s="1">
        <v>2273</v>
      </c>
      <c r="P426" s="1">
        <v>2245</v>
      </c>
      <c r="Q426" s="1">
        <v>2244</v>
      </c>
      <c r="R426" s="1">
        <v>2276</v>
      </c>
      <c r="S426" s="1">
        <v>2295</v>
      </c>
      <c r="T426" s="1">
        <v>2294</v>
      </c>
      <c r="U426" s="1">
        <v>2300</v>
      </c>
      <c r="V426" s="1">
        <v>2309</v>
      </c>
      <c r="W426" s="1">
        <v>2319</v>
      </c>
      <c r="X426" s="1">
        <v>2359</v>
      </c>
      <c r="Y426" s="1">
        <v>2347</v>
      </c>
      <c r="AA426" s="1">
        <f t="shared" si="33"/>
        <v>0</v>
      </c>
      <c r="AB426" s="1">
        <f t="shared" si="40"/>
        <v>2330</v>
      </c>
      <c r="AC426" s="1">
        <f t="shared" si="41"/>
        <v>2359</v>
      </c>
      <c r="AE426" s="8">
        <f t="shared" si="42"/>
        <v>7</v>
      </c>
      <c r="AF426" s="1">
        <f t="shared" si="34"/>
        <v>0</v>
      </c>
      <c r="AG426" s="1">
        <f t="shared" si="35"/>
        <v>29709</v>
      </c>
      <c r="AH426" s="1">
        <f t="shared" si="36"/>
        <v>25373</v>
      </c>
      <c r="AI426" s="1">
        <f t="shared" si="37"/>
        <v>55082</v>
      </c>
      <c r="AK426">
        <f t="shared" si="38"/>
        <v>2</v>
      </c>
      <c r="AL426">
        <f t="shared" si="39"/>
        <v>2024</v>
      </c>
      <c r="BK426" s="7"/>
      <c r="BL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</row>
    <row r="427" spans="1:87" x14ac:dyDescent="0.2">
      <c r="A427" s="5">
        <v>45347</v>
      </c>
      <c r="B427" s="1">
        <v>2340</v>
      </c>
      <c r="C427" s="1">
        <v>2342</v>
      </c>
      <c r="D427" s="1">
        <v>2340</v>
      </c>
      <c r="E427" s="1">
        <v>2350</v>
      </c>
      <c r="F427" s="1">
        <v>2357</v>
      </c>
      <c r="G427" s="1">
        <v>2336</v>
      </c>
      <c r="H427" s="1">
        <v>2319</v>
      </c>
      <c r="I427" s="1">
        <v>2305</v>
      </c>
      <c r="J427" s="1">
        <v>2294</v>
      </c>
      <c r="K427" s="1">
        <v>2316</v>
      </c>
      <c r="L427" s="1">
        <v>2307</v>
      </c>
      <c r="M427" s="1">
        <v>2287</v>
      </c>
      <c r="N427" s="1">
        <v>2291</v>
      </c>
      <c r="O427" s="1">
        <v>2301</v>
      </c>
      <c r="P427" s="1">
        <v>2299</v>
      </c>
      <c r="Q427" s="1">
        <v>2307</v>
      </c>
      <c r="R427" s="1">
        <v>2276</v>
      </c>
      <c r="S427" s="1">
        <v>2272</v>
      </c>
      <c r="T427" s="1">
        <v>2272</v>
      </c>
      <c r="U427" s="1">
        <v>2284</v>
      </c>
      <c r="V427" s="1">
        <v>2289</v>
      </c>
      <c r="W427" s="1">
        <v>2318</v>
      </c>
      <c r="X427" s="1">
        <v>2287</v>
      </c>
      <c r="Y427" s="1">
        <v>2283</v>
      </c>
      <c r="AA427" s="1">
        <f t="shared" si="33"/>
        <v>0</v>
      </c>
      <c r="AB427" s="1">
        <f t="shared" si="40"/>
        <v>2316</v>
      </c>
      <c r="AC427" s="1">
        <f t="shared" si="41"/>
        <v>2357</v>
      </c>
      <c r="AE427" s="8">
        <f t="shared" si="42"/>
        <v>1</v>
      </c>
      <c r="AF427" s="1">
        <f t="shared" si="34"/>
        <v>0</v>
      </c>
      <c r="AG427" s="1">
        <f t="shared" si="35"/>
        <v>29811</v>
      </c>
      <c r="AH427" s="1">
        <f t="shared" si="36"/>
        <v>25561</v>
      </c>
      <c r="AI427" s="1">
        <f t="shared" si="37"/>
        <v>55372</v>
      </c>
      <c r="AK427">
        <f t="shared" si="38"/>
        <v>2</v>
      </c>
      <c r="AL427">
        <f t="shared" si="39"/>
        <v>2024</v>
      </c>
      <c r="BK427" s="7"/>
      <c r="BL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</row>
    <row r="428" spans="1:87" x14ac:dyDescent="0.2">
      <c r="A428" s="5">
        <v>45348</v>
      </c>
      <c r="B428" s="1">
        <v>2290</v>
      </c>
      <c r="C428" s="1">
        <v>2297</v>
      </c>
      <c r="D428" s="1">
        <v>2299</v>
      </c>
      <c r="E428" s="1">
        <v>2310</v>
      </c>
      <c r="F428" s="1">
        <v>2287</v>
      </c>
      <c r="G428" s="1">
        <v>2274</v>
      </c>
      <c r="H428" s="1">
        <v>2249</v>
      </c>
      <c r="I428" s="1">
        <v>630</v>
      </c>
      <c r="J428" s="1">
        <v>555</v>
      </c>
      <c r="K428" s="1">
        <v>555</v>
      </c>
      <c r="L428" s="1">
        <v>522</v>
      </c>
      <c r="M428" s="1">
        <v>509</v>
      </c>
      <c r="N428" s="1">
        <v>513</v>
      </c>
      <c r="O428" s="1">
        <v>511</v>
      </c>
      <c r="P428" s="1">
        <v>695</v>
      </c>
      <c r="Q428" s="1">
        <v>2336</v>
      </c>
      <c r="R428" s="1">
        <v>2329</v>
      </c>
      <c r="S428" s="1">
        <v>2331</v>
      </c>
      <c r="T428" s="1">
        <v>2326</v>
      </c>
      <c r="U428" s="1">
        <v>2322</v>
      </c>
      <c r="V428" s="1">
        <v>2352</v>
      </c>
      <c r="W428" s="1">
        <v>2332</v>
      </c>
      <c r="X428" s="1">
        <v>2316</v>
      </c>
      <c r="Y428" s="1">
        <v>2328</v>
      </c>
      <c r="AA428" s="1">
        <f t="shared" si="33"/>
        <v>2331</v>
      </c>
      <c r="AB428" s="1">
        <f t="shared" si="40"/>
        <v>2336</v>
      </c>
      <c r="AC428" s="1">
        <f t="shared" si="41"/>
        <v>2352</v>
      </c>
      <c r="AE428" s="8">
        <f t="shared" si="42"/>
        <v>2</v>
      </c>
      <c r="AF428" s="1">
        <f t="shared" si="34"/>
        <v>12079</v>
      </c>
      <c r="AG428" s="1">
        <f t="shared" si="35"/>
        <v>4055</v>
      </c>
      <c r="AH428" s="1">
        <f t="shared" si="36"/>
        <v>25334</v>
      </c>
      <c r="AI428" s="1">
        <f t="shared" si="37"/>
        <v>41468</v>
      </c>
      <c r="AK428">
        <f t="shared" si="38"/>
        <v>2</v>
      </c>
      <c r="AL428">
        <f t="shared" si="39"/>
        <v>2024</v>
      </c>
      <c r="BK428" s="7"/>
      <c r="BL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</row>
    <row r="429" spans="1:87" x14ac:dyDescent="0.2">
      <c r="A429" s="5">
        <v>45349</v>
      </c>
      <c r="B429" s="1">
        <v>2304</v>
      </c>
      <c r="C429" s="1">
        <v>2299</v>
      </c>
      <c r="D429" s="1">
        <v>2307</v>
      </c>
      <c r="E429" s="1">
        <v>2291</v>
      </c>
      <c r="F429" s="1">
        <v>2286</v>
      </c>
      <c r="G429" s="1">
        <v>2274</v>
      </c>
      <c r="H429" s="1">
        <v>2264</v>
      </c>
      <c r="I429" s="1">
        <v>2252</v>
      </c>
      <c r="J429" s="1">
        <v>2259</v>
      </c>
      <c r="K429" s="1">
        <v>2251</v>
      </c>
      <c r="L429" s="1">
        <v>2252</v>
      </c>
      <c r="M429" s="1">
        <v>2241</v>
      </c>
      <c r="N429" s="1">
        <v>2237</v>
      </c>
      <c r="O429" s="1">
        <v>2254</v>
      </c>
      <c r="P429" s="1">
        <v>2257</v>
      </c>
      <c r="Q429" s="1">
        <v>2223</v>
      </c>
      <c r="R429" s="1">
        <v>2229</v>
      </c>
      <c r="S429" s="1">
        <v>2260</v>
      </c>
      <c r="T429" s="1">
        <v>2299</v>
      </c>
      <c r="U429" s="1">
        <v>2315</v>
      </c>
      <c r="V429" s="1">
        <v>2278</v>
      </c>
      <c r="W429" s="1">
        <v>2282</v>
      </c>
      <c r="X429" s="1">
        <v>2272</v>
      </c>
      <c r="Y429" s="1">
        <v>2268</v>
      </c>
      <c r="AA429" s="1">
        <f t="shared" si="33"/>
        <v>2315</v>
      </c>
      <c r="AB429" s="1">
        <f t="shared" si="40"/>
        <v>2257</v>
      </c>
      <c r="AC429" s="1">
        <f t="shared" si="41"/>
        <v>2307</v>
      </c>
      <c r="AE429" s="8">
        <f t="shared" si="42"/>
        <v>3</v>
      </c>
      <c r="AF429" s="1">
        <f t="shared" si="34"/>
        <v>20358</v>
      </c>
      <c r="AG429" s="1">
        <f t="shared" si="35"/>
        <v>8971</v>
      </c>
      <c r="AH429" s="1">
        <f t="shared" si="36"/>
        <v>25125</v>
      </c>
      <c r="AI429" s="1">
        <f t="shared" si="37"/>
        <v>54454</v>
      </c>
      <c r="AK429">
        <f t="shared" si="38"/>
        <v>2</v>
      </c>
      <c r="AL429">
        <f t="shared" si="39"/>
        <v>2024</v>
      </c>
      <c r="BK429" s="7"/>
      <c r="BL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</row>
    <row r="430" spans="1:87" x14ac:dyDescent="0.2">
      <c r="A430" s="5">
        <v>45350</v>
      </c>
      <c r="B430" s="1">
        <v>2292</v>
      </c>
      <c r="C430" s="1">
        <v>2303</v>
      </c>
      <c r="D430" s="1">
        <v>2318</v>
      </c>
      <c r="E430" s="1">
        <v>2315</v>
      </c>
      <c r="F430" s="1">
        <v>2326</v>
      </c>
      <c r="G430" s="1">
        <v>2319</v>
      </c>
      <c r="H430" s="1">
        <v>2339</v>
      </c>
      <c r="I430" s="1">
        <v>2398</v>
      </c>
      <c r="J430" s="1">
        <v>2374</v>
      </c>
      <c r="K430" s="1">
        <v>2364</v>
      </c>
      <c r="L430" s="1">
        <v>2370</v>
      </c>
      <c r="M430" s="1">
        <v>2387</v>
      </c>
      <c r="N430" s="1">
        <v>2402</v>
      </c>
      <c r="O430" s="1">
        <v>2352</v>
      </c>
      <c r="P430" s="1">
        <v>2332</v>
      </c>
      <c r="Q430" s="1">
        <v>2322</v>
      </c>
      <c r="R430" s="1">
        <v>2322</v>
      </c>
      <c r="S430" s="1">
        <v>2337</v>
      </c>
      <c r="T430" s="1">
        <v>2345</v>
      </c>
      <c r="U430" s="1">
        <v>2319</v>
      </c>
      <c r="V430" s="1">
        <v>2318</v>
      </c>
      <c r="W430" s="1">
        <v>2308</v>
      </c>
      <c r="X430" s="1">
        <v>2313</v>
      </c>
      <c r="Y430" s="1">
        <v>2333</v>
      </c>
      <c r="AA430" s="1">
        <f t="shared" si="33"/>
        <v>2398</v>
      </c>
      <c r="AB430" s="1">
        <f t="shared" si="40"/>
        <v>2402</v>
      </c>
      <c r="AC430" s="1">
        <f t="shared" si="41"/>
        <v>2339</v>
      </c>
      <c r="AE430" s="8">
        <f t="shared" si="42"/>
        <v>4</v>
      </c>
      <c r="AF430" s="1">
        <f t="shared" si="34"/>
        <v>21216</v>
      </c>
      <c r="AG430" s="1">
        <f t="shared" si="35"/>
        <v>9408</v>
      </c>
      <c r="AH430" s="1">
        <f t="shared" si="36"/>
        <v>25484</v>
      </c>
      <c r="AI430" s="1">
        <f t="shared" si="37"/>
        <v>56108</v>
      </c>
      <c r="AK430">
        <f t="shared" si="38"/>
        <v>2</v>
      </c>
      <c r="AL430">
        <f t="shared" si="39"/>
        <v>2024</v>
      </c>
      <c r="BK430" s="7"/>
      <c r="BL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</row>
    <row r="431" spans="1:87" x14ac:dyDescent="0.2">
      <c r="A431" s="5">
        <v>45351</v>
      </c>
      <c r="B431" s="1">
        <v>2365</v>
      </c>
      <c r="C431" s="1">
        <v>2355</v>
      </c>
      <c r="D431" s="1">
        <v>2363</v>
      </c>
      <c r="E431" s="1">
        <v>2361</v>
      </c>
      <c r="F431" s="1">
        <v>2353</v>
      </c>
      <c r="G431" s="1">
        <v>2355</v>
      </c>
      <c r="H431" s="1">
        <v>2348</v>
      </c>
      <c r="I431" s="1">
        <v>2322</v>
      </c>
      <c r="J431" s="1">
        <v>2331</v>
      </c>
      <c r="K431" s="1">
        <v>2331</v>
      </c>
      <c r="L431" s="1">
        <v>2345</v>
      </c>
      <c r="M431" s="1">
        <v>2347</v>
      </c>
      <c r="N431" s="1">
        <v>2330</v>
      </c>
      <c r="O431" s="1">
        <v>2333</v>
      </c>
      <c r="P431" s="1">
        <v>2329</v>
      </c>
      <c r="Q431" s="1">
        <v>2322</v>
      </c>
      <c r="R431" s="1">
        <v>2351</v>
      </c>
      <c r="S431" s="1">
        <v>2394</v>
      </c>
      <c r="T431" s="1">
        <v>2379</v>
      </c>
      <c r="U431" s="1">
        <v>2338</v>
      </c>
      <c r="V431" s="1">
        <v>2332</v>
      </c>
      <c r="W431" s="1">
        <v>2332</v>
      </c>
      <c r="X431" s="1">
        <v>2354</v>
      </c>
      <c r="Y431" s="1">
        <v>2349</v>
      </c>
      <c r="AA431" s="1">
        <f t="shared" si="33"/>
        <v>2394</v>
      </c>
      <c r="AB431" s="1">
        <f t="shared" si="40"/>
        <v>2333</v>
      </c>
      <c r="AC431" s="1">
        <f t="shared" si="41"/>
        <v>2365</v>
      </c>
      <c r="AE431" s="8">
        <f t="shared" si="42"/>
        <v>5</v>
      </c>
      <c r="AF431" s="1">
        <f t="shared" si="34"/>
        <v>21138</v>
      </c>
      <c r="AG431" s="1">
        <f t="shared" si="35"/>
        <v>9314</v>
      </c>
      <c r="AH431" s="1">
        <f t="shared" si="36"/>
        <v>25867</v>
      </c>
      <c r="AI431" s="1">
        <f t="shared" si="37"/>
        <v>56319</v>
      </c>
      <c r="AK431">
        <f t="shared" si="38"/>
        <v>2</v>
      </c>
      <c r="AL431">
        <f t="shared" si="39"/>
        <v>2024</v>
      </c>
      <c r="BK431" s="7"/>
      <c r="BL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</row>
    <row r="432" spans="1:87" x14ac:dyDescent="0.2">
      <c r="A432" s="5">
        <v>45352</v>
      </c>
      <c r="B432" s="1">
        <v>2333</v>
      </c>
      <c r="C432" s="1">
        <v>2333</v>
      </c>
      <c r="D432" s="1">
        <v>2337</v>
      </c>
      <c r="E432" s="1">
        <v>2350</v>
      </c>
      <c r="F432" s="1">
        <v>2361</v>
      </c>
      <c r="G432" s="1">
        <v>2353</v>
      </c>
      <c r="H432" s="1">
        <v>2311</v>
      </c>
      <c r="I432" s="1">
        <v>2310</v>
      </c>
      <c r="J432" s="1">
        <v>2306</v>
      </c>
      <c r="K432" s="1">
        <v>2301</v>
      </c>
      <c r="L432" s="1">
        <v>2323</v>
      </c>
      <c r="M432" s="1">
        <v>2322</v>
      </c>
      <c r="N432" s="1">
        <v>2315</v>
      </c>
      <c r="O432" s="1">
        <v>2313</v>
      </c>
      <c r="P432" s="1">
        <v>2314</v>
      </c>
      <c r="Q432" s="1">
        <v>2307</v>
      </c>
      <c r="R432" s="1">
        <v>2320</v>
      </c>
      <c r="S432" s="1">
        <v>2330</v>
      </c>
      <c r="T432" s="1">
        <v>2318</v>
      </c>
      <c r="U432" s="1">
        <v>2322</v>
      </c>
      <c r="V432" s="1">
        <v>2328</v>
      </c>
      <c r="W432" s="1">
        <v>2333</v>
      </c>
      <c r="X432" s="1">
        <v>2342</v>
      </c>
      <c r="Y432" s="1">
        <v>2336</v>
      </c>
      <c r="AA432" s="1">
        <f t="shared" si="33"/>
        <v>2330</v>
      </c>
      <c r="AB432" s="1">
        <f t="shared" si="40"/>
        <v>2315</v>
      </c>
      <c r="AC432" s="1">
        <f t="shared" si="41"/>
        <v>2361</v>
      </c>
      <c r="AE432" s="8">
        <f t="shared" si="42"/>
        <v>6</v>
      </c>
      <c r="AF432" s="1">
        <f t="shared" si="34"/>
        <v>20852</v>
      </c>
      <c r="AG432" s="1">
        <f t="shared" si="35"/>
        <v>9249</v>
      </c>
      <c r="AH432" s="1">
        <f t="shared" si="36"/>
        <v>25717</v>
      </c>
      <c r="AI432" s="1">
        <f t="shared" si="37"/>
        <v>55818</v>
      </c>
      <c r="AK432">
        <f t="shared" si="38"/>
        <v>3</v>
      </c>
      <c r="AL432">
        <f t="shared" si="39"/>
        <v>2024</v>
      </c>
      <c r="BK432" s="7"/>
      <c r="BL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</row>
    <row r="433" spans="1:87" x14ac:dyDescent="0.2">
      <c r="A433" s="5">
        <v>45353</v>
      </c>
      <c r="B433" s="1">
        <v>2323</v>
      </c>
      <c r="C433" s="1">
        <v>2325</v>
      </c>
      <c r="D433" s="1">
        <v>2310</v>
      </c>
      <c r="E433" s="1">
        <v>2323</v>
      </c>
      <c r="F433" s="1">
        <v>2349</v>
      </c>
      <c r="G433" s="1">
        <v>2329</v>
      </c>
      <c r="H433" s="1">
        <v>2289</v>
      </c>
      <c r="I433" s="1">
        <v>2267</v>
      </c>
      <c r="J433" s="1">
        <v>2255</v>
      </c>
      <c r="K433" s="1">
        <v>2257</v>
      </c>
      <c r="L433" s="1">
        <v>2269</v>
      </c>
      <c r="M433" s="1">
        <v>2240</v>
      </c>
      <c r="N433" s="1">
        <v>2238</v>
      </c>
      <c r="O433" s="1">
        <v>2236</v>
      </c>
      <c r="P433" s="1">
        <v>2249</v>
      </c>
      <c r="Q433" s="1">
        <v>2262</v>
      </c>
      <c r="R433" s="1">
        <v>2273</v>
      </c>
      <c r="S433" s="1">
        <v>2267</v>
      </c>
      <c r="T433" s="1">
        <v>2320</v>
      </c>
      <c r="U433" s="1">
        <v>2324</v>
      </c>
      <c r="V433" s="1">
        <v>2322</v>
      </c>
      <c r="W433" s="1">
        <v>2335</v>
      </c>
      <c r="X433" s="1">
        <v>2307</v>
      </c>
      <c r="Y433" s="1">
        <v>2288</v>
      </c>
      <c r="AA433" s="1">
        <f t="shared" si="33"/>
        <v>0</v>
      </c>
      <c r="AB433" s="1">
        <f t="shared" si="40"/>
        <v>2324</v>
      </c>
      <c r="AC433" s="1">
        <f t="shared" si="41"/>
        <v>2349</v>
      </c>
      <c r="AE433" s="8">
        <f t="shared" si="42"/>
        <v>7</v>
      </c>
      <c r="AF433" s="1">
        <f t="shared" si="34"/>
        <v>0</v>
      </c>
      <c r="AG433" s="1">
        <f t="shared" si="35"/>
        <v>29457</v>
      </c>
      <c r="AH433" s="1">
        <f t="shared" si="36"/>
        <v>25500</v>
      </c>
      <c r="AI433" s="1">
        <f t="shared" si="37"/>
        <v>54957</v>
      </c>
      <c r="AK433">
        <f t="shared" si="38"/>
        <v>3</v>
      </c>
      <c r="AL433">
        <f t="shared" si="39"/>
        <v>2024</v>
      </c>
      <c r="BK433" s="7"/>
      <c r="BL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</row>
    <row r="434" spans="1:87" x14ac:dyDescent="0.2">
      <c r="A434" s="5">
        <v>45354</v>
      </c>
      <c r="B434" s="1">
        <v>2281</v>
      </c>
      <c r="C434" s="1">
        <v>2278</v>
      </c>
      <c r="D434" s="1">
        <v>2284</v>
      </c>
      <c r="E434" s="1">
        <v>2298</v>
      </c>
      <c r="F434" s="1">
        <v>2268</v>
      </c>
      <c r="G434" s="1">
        <v>2264</v>
      </c>
      <c r="H434" s="1">
        <v>2263</v>
      </c>
      <c r="I434" s="1">
        <v>2247</v>
      </c>
      <c r="J434" s="1">
        <v>2246</v>
      </c>
      <c r="K434" s="1">
        <v>2254</v>
      </c>
      <c r="L434" s="1">
        <v>2236</v>
      </c>
      <c r="M434" s="1">
        <v>2229</v>
      </c>
      <c r="N434" s="1">
        <v>2218</v>
      </c>
      <c r="O434" s="1">
        <v>2221</v>
      </c>
      <c r="P434" s="1">
        <v>2243</v>
      </c>
      <c r="Q434" s="1">
        <v>2251</v>
      </c>
      <c r="R434" s="1">
        <v>2228</v>
      </c>
      <c r="S434" s="1">
        <v>2247</v>
      </c>
      <c r="T434" s="1">
        <v>2246</v>
      </c>
      <c r="U434" s="1">
        <v>2268</v>
      </c>
      <c r="V434" s="1">
        <v>2273</v>
      </c>
      <c r="W434" s="1">
        <v>2257</v>
      </c>
      <c r="X434" s="1">
        <v>2247</v>
      </c>
      <c r="Y434" s="1">
        <v>2248</v>
      </c>
      <c r="AA434" s="1">
        <f t="shared" si="33"/>
        <v>0</v>
      </c>
      <c r="AB434" s="1">
        <f t="shared" si="40"/>
        <v>2268</v>
      </c>
      <c r="AC434" s="1">
        <f t="shared" si="41"/>
        <v>2298</v>
      </c>
      <c r="AE434" s="8">
        <f t="shared" si="42"/>
        <v>1</v>
      </c>
      <c r="AF434" s="1">
        <f t="shared" si="34"/>
        <v>0</v>
      </c>
      <c r="AG434" s="1">
        <f t="shared" si="35"/>
        <v>29134</v>
      </c>
      <c r="AH434" s="1">
        <f t="shared" si="36"/>
        <v>24961</v>
      </c>
      <c r="AI434" s="1">
        <f t="shared" si="37"/>
        <v>54095</v>
      </c>
      <c r="AK434">
        <f t="shared" si="38"/>
        <v>3</v>
      </c>
      <c r="AL434">
        <f t="shared" si="39"/>
        <v>2024</v>
      </c>
      <c r="BK434" s="7"/>
      <c r="BL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</row>
    <row r="435" spans="1:87" x14ac:dyDescent="0.2">
      <c r="A435" s="5">
        <v>45355</v>
      </c>
      <c r="B435" s="1">
        <v>2243</v>
      </c>
      <c r="C435" s="1">
        <v>2258</v>
      </c>
      <c r="D435" s="1">
        <v>2286</v>
      </c>
      <c r="E435" s="1">
        <v>2268</v>
      </c>
      <c r="F435" s="1">
        <v>2302</v>
      </c>
      <c r="G435" s="1">
        <v>2259</v>
      </c>
      <c r="H435" s="1">
        <v>2250</v>
      </c>
      <c r="I435" s="1">
        <v>641</v>
      </c>
      <c r="J435" s="1">
        <v>505</v>
      </c>
      <c r="K435" s="1">
        <v>498</v>
      </c>
      <c r="L435" s="1">
        <v>549</v>
      </c>
      <c r="M435" s="1">
        <v>561</v>
      </c>
      <c r="N435" s="1">
        <v>499</v>
      </c>
      <c r="O435" s="1">
        <v>497</v>
      </c>
      <c r="P435" s="1">
        <v>809</v>
      </c>
      <c r="Q435" s="1">
        <v>2224</v>
      </c>
      <c r="R435" s="1">
        <v>2229</v>
      </c>
      <c r="S435" s="1">
        <v>2269</v>
      </c>
      <c r="T435" s="1">
        <v>2275</v>
      </c>
      <c r="U435" s="1">
        <v>2262</v>
      </c>
      <c r="V435" s="1">
        <v>2251</v>
      </c>
      <c r="W435" s="1">
        <v>2237</v>
      </c>
      <c r="X435" s="1">
        <v>2255</v>
      </c>
      <c r="Y435" s="1">
        <v>2287</v>
      </c>
      <c r="AA435" s="1">
        <f t="shared" si="33"/>
        <v>2275</v>
      </c>
      <c r="AB435" s="1">
        <f t="shared" si="40"/>
        <v>2224</v>
      </c>
      <c r="AC435" s="1">
        <f t="shared" si="41"/>
        <v>2302</v>
      </c>
      <c r="AE435" s="8">
        <f t="shared" si="42"/>
        <v>2</v>
      </c>
      <c r="AF435" s="1">
        <f t="shared" si="34"/>
        <v>11789</v>
      </c>
      <c r="AG435" s="1">
        <f t="shared" si="35"/>
        <v>4029</v>
      </c>
      <c r="AH435" s="1">
        <f t="shared" si="36"/>
        <v>24896</v>
      </c>
      <c r="AI435" s="1">
        <f t="shared" si="37"/>
        <v>40714</v>
      </c>
      <c r="AK435">
        <f t="shared" si="38"/>
        <v>3</v>
      </c>
      <c r="AL435">
        <f t="shared" si="39"/>
        <v>2024</v>
      </c>
      <c r="BK435" s="7"/>
      <c r="BL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</row>
    <row r="436" spans="1:87" x14ac:dyDescent="0.2">
      <c r="A436" s="5">
        <v>45356</v>
      </c>
      <c r="B436" s="1">
        <v>2329</v>
      </c>
      <c r="C436" s="1">
        <v>2311</v>
      </c>
      <c r="D436" s="1">
        <v>2309</v>
      </c>
      <c r="E436" s="1">
        <v>2318</v>
      </c>
      <c r="F436" s="1">
        <v>2306</v>
      </c>
      <c r="G436" s="1">
        <v>2320</v>
      </c>
      <c r="H436" s="1">
        <v>2319</v>
      </c>
      <c r="I436" s="1">
        <v>2313</v>
      </c>
      <c r="J436" s="1">
        <v>2306</v>
      </c>
      <c r="K436" s="1">
        <v>2297</v>
      </c>
      <c r="L436" s="1">
        <v>2299</v>
      </c>
      <c r="M436" s="1">
        <v>2314</v>
      </c>
      <c r="N436" s="1">
        <v>2298</v>
      </c>
      <c r="O436" s="1">
        <v>2286</v>
      </c>
      <c r="P436" s="1">
        <v>2295</v>
      </c>
      <c r="Q436" s="1">
        <v>2287</v>
      </c>
      <c r="R436" s="1">
        <v>2287</v>
      </c>
      <c r="S436" s="1">
        <v>2282</v>
      </c>
      <c r="T436" s="1">
        <v>2271</v>
      </c>
      <c r="U436" s="1">
        <v>2276</v>
      </c>
      <c r="V436" s="1">
        <v>2291</v>
      </c>
      <c r="W436" s="1">
        <v>2293</v>
      </c>
      <c r="X436" s="1">
        <v>2284</v>
      </c>
      <c r="Y436" s="1">
        <v>2276</v>
      </c>
      <c r="AA436" s="1">
        <f t="shared" si="33"/>
        <v>2314</v>
      </c>
      <c r="AB436" s="1">
        <f t="shared" si="40"/>
        <v>2298</v>
      </c>
      <c r="AC436" s="1">
        <f t="shared" si="41"/>
        <v>2329</v>
      </c>
      <c r="AE436" s="8">
        <f t="shared" si="42"/>
        <v>3</v>
      </c>
      <c r="AF436" s="1">
        <f t="shared" si="34"/>
        <v>20645</v>
      </c>
      <c r="AG436" s="1">
        <f t="shared" si="35"/>
        <v>9166</v>
      </c>
      <c r="AH436" s="1">
        <f t="shared" si="36"/>
        <v>25356</v>
      </c>
      <c r="AI436" s="1">
        <f t="shared" si="37"/>
        <v>55167</v>
      </c>
      <c r="AK436">
        <f t="shared" si="38"/>
        <v>3</v>
      </c>
      <c r="AL436">
        <f t="shared" si="39"/>
        <v>2024</v>
      </c>
      <c r="BK436" s="7"/>
      <c r="BL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</row>
    <row r="437" spans="1:87" x14ac:dyDescent="0.2">
      <c r="A437" s="5">
        <v>45357</v>
      </c>
      <c r="B437" s="1">
        <v>2273</v>
      </c>
      <c r="C437" s="1">
        <v>2268</v>
      </c>
      <c r="D437" s="1">
        <v>2263</v>
      </c>
      <c r="E437" s="1">
        <v>2276</v>
      </c>
      <c r="F437" s="1">
        <v>2266</v>
      </c>
      <c r="G437" s="1">
        <v>2260</v>
      </c>
      <c r="H437" s="1">
        <v>2271</v>
      </c>
      <c r="I437" s="1">
        <v>2296</v>
      </c>
      <c r="J437" s="1">
        <v>2282</v>
      </c>
      <c r="K437" s="1">
        <v>2283</v>
      </c>
      <c r="L437" s="1">
        <v>2263</v>
      </c>
      <c r="M437" s="1">
        <v>2258</v>
      </c>
      <c r="N437" s="1">
        <v>2261</v>
      </c>
      <c r="O437" s="1">
        <v>2263</v>
      </c>
      <c r="P437" s="1">
        <v>2280</v>
      </c>
      <c r="Q437" s="1">
        <v>2234</v>
      </c>
      <c r="R437" s="1">
        <v>2241</v>
      </c>
      <c r="S437" s="1">
        <v>2227</v>
      </c>
      <c r="T437" s="1">
        <v>2236</v>
      </c>
      <c r="U437" s="1">
        <v>2247</v>
      </c>
      <c r="V437" s="1">
        <v>2267</v>
      </c>
      <c r="W437" s="1">
        <v>2264</v>
      </c>
      <c r="X437" s="1">
        <v>2261</v>
      </c>
      <c r="Y437" s="1">
        <v>2248</v>
      </c>
      <c r="AA437" s="1">
        <f t="shared" si="33"/>
        <v>2296</v>
      </c>
      <c r="AB437" s="1">
        <f t="shared" si="40"/>
        <v>2280</v>
      </c>
      <c r="AC437" s="1">
        <f t="shared" si="41"/>
        <v>2276</v>
      </c>
      <c r="AE437" s="8">
        <f t="shared" si="42"/>
        <v>4</v>
      </c>
      <c r="AF437" s="1">
        <f t="shared" si="34"/>
        <v>20333</v>
      </c>
      <c r="AG437" s="1">
        <f t="shared" si="35"/>
        <v>9038</v>
      </c>
      <c r="AH437" s="1">
        <f t="shared" si="36"/>
        <v>24917</v>
      </c>
      <c r="AI437" s="1">
        <f t="shared" si="37"/>
        <v>54288</v>
      </c>
      <c r="AK437">
        <f t="shared" si="38"/>
        <v>3</v>
      </c>
      <c r="AL437">
        <f t="shared" si="39"/>
        <v>2024</v>
      </c>
      <c r="BK437" s="7"/>
      <c r="BL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</row>
    <row r="438" spans="1:87" x14ac:dyDescent="0.2">
      <c r="A438" s="5">
        <v>45358</v>
      </c>
      <c r="B438" s="1">
        <v>2252</v>
      </c>
      <c r="C438" s="1">
        <v>2272</v>
      </c>
      <c r="D438" s="1">
        <v>2273</v>
      </c>
      <c r="E438" s="1">
        <v>2263</v>
      </c>
      <c r="F438" s="1">
        <v>2268</v>
      </c>
      <c r="G438" s="1">
        <v>2268</v>
      </c>
      <c r="H438" s="1">
        <v>2296</v>
      </c>
      <c r="I438" s="1">
        <v>2313</v>
      </c>
      <c r="J438" s="1">
        <v>2282</v>
      </c>
      <c r="K438" s="1">
        <v>2257</v>
      </c>
      <c r="L438" s="1">
        <v>2256</v>
      </c>
      <c r="M438" s="1">
        <v>2250</v>
      </c>
      <c r="N438" s="1">
        <v>2272</v>
      </c>
      <c r="O438" s="1">
        <v>2274</v>
      </c>
      <c r="P438" s="1">
        <v>2266</v>
      </c>
      <c r="Q438" s="1">
        <v>2268</v>
      </c>
      <c r="R438" s="1">
        <v>2283</v>
      </c>
      <c r="S438" s="1">
        <v>2295</v>
      </c>
      <c r="T438" s="1">
        <v>2307</v>
      </c>
      <c r="U438" s="1">
        <v>2303</v>
      </c>
      <c r="V438" s="1">
        <v>2305</v>
      </c>
      <c r="W438" s="1">
        <v>2300</v>
      </c>
      <c r="X438" s="1">
        <v>2302</v>
      </c>
      <c r="Y438" s="1">
        <v>2326</v>
      </c>
      <c r="AA438" s="1">
        <f t="shared" si="33"/>
        <v>2313</v>
      </c>
      <c r="AB438" s="1">
        <f t="shared" si="40"/>
        <v>2274</v>
      </c>
      <c r="AC438" s="1">
        <f t="shared" si="41"/>
        <v>2326</v>
      </c>
      <c r="AE438" s="8">
        <f t="shared" si="42"/>
        <v>5</v>
      </c>
      <c r="AF438" s="1">
        <f t="shared" si="34"/>
        <v>20546</v>
      </c>
      <c r="AG438" s="1">
        <f t="shared" si="35"/>
        <v>9080</v>
      </c>
      <c r="AH438" s="1">
        <f t="shared" si="36"/>
        <v>25125</v>
      </c>
      <c r="AI438" s="1">
        <f t="shared" si="37"/>
        <v>54751</v>
      </c>
      <c r="AK438">
        <f t="shared" si="38"/>
        <v>3</v>
      </c>
      <c r="AL438">
        <f t="shared" si="39"/>
        <v>2024</v>
      </c>
      <c r="BK438" s="7"/>
      <c r="BL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</row>
    <row r="439" spans="1:87" x14ac:dyDescent="0.2">
      <c r="A439" s="5">
        <v>45359</v>
      </c>
      <c r="B439" s="1">
        <v>2322</v>
      </c>
      <c r="C439" s="1">
        <v>2297</v>
      </c>
      <c r="D439" s="1">
        <v>2296</v>
      </c>
      <c r="E439" s="1">
        <v>2301</v>
      </c>
      <c r="F439" s="1">
        <v>2314</v>
      </c>
      <c r="G439" s="1">
        <v>2319</v>
      </c>
      <c r="H439" s="1">
        <v>2289</v>
      </c>
      <c r="I439" s="1">
        <v>2273</v>
      </c>
      <c r="J439" s="1">
        <v>2263</v>
      </c>
      <c r="K439" s="1">
        <v>2258</v>
      </c>
      <c r="L439" s="1">
        <v>2283</v>
      </c>
      <c r="M439" s="1">
        <v>2268</v>
      </c>
      <c r="N439" s="1">
        <v>2247</v>
      </c>
      <c r="O439" s="1">
        <v>2241</v>
      </c>
      <c r="P439" s="1">
        <v>2249</v>
      </c>
      <c r="Q439" s="1">
        <v>2254</v>
      </c>
      <c r="R439" s="1">
        <v>2254</v>
      </c>
      <c r="S439" s="1">
        <v>2251</v>
      </c>
      <c r="T439" s="1">
        <v>2290</v>
      </c>
      <c r="U439" s="1">
        <v>2284</v>
      </c>
      <c r="V439" s="1">
        <v>2296</v>
      </c>
      <c r="W439" s="1">
        <v>2331</v>
      </c>
      <c r="X439" s="1">
        <v>2320</v>
      </c>
      <c r="Y439" s="1">
        <v>2277</v>
      </c>
      <c r="AA439" s="1">
        <f t="shared" si="33"/>
        <v>2290</v>
      </c>
      <c r="AB439" s="1">
        <f t="shared" si="40"/>
        <v>2254</v>
      </c>
      <c r="AC439" s="1">
        <f t="shared" si="41"/>
        <v>2331</v>
      </c>
      <c r="AE439" s="8">
        <f t="shared" si="42"/>
        <v>6</v>
      </c>
      <c r="AF439" s="1">
        <f t="shared" si="34"/>
        <v>20424</v>
      </c>
      <c r="AG439" s="1">
        <f t="shared" si="35"/>
        <v>8991</v>
      </c>
      <c r="AH439" s="1">
        <f t="shared" si="36"/>
        <v>25362</v>
      </c>
      <c r="AI439" s="1">
        <f t="shared" si="37"/>
        <v>54777</v>
      </c>
      <c r="AK439">
        <f t="shared" si="38"/>
        <v>3</v>
      </c>
      <c r="AL439">
        <f t="shared" si="39"/>
        <v>2024</v>
      </c>
      <c r="BK439" s="7"/>
      <c r="BL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</row>
    <row r="440" spans="1:87" x14ac:dyDescent="0.2">
      <c r="A440" s="5">
        <v>45360</v>
      </c>
      <c r="B440" s="1">
        <v>2289</v>
      </c>
      <c r="C440" s="1">
        <v>2289</v>
      </c>
      <c r="D440" s="1">
        <v>2297</v>
      </c>
      <c r="E440" s="1">
        <v>2322</v>
      </c>
      <c r="F440" s="1">
        <v>2302</v>
      </c>
      <c r="G440" s="1">
        <v>2290</v>
      </c>
      <c r="H440" s="1">
        <v>2265</v>
      </c>
      <c r="I440" s="1">
        <v>2243</v>
      </c>
      <c r="J440" s="1">
        <v>2281</v>
      </c>
      <c r="K440" s="1">
        <v>2272</v>
      </c>
      <c r="L440" s="1">
        <v>2255</v>
      </c>
      <c r="M440" s="1">
        <v>2254</v>
      </c>
      <c r="N440" s="1">
        <v>2262</v>
      </c>
      <c r="O440" s="1">
        <v>2268</v>
      </c>
      <c r="P440" s="1">
        <v>2273</v>
      </c>
      <c r="Q440" s="1">
        <v>2264</v>
      </c>
      <c r="R440" s="1">
        <v>2276</v>
      </c>
      <c r="S440" s="1">
        <v>2273</v>
      </c>
      <c r="T440" s="1">
        <v>2279</v>
      </c>
      <c r="U440" s="1">
        <v>2314</v>
      </c>
      <c r="V440" s="1">
        <v>2303</v>
      </c>
      <c r="W440" s="1">
        <v>2285</v>
      </c>
      <c r="X440" s="1">
        <v>2299</v>
      </c>
      <c r="Y440" s="1">
        <v>2303</v>
      </c>
      <c r="AA440" s="1">
        <f t="shared" si="33"/>
        <v>0</v>
      </c>
      <c r="AB440" s="1">
        <f t="shared" si="40"/>
        <v>2314</v>
      </c>
      <c r="AC440" s="1">
        <f t="shared" si="41"/>
        <v>2322</v>
      </c>
      <c r="AE440" s="8">
        <f t="shared" si="42"/>
        <v>7</v>
      </c>
      <c r="AF440" s="1">
        <f t="shared" si="34"/>
        <v>0</v>
      </c>
      <c r="AG440" s="1">
        <f t="shared" si="35"/>
        <v>29514</v>
      </c>
      <c r="AH440" s="1">
        <f t="shared" si="36"/>
        <v>25244</v>
      </c>
      <c r="AI440" s="1">
        <f t="shared" si="37"/>
        <v>54758</v>
      </c>
      <c r="AK440">
        <f t="shared" si="38"/>
        <v>3</v>
      </c>
      <c r="AL440">
        <f t="shared" si="39"/>
        <v>2024</v>
      </c>
      <c r="BK440" s="7"/>
      <c r="BL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</row>
    <row r="441" spans="1:87" x14ac:dyDescent="0.2">
      <c r="A441" s="5">
        <v>45361</v>
      </c>
      <c r="B441" s="1">
        <v>2317</v>
      </c>
      <c r="C441" s="1">
        <v>0</v>
      </c>
      <c r="D441" s="1">
        <v>0</v>
      </c>
      <c r="E441" s="1">
        <v>2294</v>
      </c>
      <c r="F441" s="1">
        <v>2288</v>
      </c>
      <c r="G441" s="1">
        <v>2276</v>
      </c>
      <c r="H441" s="1">
        <v>2282</v>
      </c>
      <c r="I441" s="1">
        <v>2331</v>
      </c>
      <c r="J441" s="1">
        <v>2324</v>
      </c>
      <c r="K441" s="1">
        <v>2325</v>
      </c>
      <c r="L441" s="1">
        <v>2317</v>
      </c>
      <c r="M441" s="1">
        <v>2311</v>
      </c>
      <c r="N441" s="1">
        <v>2317</v>
      </c>
      <c r="O441" s="1">
        <v>2318</v>
      </c>
      <c r="P441" s="1">
        <v>2295</v>
      </c>
      <c r="Q441" s="1">
        <v>2287</v>
      </c>
      <c r="R441" s="1">
        <v>2301</v>
      </c>
      <c r="S441" s="1">
        <v>2316</v>
      </c>
      <c r="T441" s="1">
        <v>2343</v>
      </c>
      <c r="U441" s="1">
        <v>2336</v>
      </c>
      <c r="V441" s="1">
        <v>2295</v>
      </c>
      <c r="W441" s="1">
        <v>2271</v>
      </c>
      <c r="X441" s="1">
        <v>2246</v>
      </c>
      <c r="Y441" s="1">
        <v>2256</v>
      </c>
      <c r="AA441" s="1">
        <f t="shared" si="33"/>
        <v>0</v>
      </c>
      <c r="AB441" s="1">
        <f t="shared" si="40"/>
        <v>2343</v>
      </c>
      <c r="AC441" s="1">
        <f t="shared" si="41"/>
        <v>2317</v>
      </c>
      <c r="AE441" s="8">
        <f t="shared" si="42"/>
        <v>1</v>
      </c>
      <c r="AF441" s="1">
        <f t="shared" si="34"/>
        <v>0</v>
      </c>
      <c r="AG441" s="1">
        <f t="shared" si="35"/>
        <v>30121</v>
      </c>
      <c r="AH441" s="1">
        <f t="shared" si="36"/>
        <v>20525</v>
      </c>
      <c r="AI441" s="1">
        <f t="shared" si="37"/>
        <v>50646</v>
      </c>
      <c r="AK441">
        <f t="shared" si="38"/>
        <v>3</v>
      </c>
      <c r="AL441">
        <f t="shared" si="39"/>
        <v>2024</v>
      </c>
      <c r="BK441" s="7"/>
      <c r="BL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</row>
    <row r="442" spans="1:87" x14ac:dyDescent="0.2">
      <c r="A442" s="5">
        <v>45362</v>
      </c>
      <c r="B442" s="1">
        <v>2278</v>
      </c>
      <c r="C442" s="1">
        <v>2262</v>
      </c>
      <c r="D442" s="1">
        <v>2251</v>
      </c>
      <c r="E442" s="1">
        <v>2257</v>
      </c>
      <c r="F442" s="1">
        <v>2258</v>
      </c>
      <c r="G442" s="1">
        <v>2282</v>
      </c>
      <c r="H442" s="1">
        <v>2280</v>
      </c>
      <c r="I442" s="1">
        <v>2255</v>
      </c>
      <c r="J442" s="1">
        <v>664</v>
      </c>
      <c r="K442" s="1">
        <v>626</v>
      </c>
      <c r="L442" s="1">
        <v>588</v>
      </c>
      <c r="M442" s="1">
        <v>530</v>
      </c>
      <c r="N442" s="1">
        <v>524</v>
      </c>
      <c r="O442" s="1">
        <v>510</v>
      </c>
      <c r="P442" s="1">
        <v>521</v>
      </c>
      <c r="Q442" s="1">
        <v>2155</v>
      </c>
      <c r="R442" s="1">
        <v>2277</v>
      </c>
      <c r="S442" s="1">
        <v>2291</v>
      </c>
      <c r="T442" s="1">
        <v>2294</v>
      </c>
      <c r="U442" s="1">
        <v>2311</v>
      </c>
      <c r="V442" s="1">
        <v>2322</v>
      </c>
      <c r="W442" s="1">
        <v>2345</v>
      </c>
      <c r="X442" s="1">
        <v>2304</v>
      </c>
      <c r="Y442" s="1">
        <v>2314</v>
      </c>
      <c r="AA442" s="1">
        <f t="shared" si="33"/>
        <v>2311</v>
      </c>
      <c r="AB442" s="1">
        <f t="shared" si="40"/>
        <v>2155</v>
      </c>
      <c r="AC442" s="1">
        <f t="shared" si="41"/>
        <v>2345</v>
      </c>
      <c r="AE442" s="8">
        <f t="shared" si="42"/>
        <v>2</v>
      </c>
      <c r="AF442" s="1">
        <f t="shared" si="34"/>
        <v>13836</v>
      </c>
      <c r="AG442" s="1">
        <f t="shared" si="35"/>
        <v>3710</v>
      </c>
      <c r="AH442" s="1">
        <f t="shared" si="36"/>
        <v>25153</v>
      </c>
      <c r="AI442" s="1">
        <f t="shared" si="37"/>
        <v>42699</v>
      </c>
      <c r="AK442">
        <f t="shared" si="38"/>
        <v>3</v>
      </c>
      <c r="AL442">
        <f t="shared" si="39"/>
        <v>2024</v>
      </c>
      <c r="BK442" s="7"/>
      <c r="BL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</row>
    <row r="443" spans="1:87" x14ac:dyDescent="0.2">
      <c r="A443" s="5">
        <v>45363</v>
      </c>
      <c r="B443" s="1">
        <v>2328</v>
      </c>
      <c r="C443" s="1">
        <v>2331</v>
      </c>
      <c r="D443" s="1">
        <v>2326</v>
      </c>
      <c r="E443" s="1">
        <v>2323</v>
      </c>
      <c r="F443" s="1">
        <v>2344</v>
      </c>
      <c r="G443" s="1">
        <v>2311</v>
      </c>
      <c r="H443" s="1">
        <v>2301</v>
      </c>
      <c r="I443" s="1">
        <v>2322</v>
      </c>
      <c r="J443" s="1">
        <v>2300</v>
      </c>
      <c r="K443" s="1">
        <v>2295</v>
      </c>
      <c r="L443" s="1">
        <v>2320</v>
      </c>
      <c r="M443" s="1">
        <v>2336</v>
      </c>
      <c r="N443" s="1">
        <v>2295</v>
      </c>
      <c r="O443" s="1">
        <v>2279</v>
      </c>
      <c r="P443" s="1">
        <v>2292</v>
      </c>
      <c r="Q443" s="1">
        <v>2274</v>
      </c>
      <c r="R443" s="1">
        <v>2254</v>
      </c>
      <c r="S443" s="1">
        <v>2274</v>
      </c>
      <c r="T443" s="1">
        <v>2336</v>
      </c>
      <c r="U443" s="1">
        <v>2282</v>
      </c>
      <c r="V443" s="1">
        <v>2296</v>
      </c>
      <c r="W443" s="1">
        <v>2322</v>
      </c>
      <c r="X443" s="1">
        <v>2316</v>
      </c>
      <c r="Y443" s="1">
        <v>2330</v>
      </c>
      <c r="AA443" s="1">
        <f t="shared" si="33"/>
        <v>2336</v>
      </c>
      <c r="AB443" s="1">
        <f t="shared" si="40"/>
        <v>2295</v>
      </c>
      <c r="AC443" s="1">
        <f t="shared" si="41"/>
        <v>2344</v>
      </c>
      <c r="AE443" s="8">
        <f t="shared" si="42"/>
        <v>3</v>
      </c>
      <c r="AF443" s="1">
        <f t="shared" si="34"/>
        <v>20719</v>
      </c>
      <c r="AG443" s="1">
        <f t="shared" si="35"/>
        <v>9140</v>
      </c>
      <c r="AH443" s="1">
        <f t="shared" si="36"/>
        <v>25528</v>
      </c>
      <c r="AI443" s="1">
        <f t="shared" si="37"/>
        <v>55387</v>
      </c>
      <c r="AK443">
        <f t="shared" si="38"/>
        <v>3</v>
      </c>
      <c r="AL443">
        <f t="shared" si="39"/>
        <v>2024</v>
      </c>
      <c r="BK443" s="7"/>
      <c r="BL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</row>
    <row r="444" spans="1:87" x14ac:dyDescent="0.2">
      <c r="A444" s="5">
        <v>45364</v>
      </c>
      <c r="B444" s="1">
        <v>2335</v>
      </c>
      <c r="C444" s="1">
        <v>2328</v>
      </c>
      <c r="D444" s="1">
        <v>2322</v>
      </c>
      <c r="E444" s="1">
        <v>2319</v>
      </c>
      <c r="F444" s="1">
        <v>2326</v>
      </c>
      <c r="G444" s="1">
        <v>2307</v>
      </c>
      <c r="H444" s="1">
        <v>2305</v>
      </c>
      <c r="I444" s="1">
        <v>2365</v>
      </c>
      <c r="J444" s="1">
        <v>2339</v>
      </c>
      <c r="K444" s="1">
        <v>2337</v>
      </c>
      <c r="L444" s="1">
        <v>2369</v>
      </c>
      <c r="M444" s="1">
        <v>2300</v>
      </c>
      <c r="N444" s="1">
        <v>2265</v>
      </c>
      <c r="O444" s="1">
        <v>2277</v>
      </c>
      <c r="P444" s="1">
        <v>2274</v>
      </c>
      <c r="Q444" s="1">
        <v>2248</v>
      </c>
      <c r="R444" s="1">
        <v>2255</v>
      </c>
      <c r="S444" s="1">
        <v>2265</v>
      </c>
      <c r="T444" s="1">
        <v>2273</v>
      </c>
      <c r="U444" s="1">
        <v>2280</v>
      </c>
      <c r="V444" s="1">
        <v>2288</v>
      </c>
      <c r="W444" s="1">
        <v>2296</v>
      </c>
      <c r="X444" s="1">
        <v>2287</v>
      </c>
      <c r="Y444" s="1">
        <v>2273</v>
      </c>
      <c r="AA444" s="1">
        <f t="shared" si="33"/>
        <v>2369</v>
      </c>
      <c r="AB444" s="1">
        <f t="shared" si="40"/>
        <v>2277</v>
      </c>
      <c r="AC444" s="1">
        <f t="shared" si="41"/>
        <v>2335</v>
      </c>
      <c r="AE444" s="8">
        <f t="shared" si="42"/>
        <v>4</v>
      </c>
      <c r="AF444" s="1">
        <f t="shared" si="34"/>
        <v>20783</v>
      </c>
      <c r="AG444" s="1">
        <f t="shared" si="35"/>
        <v>9064</v>
      </c>
      <c r="AH444" s="1">
        <f t="shared" si="36"/>
        <v>25386</v>
      </c>
      <c r="AI444" s="1">
        <f t="shared" si="37"/>
        <v>55233</v>
      </c>
      <c r="AK444">
        <f t="shared" si="38"/>
        <v>3</v>
      </c>
      <c r="AL444">
        <f t="shared" si="39"/>
        <v>2024</v>
      </c>
      <c r="BK444" s="7"/>
      <c r="BL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</row>
    <row r="445" spans="1:87" x14ac:dyDescent="0.2">
      <c r="A445" s="5">
        <v>45365</v>
      </c>
      <c r="B445" s="1">
        <v>2299</v>
      </c>
      <c r="C445" s="1">
        <v>2282</v>
      </c>
      <c r="D445" s="1">
        <v>2272</v>
      </c>
      <c r="E445" s="1">
        <v>2281</v>
      </c>
      <c r="F445" s="1">
        <v>2277</v>
      </c>
      <c r="G445" s="1">
        <v>2265</v>
      </c>
      <c r="H445" s="1">
        <v>2267</v>
      </c>
      <c r="I445" s="1">
        <v>2282</v>
      </c>
      <c r="J445" s="1">
        <v>2253</v>
      </c>
      <c r="K445" s="1">
        <v>2246</v>
      </c>
      <c r="L445" s="1">
        <v>2270</v>
      </c>
      <c r="M445" s="1">
        <v>2253</v>
      </c>
      <c r="N445" s="1">
        <v>2249</v>
      </c>
      <c r="O445" s="1">
        <v>2273</v>
      </c>
      <c r="P445" s="1">
        <v>2275</v>
      </c>
      <c r="Q445" s="1">
        <v>2257</v>
      </c>
      <c r="R445" s="1">
        <v>2240</v>
      </c>
      <c r="S445" s="1">
        <v>2247</v>
      </c>
      <c r="T445" s="1">
        <v>2256</v>
      </c>
      <c r="U445" s="1">
        <v>2268</v>
      </c>
      <c r="V445" s="1">
        <v>2282</v>
      </c>
      <c r="W445" s="1">
        <v>2297</v>
      </c>
      <c r="X445" s="1">
        <v>2268</v>
      </c>
      <c r="Y445" s="1">
        <v>2265</v>
      </c>
      <c r="AA445" s="1">
        <f t="shared" si="33"/>
        <v>2282</v>
      </c>
      <c r="AB445" s="1">
        <f t="shared" si="40"/>
        <v>2275</v>
      </c>
      <c r="AC445" s="1">
        <f t="shared" si="41"/>
        <v>2299</v>
      </c>
      <c r="AE445" s="8">
        <f t="shared" si="42"/>
        <v>5</v>
      </c>
      <c r="AF445" s="1">
        <f t="shared" si="34"/>
        <v>20315</v>
      </c>
      <c r="AG445" s="1">
        <f t="shared" si="35"/>
        <v>9054</v>
      </c>
      <c r="AH445" s="1">
        <f t="shared" si="36"/>
        <v>25055</v>
      </c>
      <c r="AI445" s="1">
        <f t="shared" si="37"/>
        <v>54424</v>
      </c>
      <c r="AK445">
        <f t="shared" si="38"/>
        <v>3</v>
      </c>
      <c r="AL445">
        <f t="shared" si="39"/>
        <v>2024</v>
      </c>
      <c r="BK445" s="7"/>
      <c r="BL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</row>
    <row r="446" spans="1:87" x14ac:dyDescent="0.2">
      <c r="A446" s="5">
        <v>45366</v>
      </c>
      <c r="B446" s="1">
        <v>2287</v>
      </c>
      <c r="C446" s="1">
        <v>2272</v>
      </c>
      <c r="D446" s="1">
        <v>2268</v>
      </c>
      <c r="E446" s="1">
        <v>2295</v>
      </c>
      <c r="F446" s="1">
        <v>2268</v>
      </c>
      <c r="G446" s="1">
        <v>2253</v>
      </c>
      <c r="H446" s="1">
        <v>2263</v>
      </c>
      <c r="I446" s="1">
        <v>2272</v>
      </c>
      <c r="J446" s="1">
        <v>2259</v>
      </c>
      <c r="K446" s="1">
        <v>2262</v>
      </c>
      <c r="L446" s="1">
        <v>2265</v>
      </c>
      <c r="M446" s="1">
        <v>2242</v>
      </c>
      <c r="N446" s="1">
        <v>2247</v>
      </c>
      <c r="O446" s="1">
        <v>2258</v>
      </c>
      <c r="P446" s="1">
        <v>2263</v>
      </c>
      <c r="Q446" s="1">
        <v>2264</v>
      </c>
      <c r="R446" s="1">
        <v>2259</v>
      </c>
      <c r="S446" s="1">
        <v>2286</v>
      </c>
      <c r="T446" s="1">
        <v>2278</v>
      </c>
      <c r="U446" s="1">
        <v>2279</v>
      </c>
      <c r="V446" s="1">
        <v>2291</v>
      </c>
      <c r="W446" s="1">
        <v>2273</v>
      </c>
      <c r="X446" s="1">
        <v>2272</v>
      </c>
      <c r="Y446" s="1">
        <v>2274</v>
      </c>
      <c r="AA446" s="1">
        <f t="shared" si="33"/>
        <v>2286</v>
      </c>
      <c r="AB446" s="1">
        <f t="shared" si="40"/>
        <v>2264</v>
      </c>
      <c r="AC446" s="1">
        <f t="shared" si="41"/>
        <v>2295</v>
      </c>
      <c r="AE446" s="8">
        <f t="shared" si="42"/>
        <v>6</v>
      </c>
      <c r="AF446" s="1">
        <f t="shared" si="34"/>
        <v>20402</v>
      </c>
      <c r="AG446" s="1">
        <f t="shared" si="35"/>
        <v>9032</v>
      </c>
      <c r="AH446" s="1">
        <f t="shared" si="36"/>
        <v>25016</v>
      </c>
      <c r="AI446" s="1">
        <f t="shared" si="37"/>
        <v>54450</v>
      </c>
      <c r="AK446">
        <f t="shared" si="38"/>
        <v>3</v>
      </c>
      <c r="AL446">
        <f t="shared" si="39"/>
        <v>2024</v>
      </c>
      <c r="BK446" s="7"/>
      <c r="BL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</row>
    <row r="447" spans="1:87" x14ac:dyDescent="0.2">
      <c r="A447" s="5">
        <v>45367</v>
      </c>
      <c r="B447" s="1">
        <v>2275</v>
      </c>
      <c r="C447" s="1">
        <v>2268</v>
      </c>
      <c r="D447" s="1">
        <v>2270</v>
      </c>
      <c r="E447" s="1">
        <v>2295</v>
      </c>
      <c r="F447" s="1">
        <v>2282</v>
      </c>
      <c r="G447" s="1">
        <v>2269</v>
      </c>
      <c r="H447" s="1">
        <v>2260</v>
      </c>
      <c r="I447" s="1">
        <v>2297</v>
      </c>
      <c r="J447" s="1">
        <v>2234</v>
      </c>
      <c r="K447" s="1">
        <v>2228</v>
      </c>
      <c r="L447" s="1">
        <v>2256</v>
      </c>
      <c r="M447" s="1">
        <v>2228</v>
      </c>
      <c r="N447" s="1">
        <v>2239</v>
      </c>
      <c r="O447" s="1">
        <v>2267</v>
      </c>
      <c r="P447" s="1">
        <v>2246</v>
      </c>
      <c r="Q447" s="1">
        <v>2238</v>
      </c>
      <c r="R447" s="1">
        <v>2246</v>
      </c>
      <c r="S447" s="1">
        <v>2258</v>
      </c>
      <c r="T447" s="1">
        <v>2258</v>
      </c>
      <c r="U447" s="1">
        <v>2283</v>
      </c>
      <c r="V447" s="1">
        <v>2287</v>
      </c>
      <c r="W447" s="1">
        <v>2284</v>
      </c>
      <c r="X447" s="1">
        <v>2262</v>
      </c>
      <c r="Y447" s="1">
        <v>2270</v>
      </c>
      <c r="AA447" s="1">
        <f t="shared" si="33"/>
        <v>0</v>
      </c>
      <c r="AB447" s="1">
        <f t="shared" si="40"/>
        <v>2297</v>
      </c>
      <c r="AC447" s="1">
        <f t="shared" si="41"/>
        <v>2295</v>
      </c>
      <c r="AE447" s="8">
        <f t="shared" si="42"/>
        <v>7</v>
      </c>
      <c r="AF447" s="1">
        <f t="shared" si="34"/>
        <v>0</v>
      </c>
      <c r="AG447" s="1">
        <f t="shared" si="35"/>
        <v>29278</v>
      </c>
      <c r="AH447" s="1">
        <f t="shared" si="36"/>
        <v>25022</v>
      </c>
      <c r="AI447" s="1">
        <f t="shared" si="37"/>
        <v>54300</v>
      </c>
      <c r="AK447">
        <f t="shared" si="38"/>
        <v>3</v>
      </c>
      <c r="AL447">
        <f t="shared" si="39"/>
        <v>2024</v>
      </c>
      <c r="BK447" s="7"/>
      <c r="BL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</row>
    <row r="448" spans="1:87" x14ac:dyDescent="0.2">
      <c r="A448" s="5">
        <v>45368</v>
      </c>
      <c r="B448" s="1">
        <v>2282</v>
      </c>
      <c r="C448" s="1">
        <v>2264</v>
      </c>
      <c r="D448" s="1">
        <v>2281</v>
      </c>
      <c r="E448" s="1">
        <v>2294</v>
      </c>
      <c r="F448" s="1">
        <v>2276</v>
      </c>
      <c r="G448" s="1">
        <v>2280</v>
      </c>
      <c r="H448" s="1">
        <v>2287</v>
      </c>
      <c r="I448" s="1">
        <v>2296</v>
      </c>
      <c r="J448" s="1">
        <v>2277</v>
      </c>
      <c r="K448" s="1">
        <v>2258</v>
      </c>
      <c r="L448" s="1">
        <v>2274</v>
      </c>
      <c r="M448" s="1">
        <v>2269</v>
      </c>
      <c r="N448" s="1">
        <v>2264</v>
      </c>
      <c r="O448" s="1">
        <v>2282</v>
      </c>
      <c r="P448" s="1">
        <v>2294</v>
      </c>
      <c r="Q448" s="1">
        <v>2280</v>
      </c>
      <c r="R448" s="1">
        <v>2267</v>
      </c>
      <c r="S448" s="1">
        <v>2299</v>
      </c>
      <c r="T448" s="1">
        <v>2271</v>
      </c>
      <c r="U448" s="1">
        <v>2260</v>
      </c>
      <c r="V448" s="1">
        <v>2272</v>
      </c>
      <c r="W448" s="1">
        <v>2276</v>
      </c>
      <c r="X448" s="1">
        <v>2263</v>
      </c>
      <c r="Y448" s="1">
        <v>2245</v>
      </c>
      <c r="AA448" s="1">
        <f t="shared" si="33"/>
        <v>0</v>
      </c>
      <c r="AB448" s="1">
        <f t="shared" si="40"/>
        <v>2299</v>
      </c>
      <c r="AC448" s="1">
        <f t="shared" si="41"/>
        <v>2294</v>
      </c>
      <c r="AE448" s="8">
        <f t="shared" si="42"/>
        <v>1</v>
      </c>
      <c r="AF448" s="1">
        <f t="shared" si="34"/>
        <v>0</v>
      </c>
      <c r="AG448" s="1">
        <f t="shared" si="35"/>
        <v>29591</v>
      </c>
      <c r="AH448" s="1">
        <f t="shared" si="36"/>
        <v>25020</v>
      </c>
      <c r="AI448" s="1">
        <f t="shared" si="37"/>
        <v>54611</v>
      </c>
      <c r="AK448">
        <f t="shared" si="38"/>
        <v>3</v>
      </c>
      <c r="AL448">
        <f t="shared" si="39"/>
        <v>2024</v>
      </c>
      <c r="BK448" s="7"/>
      <c r="BL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</row>
    <row r="449" spans="1:87" x14ac:dyDescent="0.2">
      <c r="A449" s="5">
        <v>45369</v>
      </c>
      <c r="B449" s="1">
        <v>2270</v>
      </c>
      <c r="C449" s="1">
        <v>2257</v>
      </c>
      <c r="D449" s="1">
        <v>2255</v>
      </c>
      <c r="E449" s="1">
        <v>2276</v>
      </c>
      <c r="F449" s="1">
        <v>2276</v>
      </c>
      <c r="G449" s="1">
        <v>2276</v>
      </c>
      <c r="H449" s="1">
        <v>2272</v>
      </c>
      <c r="I449" s="1">
        <v>2287</v>
      </c>
      <c r="J449" s="1">
        <v>575</v>
      </c>
      <c r="K449" s="1">
        <v>497</v>
      </c>
      <c r="L449" s="1">
        <v>511</v>
      </c>
      <c r="M449" s="1">
        <v>484</v>
      </c>
      <c r="N449" s="1">
        <v>477</v>
      </c>
      <c r="O449" s="1">
        <v>592</v>
      </c>
      <c r="P449" s="1">
        <v>577</v>
      </c>
      <c r="Q449" s="1">
        <v>1657</v>
      </c>
      <c r="R449" s="1">
        <v>2316</v>
      </c>
      <c r="S449" s="1">
        <v>2337</v>
      </c>
      <c r="T449" s="1">
        <v>2329</v>
      </c>
      <c r="U449" s="1">
        <v>2333</v>
      </c>
      <c r="V449" s="1">
        <v>2352</v>
      </c>
      <c r="W449" s="1">
        <v>2342</v>
      </c>
      <c r="X449" s="1">
        <v>2335</v>
      </c>
      <c r="Y449" s="1">
        <v>2359</v>
      </c>
      <c r="AA449" s="1">
        <f t="shared" si="33"/>
        <v>2337</v>
      </c>
      <c r="AB449" s="1">
        <f t="shared" si="40"/>
        <v>1657</v>
      </c>
      <c r="AC449" s="1">
        <f t="shared" si="41"/>
        <v>2359</v>
      </c>
      <c r="AE449" s="8">
        <f t="shared" si="42"/>
        <v>2</v>
      </c>
      <c r="AF449" s="1">
        <f t="shared" si="34"/>
        <v>13669</v>
      </c>
      <c r="AG449" s="1">
        <f t="shared" si="35"/>
        <v>3303</v>
      </c>
      <c r="AH449" s="1">
        <f t="shared" si="36"/>
        <v>25270</v>
      </c>
      <c r="AI449" s="1">
        <f t="shared" si="37"/>
        <v>42242</v>
      </c>
      <c r="AK449">
        <f t="shared" si="38"/>
        <v>3</v>
      </c>
      <c r="AL449">
        <f t="shared" si="39"/>
        <v>2024</v>
      </c>
      <c r="BK449" s="7"/>
      <c r="BL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</row>
    <row r="450" spans="1:87" x14ac:dyDescent="0.2">
      <c r="A450" s="5">
        <v>45370</v>
      </c>
      <c r="B450" s="1">
        <v>2361</v>
      </c>
      <c r="C450" s="1">
        <v>2348</v>
      </c>
      <c r="D450" s="1">
        <v>2347</v>
      </c>
      <c r="E450" s="1">
        <v>2374</v>
      </c>
      <c r="F450" s="1">
        <v>2368</v>
      </c>
      <c r="G450" s="1">
        <v>2356</v>
      </c>
      <c r="H450" s="1">
        <v>2373</v>
      </c>
      <c r="I450" s="1">
        <v>2335</v>
      </c>
      <c r="J450" s="1">
        <v>2259</v>
      </c>
      <c r="K450" s="1">
        <v>2120</v>
      </c>
      <c r="L450" s="1">
        <v>2318</v>
      </c>
      <c r="M450" s="1">
        <v>2301</v>
      </c>
      <c r="N450" s="1">
        <v>2304</v>
      </c>
      <c r="O450" s="1">
        <v>2292</v>
      </c>
      <c r="P450" s="1">
        <v>2288</v>
      </c>
      <c r="Q450" s="1">
        <v>2284</v>
      </c>
      <c r="R450" s="1">
        <v>2297</v>
      </c>
      <c r="S450" s="1">
        <v>2285</v>
      </c>
      <c r="T450" s="1">
        <v>2304</v>
      </c>
      <c r="U450" s="1">
        <v>2316</v>
      </c>
      <c r="V450" s="1">
        <v>2312</v>
      </c>
      <c r="W450" s="1">
        <v>2323</v>
      </c>
      <c r="X450" s="1">
        <v>2353</v>
      </c>
      <c r="Y450" s="1">
        <v>2336</v>
      </c>
      <c r="AA450" s="1">
        <f t="shared" si="33"/>
        <v>2335</v>
      </c>
      <c r="AB450" s="1">
        <f t="shared" si="40"/>
        <v>2304</v>
      </c>
      <c r="AC450" s="1">
        <f t="shared" si="41"/>
        <v>2374</v>
      </c>
      <c r="AE450" s="8">
        <f t="shared" si="42"/>
        <v>3</v>
      </c>
      <c r="AF450" s="1">
        <f t="shared" si="34"/>
        <v>20535</v>
      </c>
      <c r="AG450" s="1">
        <f t="shared" si="35"/>
        <v>9168</v>
      </c>
      <c r="AH450" s="1">
        <f t="shared" si="36"/>
        <v>25851</v>
      </c>
      <c r="AI450" s="1">
        <f t="shared" si="37"/>
        <v>55554</v>
      </c>
      <c r="AK450">
        <f t="shared" si="38"/>
        <v>3</v>
      </c>
      <c r="AL450">
        <f t="shared" si="39"/>
        <v>2024</v>
      </c>
      <c r="BK450" s="7"/>
      <c r="BL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</row>
    <row r="451" spans="1:87" x14ac:dyDescent="0.2">
      <c r="A451" s="5">
        <v>45371</v>
      </c>
      <c r="B451" s="1">
        <v>2322</v>
      </c>
      <c r="C451" s="1">
        <v>2343</v>
      </c>
      <c r="D451" s="1">
        <v>2322</v>
      </c>
      <c r="E451" s="1">
        <v>2331</v>
      </c>
      <c r="F451" s="1">
        <v>2348</v>
      </c>
      <c r="G451" s="1">
        <v>2340</v>
      </c>
      <c r="H451" s="1">
        <v>2359</v>
      </c>
      <c r="I451" s="1">
        <v>2366</v>
      </c>
      <c r="J451" s="1">
        <v>2361</v>
      </c>
      <c r="K451" s="1">
        <v>2339</v>
      </c>
      <c r="L451" s="1">
        <v>2345</v>
      </c>
      <c r="M451" s="1">
        <v>2353</v>
      </c>
      <c r="N451" s="1">
        <v>2332</v>
      </c>
      <c r="O451" s="1">
        <v>2349</v>
      </c>
      <c r="P451" s="1">
        <v>2385</v>
      </c>
      <c r="Q451" s="1">
        <v>2381</v>
      </c>
      <c r="R451" s="1">
        <v>2303</v>
      </c>
      <c r="S451" s="1">
        <v>2343</v>
      </c>
      <c r="T451" s="1">
        <v>2348</v>
      </c>
      <c r="U451" s="1">
        <v>2328</v>
      </c>
      <c r="V451" s="1">
        <v>2324</v>
      </c>
      <c r="W451" s="1">
        <v>2317</v>
      </c>
      <c r="X451" s="1">
        <v>2312</v>
      </c>
      <c r="Y451" s="1">
        <v>2338</v>
      </c>
      <c r="AA451" s="1">
        <f t="shared" si="33"/>
        <v>2366</v>
      </c>
      <c r="AB451" s="1">
        <f t="shared" si="40"/>
        <v>2385</v>
      </c>
      <c r="AC451" s="1">
        <f t="shared" si="41"/>
        <v>2359</v>
      </c>
      <c r="AE451" s="8">
        <f t="shared" si="42"/>
        <v>4</v>
      </c>
      <c r="AF451" s="1">
        <f t="shared" si="34"/>
        <v>21086</v>
      </c>
      <c r="AG451" s="1">
        <f t="shared" si="35"/>
        <v>9447</v>
      </c>
      <c r="AH451" s="1">
        <f t="shared" si="36"/>
        <v>25656</v>
      </c>
      <c r="AI451" s="1">
        <f t="shared" si="37"/>
        <v>56189</v>
      </c>
      <c r="AK451">
        <f t="shared" si="38"/>
        <v>3</v>
      </c>
      <c r="AL451">
        <f t="shared" si="39"/>
        <v>2024</v>
      </c>
      <c r="BK451" s="7"/>
      <c r="BL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</row>
    <row r="452" spans="1:87" x14ac:dyDescent="0.2">
      <c r="A452" s="5">
        <v>45372</v>
      </c>
      <c r="B452" s="1">
        <v>2354</v>
      </c>
      <c r="C452" s="1">
        <v>2342</v>
      </c>
      <c r="D452" s="1">
        <v>2336</v>
      </c>
      <c r="E452" s="1">
        <v>2351</v>
      </c>
      <c r="F452" s="1">
        <v>2346</v>
      </c>
      <c r="G452" s="1">
        <v>2339</v>
      </c>
      <c r="H452" s="1">
        <v>2360</v>
      </c>
      <c r="I452" s="1">
        <v>2334</v>
      </c>
      <c r="J452" s="1">
        <v>2315</v>
      </c>
      <c r="K452" s="1">
        <v>2328</v>
      </c>
      <c r="L452" s="1">
        <v>2328</v>
      </c>
      <c r="M452" s="1">
        <v>2319</v>
      </c>
      <c r="N452" s="1">
        <v>2332</v>
      </c>
      <c r="O452" s="1">
        <v>2334</v>
      </c>
      <c r="P452" s="1">
        <v>2322</v>
      </c>
      <c r="Q452" s="1">
        <v>2321</v>
      </c>
      <c r="R452" s="1">
        <v>2337</v>
      </c>
      <c r="S452" s="1">
        <v>2322</v>
      </c>
      <c r="T452" s="1">
        <v>2340</v>
      </c>
      <c r="U452" s="1">
        <v>2361</v>
      </c>
      <c r="V452" s="1">
        <v>2369</v>
      </c>
      <c r="W452" s="1">
        <v>2368</v>
      </c>
      <c r="X452" s="1">
        <v>2315</v>
      </c>
      <c r="Y452" s="1">
        <v>2380</v>
      </c>
      <c r="AA452" s="1">
        <f t="shared" si="33"/>
        <v>2361</v>
      </c>
      <c r="AB452" s="1">
        <f t="shared" si="40"/>
        <v>2334</v>
      </c>
      <c r="AC452" s="1">
        <f t="shared" si="41"/>
        <v>2380</v>
      </c>
      <c r="AE452" s="8">
        <f t="shared" si="42"/>
        <v>5</v>
      </c>
      <c r="AF452" s="1">
        <f t="shared" si="34"/>
        <v>20984</v>
      </c>
      <c r="AG452" s="1">
        <f t="shared" si="35"/>
        <v>9309</v>
      </c>
      <c r="AH452" s="1">
        <f t="shared" si="36"/>
        <v>25860</v>
      </c>
      <c r="AI452" s="1">
        <f t="shared" si="37"/>
        <v>56153</v>
      </c>
      <c r="AK452">
        <f t="shared" si="38"/>
        <v>3</v>
      </c>
      <c r="AL452">
        <f t="shared" si="39"/>
        <v>2024</v>
      </c>
      <c r="BK452" s="7"/>
      <c r="BL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</row>
    <row r="453" spans="1:87" x14ac:dyDescent="0.2">
      <c r="A453" s="5">
        <v>45373</v>
      </c>
      <c r="B453" s="1">
        <v>2379</v>
      </c>
      <c r="C453" s="1">
        <v>2392</v>
      </c>
      <c r="D453" s="1">
        <v>2389</v>
      </c>
      <c r="E453" s="1">
        <v>2391</v>
      </c>
      <c r="F453" s="1">
        <v>2393</v>
      </c>
      <c r="G453" s="1">
        <v>2400</v>
      </c>
      <c r="H453" s="1">
        <v>2380</v>
      </c>
      <c r="I453" s="1">
        <v>2365</v>
      </c>
      <c r="J453" s="1">
        <v>2384</v>
      </c>
      <c r="K453" s="1">
        <v>2360</v>
      </c>
      <c r="L453" s="1">
        <v>2350</v>
      </c>
      <c r="M453" s="1">
        <v>2365</v>
      </c>
      <c r="N453" s="1">
        <v>2334</v>
      </c>
      <c r="O453" s="1">
        <v>2335</v>
      </c>
      <c r="P453" s="1">
        <v>2352</v>
      </c>
      <c r="Q453" s="1">
        <v>2334</v>
      </c>
      <c r="R453" s="1">
        <v>2320</v>
      </c>
      <c r="S453" s="1">
        <v>2333</v>
      </c>
      <c r="T453" s="1">
        <v>2351</v>
      </c>
      <c r="U453" s="1">
        <v>2361</v>
      </c>
      <c r="V453" s="1">
        <v>2365</v>
      </c>
      <c r="W453" s="1">
        <v>2356</v>
      </c>
      <c r="X453" s="1">
        <v>2199</v>
      </c>
      <c r="Y453" s="1">
        <v>2310</v>
      </c>
      <c r="AA453" s="1">
        <f t="shared" si="33"/>
        <v>2384</v>
      </c>
      <c r="AB453" s="1">
        <f t="shared" si="40"/>
        <v>2352</v>
      </c>
      <c r="AC453" s="1">
        <f t="shared" si="41"/>
        <v>2400</v>
      </c>
      <c r="AE453" s="8">
        <f t="shared" si="42"/>
        <v>6</v>
      </c>
      <c r="AF453" s="1">
        <f t="shared" si="34"/>
        <v>21189</v>
      </c>
      <c r="AG453" s="1">
        <f t="shared" si="35"/>
        <v>9355</v>
      </c>
      <c r="AH453" s="1">
        <f t="shared" si="36"/>
        <v>25954</v>
      </c>
      <c r="AI453" s="1">
        <f t="shared" si="37"/>
        <v>56498</v>
      </c>
      <c r="AK453">
        <f t="shared" si="38"/>
        <v>3</v>
      </c>
      <c r="AL453">
        <f t="shared" si="39"/>
        <v>2024</v>
      </c>
      <c r="BK453" s="7"/>
      <c r="BL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</row>
    <row r="454" spans="1:87" x14ac:dyDescent="0.2">
      <c r="A454" s="5">
        <v>45374</v>
      </c>
      <c r="B454" s="1">
        <v>2325</v>
      </c>
      <c r="C454" s="1">
        <v>2301</v>
      </c>
      <c r="D454" s="1">
        <v>2294</v>
      </c>
      <c r="E454" s="1">
        <v>2297</v>
      </c>
      <c r="F454" s="1">
        <v>2274</v>
      </c>
      <c r="G454" s="1">
        <v>2293</v>
      </c>
      <c r="H454" s="1">
        <v>2303</v>
      </c>
      <c r="I454" s="1">
        <v>2277</v>
      </c>
      <c r="J454" s="1">
        <v>2269</v>
      </c>
      <c r="K454" s="1">
        <v>2289</v>
      </c>
      <c r="L454" s="1">
        <v>2279</v>
      </c>
      <c r="M454" s="1">
        <v>2276</v>
      </c>
      <c r="N454" s="1">
        <v>1978</v>
      </c>
      <c r="O454" s="1">
        <v>2238</v>
      </c>
      <c r="P454" s="1">
        <v>2312</v>
      </c>
      <c r="Q454" s="1">
        <v>2250</v>
      </c>
      <c r="R454" s="1">
        <v>2276</v>
      </c>
      <c r="S454" s="1">
        <v>2320</v>
      </c>
      <c r="T454" s="1">
        <v>2314</v>
      </c>
      <c r="U454" s="1">
        <v>2294</v>
      </c>
      <c r="V454" s="1">
        <v>2278</v>
      </c>
      <c r="W454" s="1">
        <v>2296</v>
      </c>
      <c r="X454" s="1">
        <v>2296</v>
      </c>
      <c r="Y454" s="1">
        <v>2298</v>
      </c>
      <c r="AA454" s="1">
        <f t="shared" si="33"/>
        <v>0</v>
      </c>
      <c r="AB454" s="1">
        <f t="shared" si="40"/>
        <v>2320</v>
      </c>
      <c r="AC454" s="1">
        <f t="shared" si="41"/>
        <v>2325</v>
      </c>
      <c r="AE454" s="8">
        <f t="shared" si="42"/>
        <v>7</v>
      </c>
      <c r="AF454" s="1">
        <f t="shared" si="34"/>
        <v>0</v>
      </c>
      <c r="AG454" s="1">
        <f t="shared" si="35"/>
        <v>29372</v>
      </c>
      <c r="AH454" s="1">
        <f t="shared" si="36"/>
        <v>25255</v>
      </c>
      <c r="AI454" s="1">
        <f t="shared" si="37"/>
        <v>54627</v>
      </c>
      <c r="AK454">
        <f t="shared" si="38"/>
        <v>3</v>
      </c>
      <c r="AL454">
        <f t="shared" si="39"/>
        <v>2024</v>
      </c>
      <c r="BK454" s="7"/>
      <c r="BL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</row>
    <row r="455" spans="1:87" x14ac:dyDescent="0.2">
      <c r="A455" s="5">
        <v>45375</v>
      </c>
      <c r="B455" s="1">
        <v>2282</v>
      </c>
      <c r="C455" s="1">
        <v>2239</v>
      </c>
      <c r="D455" s="1">
        <v>2256</v>
      </c>
      <c r="E455" s="1">
        <v>2278</v>
      </c>
      <c r="F455" s="1">
        <v>2284</v>
      </c>
      <c r="G455" s="1">
        <v>2322</v>
      </c>
      <c r="H455" s="1">
        <v>2302</v>
      </c>
      <c r="I455" s="1">
        <v>2281</v>
      </c>
      <c r="J455" s="1">
        <v>2320</v>
      </c>
      <c r="K455" s="1">
        <v>2333</v>
      </c>
      <c r="L455" s="1">
        <v>2367</v>
      </c>
      <c r="M455" s="1">
        <v>2354</v>
      </c>
      <c r="N455" s="1">
        <v>2282</v>
      </c>
      <c r="O455" s="1">
        <v>2280</v>
      </c>
      <c r="P455" s="1">
        <v>2279</v>
      </c>
      <c r="Q455" s="1">
        <v>2267</v>
      </c>
      <c r="R455" s="1">
        <v>2245</v>
      </c>
      <c r="S455" s="1">
        <v>2253</v>
      </c>
      <c r="T455" s="1">
        <v>2279</v>
      </c>
      <c r="U455" s="1">
        <v>2284</v>
      </c>
      <c r="V455" s="1">
        <v>2285</v>
      </c>
      <c r="W455" s="1">
        <v>2305</v>
      </c>
      <c r="X455" s="1">
        <v>2279</v>
      </c>
      <c r="Y455" s="1">
        <v>2290</v>
      </c>
      <c r="AA455" s="1">
        <f t="shared" ref="AA455:AA518" si="43">IF(AND(AE455&gt;1,AE455&lt;7),MAX(I455:M455,R455:U455),0)</f>
        <v>0</v>
      </c>
      <c r="AB455" s="1">
        <f t="shared" si="40"/>
        <v>2367</v>
      </c>
      <c r="AC455" s="1">
        <f t="shared" si="41"/>
        <v>2322</v>
      </c>
      <c r="AE455" s="8">
        <f t="shared" si="42"/>
        <v>1</v>
      </c>
      <c r="AF455" s="1">
        <f t="shared" ref="AF455:AF518" si="44">IF(AND(AE455&gt;1,AE455&lt;7),SUM(I455:M455,R455:U455),0)</f>
        <v>0</v>
      </c>
      <c r="AG455" s="1">
        <f t="shared" ref="AG455:AG518" si="45">IF(AND(AE455&gt;1,AE455&lt;7),SUM(N455:Q455),SUM(I455:U455))</f>
        <v>29824</v>
      </c>
      <c r="AH455" s="1">
        <f t="shared" ref="AH455:AH518" si="46">SUM(B455:Y455)-AF455-AG455</f>
        <v>25122</v>
      </c>
      <c r="AI455" s="1">
        <f t="shared" ref="AI455:AI518" si="47">SUM(B455:Y455)</f>
        <v>54946</v>
      </c>
      <c r="AK455">
        <f t="shared" ref="AK455:AK518" si="48">MONTH(A455)</f>
        <v>3</v>
      </c>
      <c r="AL455">
        <f t="shared" ref="AL455:AL518" si="49">YEAR(A455)</f>
        <v>2024</v>
      </c>
      <c r="BK455" s="7"/>
      <c r="BL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</row>
    <row r="456" spans="1:87" x14ac:dyDescent="0.2">
      <c r="A456" s="5">
        <v>45376</v>
      </c>
      <c r="B456" s="1">
        <v>2303</v>
      </c>
      <c r="C456" s="1">
        <v>2271</v>
      </c>
      <c r="D456" s="1">
        <v>2274</v>
      </c>
      <c r="E456" s="1">
        <v>2292</v>
      </c>
      <c r="F456" s="1">
        <v>2274</v>
      </c>
      <c r="G456" s="1">
        <v>2251</v>
      </c>
      <c r="H456" s="1">
        <v>2254</v>
      </c>
      <c r="I456" s="1">
        <v>2311</v>
      </c>
      <c r="J456" s="1">
        <v>781</v>
      </c>
      <c r="K456" s="1">
        <v>658</v>
      </c>
      <c r="L456" s="1">
        <v>571</v>
      </c>
      <c r="M456" s="1">
        <v>556</v>
      </c>
      <c r="N456" s="1">
        <v>542</v>
      </c>
      <c r="O456" s="1">
        <v>519</v>
      </c>
      <c r="P456" s="1">
        <v>552</v>
      </c>
      <c r="Q456" s="1">
        <v>2204</v>
      </c>
      <c r="R456" s="1">
        <v>2215</v>
      </c>
      <c r="S456" s="1">
        <v>2244</v>
      </c>
      <c r="T456" s="1">
        <v>2243</v>
      </c>
      <c r="U456" s="1">
        <v>2233</v>
      </c>
      <c r="V456" s="1">
        <v>2262</v>
      </c>
      <c r="W456" s="1">
        <v>2263</v>
      </c>
      <c r="X456" s="1">
        <v>2277</v>
      </c>
      <c r="Y456" s="1">
        <v>2274</v>
      </c>
      <c r="AA456" s="1">
        <f t="shared" si="43"/>
        <v>2311</v>
      </c>
      <c r="AB456" s="1">
        <f t="shared" ref="AB456:AB519" si="50">IF(AND(AE456&gt;1,AE456&lt;7),MAX(N456:Q456),MAX(I456:U456))</f>
        <v>2204</v>
      </c>
      <c r="AC456" s="1">
        <f t="shared" ref="AC456:AC519" si="51">MAX(B456:H456,V456:Y456)</f>
        <v>2303</v>
      </c>
      <c r="AE456" s="8">
        <f t="shared" si="42"/>
        <v>2</v>
      </c>
      <c r="AF456" s="1">
        <f t="shared" si="44"/>
        <v>13812</v>
      </c>
      <c r="AG456" s="1">
        <f t="shared" si="45"/>
        <v>3817</v>
      </c>
      <c r="AH456" s="1">
        <f t="shared" si="46"/>
        <v>24995</v>
      </c>
      <c r="AI456" s="1">
        <f t="shared" si="47"/>
        <v>42624</v>
      </c>
      <c r="AK456">
        <f t="shared" si="48"/>
        <v>3</v>
      </c>
      <c r="AL456">
        <f t="shared" si="49"/>
        <v>2024</v>
      </c>
      <c r="BK456" s="7"/>
      <c r="BL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</row>
    <row r="457" spans="1:87" x14ac:dyDescent="0.2">
      <c r="A457" s="5">
        <v>45377</v>
      </c>
      <c r="B457" s="1">
        <v>2264</v>
      </c>
      <c r="C457" s="1">
        <v>2266</v>
      </c>
      <c r="D457" s="1">
        <v>2287</v>
      </c>
      <c r="E457" s="1">
        <v>2264</v>
      </c>
      <c r="F457" s="1">
        <v>2257</v>
      </c>
      <c r="G457" s="1">
        <v>2275</v>
      </c>
      <c r="H457" s="1">
        <v>2269</v>
      </c>
      <c r="I457" s="1">
        <v>2269</v>
      </c>
      <c r="J457" s="1">
        <v>2264</v>
      </c>
      <c r="K457" s="1">
        <v>2274</v>
      </c>
      <c r="L457" s="1">
        <v>2342</v>
      </c>
      <c r="M457" s="1">
        <v>2355</v>
      </c>
      <c r="N457" s="1">
        <v>2320</v>
      </c>
      <c r="O457" s="1">
        <v>2297</v>
      </c>
      <c r="P457" s="1">
        <v>2273</v>
      </c>
      <c r="Q457" s="1">
        <v>2228</v>
      </c>
      <c r="R457" s="1">
        <v>2227</v>
      </c>
      <c r="S457" s="1">
        <v>2254</v>
      </c>
      <c r="T457" s="1">
        <v>2248</v>
      </c>
      <c r="U457" s="1">
        <v>2261</v>
      </c>
      <c r="V457" s="1">
        <v>2276</v>
      </c>
      <c r="W457" s="1">
        <v>2270</v>
      </c>
      <c r="X457" s="1">
        <v>2282</v>
      </c>
      <c r="Y457" s="1">
        <v>2294</v>
      </c>
      <c r="AA457" s="1">
        <f t="shared" si="43"/>
        <v>2355</v>
      </c>
      <c r="AB457" s="1">
        <f t="shared" si="50"/>
        <v>2320</v>
      </c>
      <c r="AC457" s="1">
        <f t="shared" si="51"/>
        <v>2294</v>
      </c>
      <c r="AE457" s="8">
        <f t="shared" ref="AE457:AE519" si="52">WEEKDAY(A457,1)</f>
        <v>3</v>
      </c>
      <c r="AF457" s="1">
        <f t="shared" si="44"/>
        <v>20494</v>
      </c>
      <c r="AG457" s="1">
        <f t="shared" si="45"/>
        <v>9118</v>
      </c>
      <c r="AH457" s="1">
        <f t="shared" si="46"/>
        <v>25004</v>
      </c>
      <c r="AI457" s="1">
        <f t="shared" si="47"/>
        <v>54616</v>
      </c>
      <c r="AK457">
        <f t="shared" si="48"/>
        <v>3</v>
      </c>
      <c r="AL457">
        <f t="shared" si="49"/>
        <v>2024</v>
      </c>
      <c r="BK457" s="7"/>
      <c r="BL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</row>
    <row r="458" spans="1:87" x14ac:dyDescent="0.2">
      <c r="A458" s="5">
        <v>45378</v>
      </c>
      <c r="B458" s="1">
        <v>2263</v>
      </c>
      <c r="C458" s="1">
        <v>2267</v>
      </c>
      <c r="D458" s="1">
        <v>2289</v>
      </c>
      <c r="E458" s="1">
        <v>2270</v>
      </c>
      <c r="F458" s="1">
        <v>2262</v>
      </c>
      <c r="G458" s="1">
        <v>2253</v>
      </c>
      <c r="H458" s="1">
        <v>2264</v>
      </c>
      <c r="I458" s="1">
        <v>2289</v>
      </c>
      <c r="J458" s="1">
        <v>2326</v>
      </c>
      <c r="K458" s="1">
        <v>2270</v>
      </c>
      <c r="L458" s="1">
        <v>2254</v>
      </c>
      <c r="M458" s="1">
        <v>2267</v>
      </c>
      <c r="N458" s="1">
        <v>2262</v>
      </c>
      <c r="O458" s="1">
        <v>2208</v>
      </c>
      <c r="P458" s="1">
        <v>2186</v>
      </c>
      <c r="Q458" s="1">
        <v>2179</v>
      </c>
      <c r="R458" s="1">
        <v>2166</v>
      </c>
      <c r="S458" s="1">
        <v>2178</v>
      </c>
      <c r="T458" s="1">
        <v>2200</v>
      </c>
      <c r="U458" s="1">
        <v>2190</v>
      </c>
      <c r="V458" s="1">
        <v>2198</v>
      </c>
      <c r="W458" s="1">
        <v>2231</v>
      </c>
      <c r="X458" s="1">
        <v>2219</v>
      </c>
      <c r="Y458" s="1">
        <v>2205</v>
      </c>
      <c r="AA458" s="1">
        <f t="shared" si="43"/>
        <v>2326</v>
      </c>
      <c r="AB458" s="1">
        <f t="shared" si="50"/>
        <v>2262</v>
      </c>
      <c r="AC458" s="1">
        <f t="shared" si="51"/>
        <v>2289</v>
      </c>
      <c r="AE458" s="8">
        <f t="shared" si="52"/>
        <v>4</v>
      </c>
      <c r="AF458" s="1">
        <f t="shared" si="44"/>
        <v>20140</v>
      </c>
      <c r="AG458" s="1">
        <f t="shared" si="45"/>
        <v>8835</v>
      </c>
      <c r="AH458" s="1">
        <f t="shared" si="46"/>
        <v>24721</v>
      </c>
      <c r="AI458" s="1">
        <f t="shared" si="47"/>
        <v>53696</v>
      </c>
      <c r="AK458">
        <f t="shared" si="48"/>
        <v>3</v>
      </c>
      <c r="AL458">
        <f t="shared" si="49"/>
        <v>2024</v>
      </c>
      <c r="BK458" s="7"/>
      <c r="BL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</row>
    <row r="459" spans="1:87" x14ac:dyDescent="0.2">
      <c r="A459" s="5">
        <v>45379</v>
      </c>
      <c r="B459" s="1">
        <v>2228</v>
      </c>
      <c r="C459" s="1">
        <v>2199</v>
      </c>
      <c r="D459" s="1">
        <v>2202</v>
      </c>
      <c r="E459" s="1">
        <v>2219</v>
      </c>
      <c r="F459" s="1">
        <v>2195</v>
      </c>
      <c r="G459" s="1">
        <v>2197</v>
      </c>
      <c r="H459" s="1">
        <v>2184</v>
      </c>
      <c r="I459" s="1">
        <v>2192</v>
      </c>
      <c r="J459" s="1">
        <v>2192</v>
      </c>
      <c r="K459" s="1">
        <v>2189</v>
      </c>
      <c r="L459" s="1">
        <v>2190</v>
      </c>
      <c r="M459" s="1">
        <v>2184</v>
      </c>
      <c r="N459" s="1">
        <v>2191</v>
      </c>
      <c r="O459" s="1">
        <v>2221</v>
      </c>
      <c r="P459" s="1">
        <v>2187</v>
      </c>
      <c r="Q459" s="1">
        <v>2176</v>
      </c>
      <c r="R459" s="1">
        <v>2187</v>
      </c>
      <c r="S459" s="1">
        <v>2193</v>
      </c>
      <c r="T459" s="1">
        <v>2181</v>
      </c>
      <c r="U459" s="1">
        <v>2193</v>
      </c>
      <c r="V459" s="1">
        <v>2205</v>
      </c>
      <c r="W459" s="1">
        <v>2181</v>
      </c>
      <c r="X459" s="1">
        <v>2201</v>
      </c>
      <c r="Y459" s="1">
        <v>2208</v>
      </c>
      <c r="AA459" s="1">
        <f t="shared" si="43"/>
        <v>2193</v>
      </c>
      <c r="AB459" s="1">
        <f t="shared" si="50"/>
        <v>2221</v>
      </c>
      <c r="AC459" s="1">
        <f t="shared" si="51"/>
        <v>2228</v>
      </c>
      <c r="AE459" s="8">
        <f t="shared" si="52"/>
        <v>5</v>
      </c>
      <c r="AF459" s="1">
        <f t="shared" si="44"/>
        <v>19701</v>
      </c>
      <c r="AG459" s="1">
        <f t="shared" si="45"/>
        <v>8775</v>
      </c>
      <c r="AH459" s="1">
        <f t="shared" si="46"/>
        <v>24219</v>
      </c>
      <c r="AI459" s="1">
        <f t="shared" si="47"/>
        <v>52695</v>
      </c>
      <c r="AK459">
        <f t="shared" si="48"/>
        <v>3</v>
      </c>
      <c r="AL459">
        <f t="shared" si="49"/>
        <v>2024</v>
      </c>
      <c r="BK459" s="7"/>
      <c r="BL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</row>
    <row r="460" spans="1:87" x14ac:dyDescent="0.2">
      <c r="A460" s="5">
        <v>45380</v>
      </c>
      <c r="B460" s="1">
        <v>2198</v>
      </c>
      <c r="C460" s="1">
        <v>2231</v>
      </c>
      <c r="D460" s="1">
        <v>2251</v>
      </c>
      <c r="E460" s="1">
        <v>2190</v>
      </c>
      <c r="F460" s="1">
        <v>2227</v>
      </c>
      <c r="G460" s="1">
        <v>2249</v>
      </c>
      <c r="H460" s="1">
        <v>2230</v>
      </c>
      <c r="I460" s="1">
        <v>2203</v>
      </c>
      <c r="J460" s="1">
        <v>2220</v>
      </c>
      <c r="K460" s="1">
        <v>2228</v>
      </c>
      <c r="L460" s="1">
        <v>2215</v>
      </c>
      <c r="M460" s="1">
        <v>2207</v>
      </c>
      <c r="N460" s="1">
        <v>2210</v>
      </c>
      <c r="O460" s="1">
        <v>2201</v>
      </c>
      <c r="P460" s="1">
        <v>2190</v>
      </c>
      <c r="Q460" s="1">
        <v>2211</v>
      </c>
      <c r="R460" s="1">
        <v>2285</v>
      </c>
      <c r="S460" s="1">
        <v>2280</v>
      </c>
      <c r="T460" s="1">
        <v>2300</v>
      </c>
      <c r="U460" s="1">
        <v>2308</v>
      </c>
      <c r="V460" s="1">
        <v>2294</v>
      </c>
      <c r="W460" s="1">
        <v>2313</v>
      </c>
      <c r="X460" s="1">
        <v>2335</v>
      </c>
      <c r="Y460" s="1">
        <v>2332</v>
      </c>
      <c r="AA460" s="1">
        <f t="shared" si="43"/>
        <v>2308</v>
      </c>
      <c r="AB460" s="1">
        <f t="shared" si="50"/>
        <v>2211</v>
      </c>
      <c r="AC460" s="1">
        <f t="shared" si="51"/>
        <v>2335</v>
      </c>
      <c r="AE460" s="8">
        <f t="shared" si="52"/>
        <v>6</v>
      </c>
      <c r="AF460" s="1">
        <f t="shared" si="44"/>
        <v>20246</v>
      </c>
      <c r="AG460" s="1">
        <f t="shared" si="45"/>
        <v>8812</v>
      </c>
      <c r="AH460" s="1">
        <f t="shared" si="46"/>
        <v>24850</v>
      </c>
      <c r="AI460" s="1">
        <f t="shared" si="47"/>
        <v>53908</v>
      </c>
      <c r="AK460">
        <f t="shared" si="48"/>
        <v>3</v>
      </c>
      <c r="AL460">
        <f t="shared" si="49"/>
        <v>2024</v>
      </c>
      <c r="BK460" s="7"/>
      <c r="BL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</row>
    <row r="461" spans="1:87" x14ac:dyDescent="0.2">
      <c r="A461" s="5">
        <v>45381</v>
      </c>
      <c r="B461" s="1">
        <v>2332</v>
      </c>
      <c r="C461" s="1">
        <v>2369</v>
      </c>
      <c r="D461" s="1">
        <v>2357</v>
      </c>
      <c r="E461" s="1">
        <v>2357</v>
      </c>
      <c r="F461" s="1">
        <v>2363</v>
      </c>
      <c r="G461" s="1">
        <v>2344</v>
      </c>
      <c r="H461" s="1">
        <v>2330</v>
      </c>
      <c r="I461" s="1">
        <v>2309</v>
      </c>
      <c r="J461" s="1">
        <v>2293</v>
      </c>
      <c r="K461" s="1">
        <v>2280</v>
      </c>
      <c r="L461" s="1">
        <v>2281</v>
      </c>
      <c r="M461" s="1">
        <v>2309</v>
      </c>
      <c r="N461" s="1">
        <v>2286</v>
      </c>
      <c r="O461" s="1">
        <v>2284</v>
      </c>
      <c r="P461" s="1">
        <v>2289</v>
      </c>
      <c r="Q461" s="1">
        <v>2255</v>
      </c>
      <c r="R461" s="1">
        <v>2257</v>
      </c>
      <c r="S461" s="1">
        <v>2363</v>
      </c>
      <c r="T461" s="1">
        <v>2369</v>
      </c>
      <c r="U461" s="1">
        <v>2248</v>
      </c>
      <c r="V461" s="1">
        <v>2253</v>
      </c>
      <c r="W461" s="1">
        <v>2251</v>
      </c>
      <c r="X461" s="1">
        <v>2244</v>
      </c>
      <c r="Y461" s="1">
        <v>2258</v>
      </c>
      <c r="AA461" s="1">
        <f t="shared" si="43"/>
        <v>0</v>
      </c>
      <c r="AB461" s="1">
        <f t="shared" si="50"/>
        <v>2369</v>
      </c>
      <c r="AC461" s="1">
        <f t="shared" si="51"/>
        <v>2369</v>
      </c>
      <c r="AE461" s="8">
        <f t="shared" si="52"/>
        <v>7</v>
      </c>
      <c r="AF461" s="1">
        <f t="shared" si="44"/>
        <v>0</v>
      </c>
      <c r="AG461" s="1">
        <f t="shared" si="45"/>
        <v>29823</v>
      </c>
      <c r="AH461" s="1">
        <f t="shared" si="46"/>
        <v>25458</v>
      </c>
      <c r="AI461" s="1">
        <f t="shared" si="47"/>
        <v>55281</v>
      </c>
      <c r="AK461">
        <f t="shared" si="48"/>
        <v>3</v>
      </c>
      <c r="AL461">
        <f t="shared" si="49"/>
        <v>2024</v>
      </c>
      <c r="BK461" s="7"/>
      <c r="BL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</row>
    <row r="462" spans="1:87" x14ac:dyDescent="0.2">
      <c r="A462" s="5">
        <v>45382</v>
      </c>
      <c r="B462" s="1">
        <v>2278</v>
      </c>
      <c r="C462" s="1">
        <v>2261</v>
      </c>
      <c r="D462" s="1">
        <v>2236</v>
      </c>
      <c r="E462" s="1">
        <v>2250</v>
      </c>
      <c r="F462" s="1">
        <v>2248</v>
      </c>
      <c r="G462" s="1">
        <v>2243</v>
      </c>
      <c r="H462" s="1">
        <v>2229</v>
      </c>
      <c r="I462" s="1">
        <v>2233</v>
      </c>
      <c r="J462" s="1">
        <v>2209</v>
      </c>
      <c r="K462" s="1">
        <v>2199</v>
      </c>
      <c r="L462" s="1">
        <v>2205</v>
      </c>
      <c r="M462" s="1">
        <v>2211</v>
      </c>
      <c r="N462" s="1">
        <v>2212</v>
      </c>
      <c r="O462" s="1">
        <v>2216</v>
      </c>
      <c r="P462" s="1">
        <v>2202</v>
      </c>
      <c r="Q462" s="1">
        <v>2210</v>
      </c>
      <c r="R462" s="1">
        <v>2211</v>
      </c>
      <c r="S462" s="1">
        <v>2202</v>
      </c>
      <c r="T462" s="1">
        <v>2217</v>
      </c>
      <c r="U462" s="1">
        <v>2247</v>
      </c>
      <c r="V462" s="1">
        <v>2245</v>
      </c>
      <c r="W462" s="1">
        <v>2231</v>
      </c>
      <c r="X462" s="1">
        <v>2215</v>
      </c>
      <c r="Y462" s="1">
        <v>2227</v>
      </c>
      <c r="AA462" s="1">
        <f t="shared" si="43"/>
        <v>0</v>
      </c>
      <c r="AB462" s="1">
        <f t="shared" si="50"/>
        <v>2247</v>
      </c>
      <c r="AC462" s="1">
        <f t="shared" si="51"/>
        <v>2278</v>
      </c>
      <c r="AE462" s="8">
        <f t="shared" si="52"/>
        <v>1</v>
      </c>
      <c r="AF462" s="1">
        <f t="shared" si="44"/>
        <v>0</v>
      </c>
      <c r="AG462" s="1">
        <f t="shared" si="45"/>
        <v>28774</v>
      </c>
      <c r="AH462" s="1">
        <f t="shared" si="46"/>
        <v>24663</v>
      </c>
      <c r="AI462" s="1">
        <f t="shared" si="47"/>
        <v>53437</v>
      </c>
      <c r="AK462">
        <f t="shared" si="48"/>
        <v>3</v>
      </c>
      <c r="AL462">
        <f t="shared" si="49"/>
        <v>2024</v>
      </c>
      <c r="BK462" s="7"/>
      <c r="BL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</row>
    <row r="463" spans="1:87" x14ac:dyDescent="0.2">
      <c r="A463" s="5">
        <v>45383</v>
      </c>
      <c r="B463" s="1">
        <v>2225.5070000000001</v>
      </c>
      <c r="C463" s="1">
        <v>2227.12</v>
      </c>
      <c r="D463" s="1">
        <v>2234.375</v>
      </c>
      <c r="E463" s="1">
        <v>2231.9560000000001</v>
      </c>
      <c r="F463" s="1">
        <v>2222.0520000000001</v>
      </c>
      <c r="G463" s="1">
        <v>2231.1509999999998</v>
      </c>
      <c r="H463" s="1">
        <v>2240.4780000000001</v>
      </c>
      <c r="I463" s="1">
        <v>2222.5129999999999</v>
      </c>
      <c r="J463" s="1">
        <v>574.053</v>
      </c>
      <c r="K463" s="1">
        <v>484.577</v>
      </c>
      <c r="L463" s="1">
        <v>468.22500000000002</v>
      </c>
      <c r="M463" s="1">
        <v>462.35199999999998</v>
      </c>
      <c r="N463" s="1">
        <v>492.17700000000002</v>
      </c>
      <c r="O463" s="1">
        <v>464.77</v>
      </c>
      <c r="P463" s="1">
        <v>471.21899999999999</v>
      </c>
      <c r="Q463" s="1">
        <v>2056.8040000000001</v>
      </c>
      <c r="R463" s="1">
        <v>2163.7840000000001</v>
      </c>
      <c r="S463" s="1">
        <v>2158.1419999999998</v>
      </c>
      <c r="T463" s="1">
        <v>2183.5909999999999</v>
      </c>
      <c r="U463" s="1">
        <v>2206.3910000000001</v>
      </c>
      <c r="V463" s="1">
        <v>2189.2339999999999</v>
      </c>
      <c r="W463" s="1">
        <v>2190.2689999999998</v>
      </c>
      <c r="X463" s="1">
        <v>2208.0030000000002</v>
      </c>
      <c r="Y463" s="1">
        <v>2198.5610000000001</v>
      </c>
      <c r="AA463" s="1">
        <f t="shared" si="43"/>
        <v>2222.5129999999999</v>
      </c>
      <c r="AB463" s="1">
        <f t="shared" si="50"/>
        <v>2056.8040000000001</v>
      </c>
      <c r="AC463" s="1">
        <f t="shared" si="51"/>
        <v>2240.4780000000001</v>
      </c>
      <c r="AE463" s="8">
        <f t="shared" si="52"/>
        <v>2</v>
      </c>
      <c r="AF463" s="1">
        <f t="shared" si="44"/>
        <v>12923.628000000001</v>
      </c>
      <c r="AG463" s="1">
        <f t="shared" si="45"/>
        <v>3484.9700000000003</v>
      </c>
      <c r="AH463" s="1">
        <f t="shared" si="46"/>
        <v>24398.705999999995</v>
      </c>
      <c r="AI463" s="1">
        <f t="shared" si="47"/>
        <v>40807.303999999996</v>
      </c>
      <c r="AK463">
        <f t="shared" si="48"/>
        <v>4</v>
      </c>
      <c r="AL463">
        <f t="shared" si="49"/>
        <v>2024</v>
      </c>
      <c r="BK463" s="7"/>
      <c r="BL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</row>
    <row r="464" spans="1:87" x14ac:dyDescent="0.2">
      <c r="A464" s="5">
        <v>45384</v>
      </c>
      <c r="B464" s="1">
        <v>2193.9540000000002</v>
      </c>
      <c r="C464" s="1">
        <v>2209.6149999999998</v>
      </c>
      <c r="D464" s="1">
        <v>2212.2649999999999</v>
      </c>
      <c r="E464" s="1">
        <v>2202.5920000000001</v>
      </c>
      <c r="F464" s="1">
        <v>2225.163</v>
      </c>
      <c r="G464" s="1">
        <v>2231.0340000000001</v>
      </c>
      <c r="H464" s="1">
        <v>2170.9229999999998</v>
      </c>
      <c r="I464" s="1">
        <v>2154.8009999999999</v>
      </c>
      <c r="J464" s="1">
        <v>2163.4389999999999</v>
      </c>
      <c r="K464" s="1">
        <v>2147.317</v>
      </c>
      <c r="L464" s="1">
        <v>2147.8919999999998</v>
      </c>
      <c r="M464" s="1">
        <v>2179.1</v>
      </c>
      <c r="N464" s="1">
        <v>2172.6509999999998</v>
      </c>
      <c r="O464" s="1">
        <v>2152.498</v>
      </c>
      <c r="P464" s="1">
        <v>2161.1350000000002</v>
      </c>
      <c r="Q464" s="1">
        <v>2180.712</v>
      </c>
      <c r="R464" s="1">
        <v>2171.0390000000002</v>
      </c>
      <c r="S464" s="1">
        <v>2165.9720000000002</v>
      </c>
      <c r="T464" s="1">
        <v>2180.942</v>
      </c>
      <c r="U464" s="1">
        <v>2189.2339999999999</v>
      </c>
      <c r="V464" s="1">
        <v>2180.942</v>
      </c>
      <c r="W464" s="1">
        <v>2183.0149999999999</v>
      </c>
      <c r="X464" s="1">
        <v>2199.712</v>
      </c>
      <c r="Y464" s="1">
        <v>2174.9540000000002</v>
      </c>
      <c r="AA464" s="1">
        <f t="shared" si="43"/>
        <v>2189.2339999999999</v>
      </c>
      <c r="AB464" s="1">
        <f t="shared" si="50"/>
        <v>2180.712</v>
      </c>
      <c r="AC464" s="1">
        <f t="shared" si="51"/>
        <v>2231.0340000000001</v>
      </c>
      <c r="AE464" s="8">
        <f t="shared" si="52"/>
        <v>3</v>
      </c>
      <c r="AF464" s="1">
        <f t="shared" si="44"/>
        <v>19499.736000000001</v>
      </c>
      <c r="AG464" s="1">
        <f t="shared" si="45"/>
        <v>8666.9959999999992</v>
      </c>
      <c r="AH464" s="1">
        <f t="shared" si="46"/>
        <v>24184.168999999994</v>
      </c>
      <c r="AI464" s="1">
        <f t="shared" si="47"/>
        <v>52350.900999999991</v>
      </c>
      <c r="AK464">
        <f t="shared" si="48"/>
        <v>4</v>
      </c>
      <c r="AL464">
        <f t="shared" si="49"/>
        <v>2024</v>
      </c>
      <c r="BK464" s="7"/>
      <c r="BL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</row>
    <row r="465" spans="1:87" x14ac:dyDescent="0.2">
      <c r="A465" s="5">
        <v>45385</v>
      </c>
      <c r="B465" s="1">
        <v>2176.3359999999998</v>
      </c>
      <c r="C465" s="1">
        <v>2216.8710000000001</v>
      </c>
      <c r="D465" s="1">
        <v>2200.7489999999998</v>
      </c>
      <c r="E465" s="1">
        <v>2195.683</v>
      </c>
      <c r="F465" s="1">
        <v>2207.1979999999999</v>
      </c>
      <c r="G465" s="1">
        <v>2193.4940000000001</v>
      </c>
      <c r="H465" s="1">
        <v>2176.5659999999998</v>
      </c>
      <c r="I465" s="1">
        <v>2171.2689999999998</v>
      </c>
      <c r="J465" s="1">
        <v>2167.2379999999998</v>
      </c>
      <c r="K465" s="1">
        <v>2148.4690000000001</v>
      </c>
      <c r="L465" s="1">
        <v>2155.953</v>
      </c>
      <c r="M465" s="1">
        <v>2185.779</v>
      </c>
      <c r="N465" s="1">
        <v>2151.6930000000002</v>
      </c>
      <c r="O465" s="1">
        <v>2155.723</v>
      </c>
      <c r="P465" s="1">
        <v>2171.8449999999998</v>
      </c>
      <c r="Q465" s="1">
        <v>2154.1109999999999</v>
      </c>
      <c r="R465" s="1">
        <v>2142.8249999999998</v>
      </c>
      <c r="S465" s="1">
        <v>2164.0140000000001</v>
      </c>
      <c r="T465" s="1">
        <v>2181.9780000000001</v>
      </c>
      <c r="U465" s="1">
        <v>2178.5230000000001</v>
      </c>
      <c r="V465" s="1">
        <v>2192.4580000000001</v>
      </c>
      <c r="W465" s="1">
        <v>2208.81</v>
      </c>
      <c r="X465" s="1">
        <v>2199.942</v>
      </c>
      <c r="Y465" s="1">
        <v>2193.2640000000001</v>
      </c>
      <c r="AA465" s="1">
        <f t="shared" si="43"/>
        <v>2185.779</v>
      </c>
      <c r="AB465" s="1">
        <f t="shared" si="50"/>
        <v>2171.8449999999998</v>
      </c>
      <c r="AC465" s="1">
        <f t="shared" si="51"/>
        <v>2216.8710000000001</v>
      </c>
      <c r="AE465" s="8">
        <f t="shared" si="52"/>
        <v>4</v>
      </c>
      <c r="AF465" s="1">
        <f t="shared" si="44"/>
        <v>19496.047999999999</v>
      </c>
      <c r="AG465" s="1">
        <f t="shared" si="45"/>
        <v>8633.3719999999994</v>
      </c>
      <c r="AH465" s="1">
        <f t="shared" si="46"/>
        <v>24161.371000000003</v>
      </c>
      <c r="AI465" s="1">
        <f t="shared" si="47"/>
        <v>52290.791000000005</v>
      </c>
      <c r="AK465">
        <f t="shared" si="48"/>
        <v>4</v>
      </c>
      <c r="AL465">
        <f t="shared" si="49"/>
        <v>2024</v>
      </c>
      <c r="BK465" s="7"/>
      <c r="BL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</row>
    <row r="466" spans="1:87" x14ac:dyDescent="0.2">
      <c r="A466" s="5">
        <v>45386</v>
      </c>
      <c r="B466" s="1">
        <v>2201.5540000000001</v>
      </c>
      <c r="C466" s="1">
        <v>2191.652</v>
      </c>
      <c r="D466" s="1">
        <v>2201.5540000000001</v>
      </c>
      <c r="E466" s="1">
        <v>2210.422</v>
      </c>
      <c r="F466" s="1">
        <v>2222.2829999999999</v>
      </c>
      <c r="G466" s="1">
        <v>2223.3200000000002</v>
      </c>
      <c r="H466" s="1">
        <v>2222.7440000000001</v>
      </c>
      <c r="I466" s="1">
        <v>2233.5680000000002</v>
      </c>
      <c r="J466" s="1">
        <v>2202.1309999999999</v>
      </c>
      <c r="K466" s="1">
        <v>2190.0390000000002</v>
      </c>
      <c r="L466" s="1">
        <v>2223.895</v>
      </c>
      <c r="M466" s="1">
        <v>2250.0360000000001</v>
      </c>
      <c r="N466" s="1">
        <v>2234.9499999999998</v>
      </c>
      <c r="O466" s="1">
        <v>2245.1999999999998</v>
      </c>
      <c r="P466" s="1">
        <v>2263.1640000000002</v>
      </c>
      <c r="Q466" s="1">
        <v>2261.3220000000001</v>
      </c>
      <c r="R466" s="1">
        <v>2283.5459999999998</v>
      </c>
      <c r="S466" s="1">
        <v>2306.4630000000002</v>
      </c>
      <c r="T466" s="1">
        <v>2305.3110000000001</v>
      </c>
      <c r="U466" s="1">
        <v>2311.989</v>
      </c>
      <c r="V466" s="1">
        <v>2306.9229999999998</v>
      </c>
      <c r="W466" s="1">
        <v>2272.261</v>
      </c>
      <c r="X466" s="1">
        <v>2295.8670000000002</v>
      </c>
      <c r="Y466" s="1">
        <v>2279.2849999999999</v>
      </c>
      <c r="AA466" s="1">
        <f t="shared" si="43"/>
        <v>2311.989</v>
      </c>
      <c r="AB466" s="1">
        <f t="shared" si="50"/>
        <v>2263.1640000000002</v>
      </c>
      <c r="AC466" s="1">
        <f t="shared" si="51"/>
        <v>2306.9229999999998</v>
      </c>
      <c r="AE466" s="8">
        <f t="shared" si="52"/>
        <v>5</v>
      </c>
      <c r="AF466" s="1">
        <f t="shared" si="44"/>
        <v>20306.978000000003</v>
      </c>
      <c r="AG466" s="1">
        <f t="shared" si="45"/>
        <v>9004.6360000000004</v>
      </c>
      <c r="AH466" s="1">
        <f t="shared" si="46"/>
        <v>24627.865000000005</v>
      </c>
      <c r="AI466" s="1">
        <f t="shared" si="47"/>
        <v>53939.479000000007</v>
      </c>
      <c r="AK466">
        <f t="shared" si="48"/>
        <v>4</v>
      </c>
      <c r="AL466">
        <f t="shared" si="49"/>
        <v>2024</v>
      </c>
      <c r="BK466" s="7"/>
      <c r="BL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</row>
    <row r="467" spans="1:87" x14ac:dyDescent="0.2">
      <c r="A467" s="5">
        <v>45387</v>
      </c>
      <c r="B467" s="1">
        <v>2295.6379999999999</v>
      </c>
      <c r="C467" s="1">
        <v>2277.3270000000002</v>
      </c>
      <c r="D467" s="1">
        <v>2279.7449999999999</v>
      </c>
      <c r="E467" s="1">
        <v>2306.1170000000002</v>
      </c>
      <c r="F467" s="1">
        <v>2256.9459999999999</v>
      </c>
      <c r="G467" s="1">
        <v>2253.4899999999998</v>
      </c>
      <c r="H467" s="1">
        <v>2263.9690000000001</v>
      </c>
      <c r="I467" s="1">
        <v>2255.5630000000001</v>
      </c>
      <c r="J467" s="1">
        <v>2241.2840000000001</v>
      </c>
      <c r="K467" s="1">
        <v>2216.64</v>
      </c>
      <c r="L467" s="1">
        <v>2238.6350000000002</v>
      </c>
      <c r="M467" s="1">
        <v>2209.9609999999998</v>
      </c>
      <c r="N467" s="1">
        <v>2193.0329999999999</v>
      </c>
      <c r="O467" s="1">
        <v>2216.41</v>
      </c>
      <c r="P467" s="1">
        <v>2198.4459999999999</v>
      </c>
      <c r="Q467" s="1">
        <v>2200.5189999999998</v>
      </c>
      <c r="R467" s="1">
        <v>2187.1610000000001</v>
      </c>
      <c r="S467" s="1">
        <v>2184.7420000000002</v>
      </c>
      <c r="T467" s="1">
        <v>2193.0329999999999</v>
      </c>
      <c r="U467" s="1">
        <v>2205.3560000000002</v>
      </c>
      <c r="V467" s="1">
        <v>2219.0590000000002</v>
      </c>
      <c r="W467" s="1">
        <v>2206.1610000000001</v>
      </c>
      <c r="X467" s="1">
        <v>2218.2530000000002</v>
      </c>
      <c r="Y467" s="1">
        <v>2212.61</v>
      </c>
      <c r="AA467" s="1">
        <f t="shared" si="43"/>
        <v>2255.5630000000001</v>
      </c>
      <c r="AB467" s="1">
        <f t="shared" si="50"/>
        <v>2216.41</v>
      </c>
      <c r="AC467" s="1">
        <f t="shared" si="51"/>
        <v>2306.1170000000002</v>
      </c>
      <c r="AE467" s="8">
        <f t="shared" si="52"/>
        <v>6</v>
      </c>
      <c r="AF467" s="1">
        <f t="shared" si="44"/>
        <v>19932.375</v>
      </c>
      <c r="AG467" s="1">
        <f t="shared" si="45"/>
        <v>8808.4079999999994</v>
      </c>
      <c r="AH467" s="1">
        <f t="shared" si="46"/>
        <v>24789.314999999999</v>
      </c>
      <c r="AI467" s="1">
        <f t="shared" si="47"/>
        <v>53530.097999999998</v>
      </c>
      <c r="AK467">
        <f t="shared" si="48"/>
        <v>4</v>
      </c>
      <c r="AL467">
        <f t="shared" si="49"/>
        <v>2024</v>
      </c>
      <c r="BK467" s="7"/>
      <c r="BL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</row>
    <row r="468" spans="1:87" x14ac:dyDescent="0.2">
      <c r="A468" s="5">
        <v>45388</v>
      </c>
      <c r="B468" s="1">
        <v>2188.6570000000002</v>
      </c>
      <c r="C468" s="1">
        <v>2186.5839999999998</v>
      </c>
      <c r="D468" s="1">
        <v>2206.9679999999998</v>
      </c>
      <c r="E468" s="1">
        <v>2213.1860000000001</v>
      </c>
      <c r="F468" s="1">
        <v>2208.81</v>
      </c>
      <c r="G468" s="1">
        <v>2200.5189999999998</v>
      </c>
      <c r="H468" s="1">
        <v>2233.5680000000002</v>
      </c>
      <c r="I468" s="1">
        <v>2216.1799999999998</v>
      </c>
      <c r="J468" s="1">
        <v>2217.2159999999999</v>
      </c>
      <c r="K468" s="1">
        <v>2203.5129999999999</v>
      </c>
      <c r="L468" s="1">
        <v>2189.5790000000002</v>
      </c>
      <c r="M468" s="1">
        <v>2189.8090000000002</v>
      </c>
      <c r="N468" s="1">
        <v>2197.64</v>
      </c>
      <c r="O468" s="1">
        <v>2204.3180000000002</v>
      </c>
      <c r="P468" s="1">
        <v>2185.549</v>
      </c>
      <c r="Q468" s="1">
        <v>2198.6759999999999</v>
      </c>
      <c r="R468" s="1">
        <v>2212.1489999999999</v>
      </c>
      <c r="S468" s="1">
        <v>2190.6149999999998</v>
      </c>
      <c r="T468" s="1">
        <v>2206.7370000000001</v>
      </c>
      <c r="U468" s="1">
        <v>2239.4409999999998</v>
      </c>
      <c r="V468" s="1">
        <v>2237.3690000000001</v>
      </c>
      <c r="W468" s="1">
        <v>2230.3440000000001</v>
      </c>
      <c r="X468" s="1">
        <v>2243.7020000000002</v>
      </c>
      <c r="Y468" s="1">
        <v>2248.078</v>
      </c>
      <c r="AA468" s="1">
        <f t="shared" si="43"/>
        <v>0</v>
      </c>
      <c r="AB468" s="1">
        <f t="shared" si="50"/>
        <v>2239.4409999999998</v>
      </c>
      <c r="AC468" s="1">
        <f t="shared" si="51"/>
        <v>2248.078</v>
      </c>
      <c r="AE468" s="8">
        <f t="shared" si="52"/>
        <v>7</v>
      </c>
      <c r="AF468" s="1">
        <f t="shared" si="44"/>
        <v>0</v>
      </c>
      <c r="AG468" s="1">
        <f t="shared" si="45"/>
        <v>28651.421999999999</v>
      </c>
      <c r="AH468" s="1">
        <f t="shared" si="46"/>
        <v>24397.784999999996</v>
      </c>
      <c r="AI468" s="1">
        <f t="shared" si="47"/>
        <v>53049.206999999995</v>
      </c>
      <c r="AK468">
        <f t="shared" si="48"/>
        <v>4</v>
      </c>
      <c r="AL468">
        <f t="shared" si="49"/>
        <v>2024</v>
      </c>
      <c r="BK468" s="7"/>
      <c r="BL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</row>
    <row r="469" spans="1:87" x14ac:dyDescent="0.2">
      <c r="A469" s="5">
        <v>45389</v>
      </c>
      <c r="B469" s="1">
        <v>2233.5680000000002</v>
      </c>
      <c r="C469" s="1">
        <v>2230.3440000000001</v>
      </c>
      <c r="D469" s="1">
        <v>2250.9569999999999</v>
      </c>
      <c r="E469" s="1">
        <v>2244.0479999999998</v>
      </c>
      <c r="F469" s="1">
        <v>2242.6660000000002</v>
      </c>
      <c r="G469" s="1">
        <v>2245.6590000000001</v>
      </c>
      <c r="H469" s="1">
        <v>2241.0540000000001</v>
      </c>
      <c r="I469" s="1">
        <v>2207.3130000000001</v>
      </c>
      <c r="J469" s="1">
        <v>2196.8339999999998</v>
      </c>
      <c r="K469" s="1">
        <v>2228.5010000000002</v>
      </c>
      <c r="L469" s="1">
        <v>2191.7669999999998</v>
      </c>
      <c r="M469" s="1">
        <v>2185.549</v>
      </c>
      <c r="N469" s="1">
        <v>2216.7550000000001</v>
      </c>
      <c r="O469" s="1">
        <v>2230.92</v>
      </c>
      <c r="P469" s="1">
        <v>2196.027</v>
      </c>
      <c r="Q469" s="1">
        <v>2184.1660000000002</v>
      </c>
      <c r="R469" s="1">
        <v>2197.64</v>
      </c>
      <c r="S469" s="1">
        <v>2185.549</v>
      </c>
      <c r="T469" s="1">
        <v>2183.36</v>
      </c>
      <c r="U469" s="1">
        <v>2222.8589999999999</v>
      </c>
      <c r="V469" s="1">
        <v>2224.7020000000002</v>
      </c>
      <c r="W469" s="1">
        <v>2223.09</v>
      </c>
      <c r="X469" s="1">
        <v>2240.8240000000001</v>
      </c>
      <c r="Y469" s="1">
        <v>2251.3020000000001</v>
      </c>
      <c r="AA469" s="1">
        <f t="shared" si="43"/>
        <v>0</v>
      </c>
      <c r="AB469" s="1">
        <f t="shared" si="50"/>
        <v>2230.92</v>
      </c>
      <c r="AC469" s="1">
        <f t="shared" si="51"/>
        <v>2251.3020000000001</v>
      </c>
      <c r="AE469" s="8">
        <f t="shared" si="52"/>
        <v>1</v>
      </c>
      <c r="AF469" s="1">
        <f t="shared" si="44"/>
        <v>0</v>
      </c>
      <c r="AG469" s="1">
        <f t="shared" si="45"/>
        <v>28627.24</v>
      </c>
      <c r="AH469" s="1">
        <f t="shared" si="46"/>
        <v>24628.213999999996</v>
      </c>
      <c r="AI469" s="1">
        <f t="shared" si="47"/>
        <v>53255.453999999998</v>
      </c>
      <c r="AK469">
        <f t="shared" si="48"/>
        <v>4</v>
      </c>
      <c r="AL469">
        <f t="shared" si="49"/>
        <v>2024</v>
      </c>
      <c r="BK469" s="7"/>
      <c r="BL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</row>
    <row r="470" spans="1:87" x14ac:dyDescent="0.2">
      <c r="A470" s="5">
        <v>45390</v>
      </c>
      <c r="B470" s="1">
        <v>2227.12</v>
      </c>
      <c r="C470" s="1">
        <v>2223.895</v>
      </c>
      <c r="D470" s="1">
        <v>2234.605</v>
      </c>
      <c r="E470" s="1">
        <v>2206.9679999999998</v>
      </c>
      <c r="F470" s="1">
        <v>2206.9679999999998</v>
      </c>
      <c r="G470" s="1">
        <v>2229.538</v>
      </c>
      <c r="H470" s="1">
        <v>2201.7849999999999</v>
      </c>
      <c r="I470" s="1">
        <v>2191.8809999999999</v>
      </c>
      <c r="J470" s="1">
        <v>617.58199999999999</v>
      </c>
      <c r="K470" s="1">
        <v>495.40199999999999</v>
      </c>
      <c r="L470" s="1">
        <v>483.541</v>
      </c>
      <c r="M470" s="1">
        <v>486.88</v>
      </c>
      <c r="N470" s="1">
        <v>492.29300000000001</v>
      </c>
      <c r="O470" s="1">
        <v>1301.0340000000001</v>
      </c>
      <c r="P470" s="1">
        <v>2193.1489999999999</v>
      </c>
      <c r="Q470" s="1">
        <v>2230.69</v>
      </c>
      <c r="R470" s="1">
        <v>2197.4090000000001</v>
      </c>
      <c r="S470" s="1">
        <v>2194.991</v>
      </c>
      <c r="T470" s="1">
        <v>2209.5010000000002</v>
      </c>
      <c r="U470" s="1">
        <v>2231.7249999999999</v>
      </c>
      <c r="V470" s="1">
        <v>2223.895</v>
      </c>
      <c r="W470" s="1">
        <v>2219.6350000000002</v>
      </c>
      <c r="X470" s="1">
        <v>2251.3020000000001</v>
      </c>
      <c r="Y470" s="1">
        <v>2247.2719999999999</v>
      </c>
      <c r="AA470" s="1">
        <f t="shared" si="43"/>
        <v>2231.7249999999999</v>
      </c>
      <c r="AB470" s="1">
        <f t="shared" si="50"/>
        <v>2230.69</v>
      </c>
      <c r="AC470" s="1">
        <f t="shared" si="51"/>
        <v>2251.3020000000001</v>
      </c>
      <c r="AE470" s="8">
        <f t="shared" si="52"/>
        <v>2</v>
      </c>
      <c r="AF470" s="1">
        <f t="shared" si="44"/>
        <v>13108.912</v>
      </c>
      <c r="AG470" s="1">
        <f t="shared" si="45"/>
        <v>6217.1660000000002</v>
      </c>
      <c r="AH470" s="1">
        <f t="shared" si="46"/>
        <v>24472.983</v>
      </c>
      <c r="AI470" s="1">
        <f t="shared" si="47"/>
        <v>43799.061000000002</v>
      </c>
      <c r="AK470">
        <f t="shared" si="48"/>
        <v>4</v>
      </c>
      <c r="AL470">
        <f t="shared" si="49"/>
        <v>2024</v>
      </c>
      <c r="BK470" s="7"/>
      <c r="BL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</row>
    <row r="471" spans="1:87" x14ac:dyDescent="0.2">
      <c r="A471" s="5">
        <v>45391</v>
      </c>
      <c r="B471" s="1">
        <v>2234.375</v>
      </c>
      <c r="C471" s="1">
        <v>2242.4360000000001</v>
      </c>
      <c r="D471" s="1">
        <v>2246.4659999999999</v>
      </c>
      <c r="E471" s="1">
        <v>2223.895</v>
      </c>
      <c r="F471" s="1">
        <v>2222.2829999999999</v>
      </c>
      <c r="G471" s="1">
        <v>2243.011</v>
      </c>
      <c r="H471" s="1">
        <v>2198.1</v>
      </c>
      <c r="I471" s="1">
        <v>2206.7370000000001</v>
      </c>
      <c r="J471" s="1">
        <v>2224.241</v>
      </c>
      <c r="K471" s="1">
        <v>2208.3490000000002</v>
      </c>
      <c r="L471" s="1">
        <v>2174.0329999999999</v>
      </c>
      <c r="M471" s="1">
        <v>2180.4810000000002</v>
      </c>
      <c r="N471" s="1">
        <v>2193.9549999999999</v>
      </c>
      <c r="O471" s="1">
        <v>2163.5529999999999</v>
      </c>
      <c r="P471" s="1">
        <v>2171.8449999999998</v>
      </c>
      <c r="Q471" s="1">
        <v>2181.518</v>
      </c>
      <c r="R471" s="1">
        <v>2166.203</v>
      </c>
      <c r="S471" s="1">
        <v>2165.6260000000002</v>
      </c>
      <c r="T471" s="1">
        <v>2174.4929999999999</v>
      </c>
      <c r="U471" s="1">
        <v>2202.9369999999999</v>
      </c>
      <c r="V471" s="1">
        <v>2185.203</v>
      </c>
      <c r="W471" s="1">
        <v>2197.5250000000001</v>
      </c>
      <c r="X471" s="1">
        <v>2212.0340000000001</v>
      </c>
      <c r="Y471" s="1">
        <v>2182.2080000000001</v>
      </c>
      <c r="AA471" s="1">
        <f t="shared" si="43"/>
        <v>2224.241</v>
      </c>
      <c r="AB471" s="1">
        <f t="shared" si="50"/>
        <v>2193.9549999999999</v>
      </c>
      <c r="AC471" s="1">
        <f t="shared" si="51"/>
        <v>2246.4659999999999</v>
      </c>
      <c r="AE471" s="8">
        <f t="shared" si="52"/>
        <v>3</v>
      </c>
      <c r="AF471" s="1">
        <f t="shared" si="44"/>
        <v>19703.099999999999</v>
      </c>
      <c r="AG471" s="1">
        <f t="shared" si="45"/>
        <v>8710.8709999999992</v>
      </c>
      <c r="AH471" s="1">
        <f t="shared" si="46"/>
        <v>24387.536000000007</v>
      </c>
      <c r="AI471" s="1">
        <f t="shared" si="47"/>
        <v>52801.507000000005</v>
      </c>
      <c r="AK471">
        <f t="shared" si="48"/>
        <v>4</v>
      </c>
      <c r="AL471">
        <f t="shared" si="49"/>
        <v>2024</v>
      </c>
      <c r="BK471" s="7"/>
      <c r="BL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</row>
    <row r="472" spans="1:87" x14ac:dyDescent="0.2">
      <c r="A472" s="5">
        <v>45392</v>
      </c>
      <c r="B472" s="1">
        <v>2182.2080000000001</v>
      </c>
      <c r="C472" s="1">
        <v>2194.8760000000002</v>
      </c>
      <c r="D472" s="1">
        <v>2181.4029999999998</v>
      </c>
      <c r="E472" s="1">
        <v>2180.596</v>
      </c>
      <c r="F472" s="1">
        <v>2178.1779999999999</v>
      </c>
      <c r="G472" s="1">
        <v>2224.125</v>
      </c>
      <c r="H472" s="1">
        <v>2191.652</v>
      </c>
      <c r="I472" s="1">
        <v>2185.203</v>
      </c>
      <c r="J472" s="1">
        <v>2121.7530000000002</v>
      </c>
      <c r="K472" s="1">
        <v>2084.556</v>
      </c>
      <c r="L472" s="1">
        <v>2079.7199999999998</v>
      </c>
      <c r="M472" s="1">
        <v>2114.3820000000001</v>
      </c>
      <c r="N472" s="1">
        <v>2099.0659999999998</v>
      </c>
      <c r="O472" s="1">
        <v>2091.8119999999999</v>
      </c>
      <c r="P472" s="1">
        <v>2109.5459999999998</v>
      </c>
      <c r="Q472" s="1">
        <v>2088.587</v>
      </c>
      <c r="R472" s="1">
        <v>2090.1990000000001</v>
      </c>
      <c r="S472" s="1">
        <v>2099.873</v>
      </c>
      <c r="T472" s="1">
        <v>2115.1880000000001</v>
      </c>
      <c r="U472" s="1">
        <v>2117.607</v>
      </c>
      <c r="V472" s="1">
        <v>2128.085</v>
      </c>
      <c r="W472" s="1">
        <v>2155.4920000000002</v>
      </c>
      <c r="X472" s="1">
        <v>2145.819</v>
      </c>
      <c r="Y472" s="1">
        <v>2115.1880000000001</v>
      </c>
      <c r="AA472" s="1">
        <f t="shared" si="43"/>
        <v>2185.203</v>
      </c>
      <c r="AB472" s="1">
        <f t="shared" si="50"/>
        <v>2109.5459999999998</v>
      </c>
      <c r="AC472" s="1">
        <f t="shared" si="51"/>
        <v>2224.125</v>
      </c>
      <c r="AE472" s="8">
        <f t="shared" si="52"/>
        <v>4</v>
      </c>
      <c r="AF472" s="1">
        <f t="shared" si="44"/>
        <v>19008.481</v>
      </c>
      <c r="AG472" s="1">
        <f t="shared" si="45"/>
        <v>8389.0109999999986</v>
      </c>
      <c r="AH472" s="1">
        <f t="shared" si="46"/>
        <v>23877.622000000018</v>
      </c>
      <c r="AI472" s="1">
        <f t="shared" si="47"/>
        <v>51275.114000000016</v>
      </c>
      <c r="AK472">
        <f t="shared" si="48"/>
        <v>4</v>
      </c>
      <c r="AL472">
        <f t="shared" si="49"/>
        <v>2024</v>
      </c>
      <c r="BK472" s="7"/>
      <c r="BL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</row>
    <row r="473" spans="1:87" x14ac:dyDescent="0.2">
      <c r="A473" s="5">
        <v>45393</v>
      </c>
      <c r="B473" s="1">
        <v>2132.922</v>
      </c>
      <c r="C473" s="1">
        <v>2124.8609999999999</v>
      </c>
      <c r="D473" s="1">
        <v>2121.636</v>
      </c>
      <c r="E473" s="1">
        <v>2140.1770000000001</v>
      </c>
      <c r="F473" s="1">
        <v>2116.8000000000002</v>
      </c>
      <c r="G473" s="1">
        <v>2100.6779999999999</v>
      </c>
      <c r="H473" s="1">
        <v>2135.3409999999999</v>
      </c>
      <c r="I473" s="1">
        <v>2174.8389999999999</v>
      </c>
      <c r="J473" s="1">
        <v>2194.1849999999999</v>
      </c>
      <c r="K473" s="1">
        <v>2103.0970000000002</v>
      </c>
      <c r="L473" s="1">
        <v>2109.5459999999998</v>
      </c>
      <c r="M473" s="1">
        <v>2129.6970000000001</v>
      </c>
      <c r="N473" s="1">
        <v>2115.3029999999999</v>
      </c>
      <c r="O473" s="1">
        <v>2221.7080000000001</v>
      </c>
      <c r="P473" s="1">
        <v>2260.86</v>
      </c>
      <c r="Q473" s="1">
        <v>2243.7020000000002</v>
      </c>
      <c r="R473" s="1">
        <v>2242.8969999999999</v>
      </c>
      <c r="S473" s="1">
        <v>2264.6610000000001</v>
      </c>
      <c r="T473" s="1">
        <v>2263.0479999999998</v>
      </c>
      <c r="U473" s="1">
        <v>2272.1460000000002</v>
      </c>
      <c r="V473" s="1">
        <v>2275.37</v>
      </c>
      <c r="W473" s="1">
        <v>2246.3510000000001</v>
      </c>
      <c r="X473" s="1">
        <v>2266.2730000000001</v>
      </c>
      <c r="Y473" s="1">
        <v>2272.951</v>
      </c>
      <c r="AA473" s="1">
        <f t="shared" si="43"/>
        <v>2272.1460000000002</v>
      </c>
      <c r="AB473" s="1">
        <f t="shared" si="50"/>
        <v>2260.86</v>
      </c>
      <c r="AC473" s="1">
        <f t="shared" si="51"/>
        <v>2275.37</v>
      </c>
      <c r="AE473" s="8">
        <f t="shared" si="52"/>
        <v>5</v>
      </c>
      <c r="AF473" s="1">
        <f t="shared" si="44"/>
        <v>19754.115999999998</v>
      </c>
      <c r="AG473" s="1">
        <f t="shared" si="45"/>
        <v>8841.5730000000003</v>
      </c>
      <c r="AH473" s="1">
        <f t="shared" si="46"/>
        <v>23933.360000000004</v>
      </c>
      <c r="AI473" s="1">
        <f t="shared" si="47"/>
        <v>52529.049000000006</v>
      </c>
      <c r="AK473">
        <f t="shared" si="48"/>
        <v>4</v>
      </c>
      <c r="AL473">
        <f t="shared" si="49"/>
        <v>2024</v>
      </c>
      <c r="BK473" s="7"/>
      <c r="BL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</row>
    <row r="474" spans="1:87" x14ac:dyDescent="0.2">
      <c r="A474" s="5">
        <v>45394</v>
      </c>
      <c r="B474" s="1">
        <v>2252.5700000000002</v>
      </c>
      <c r="C474" s="1">
        <v>2264.89</v>
      </c>
      <c r="D474" s="1">
        <v>2269.4969999999998</v>
      </c>
      <c r="E474" s="1">
        <v>2240.4780000000001</v>
      </c>
      <c r="F474" s="1">
        <v>2249.5749999999998</v>
      </c>
      <c r="G474" s="1">
        <v>2254.9870000000001</v>
      </c>
      <c r="H474" s="1">
        <v>2237.0230000000001</v>
      </c>
      <c r="I474" s="1">
        <v>2220.6709999999998</v>
      </c>
      <c r="J474" s="1">
        <v>2248.5390000000002</v>
      </c>
      <c r="K474" s="1">
        <v>2218.2530000000002</v>
      </c>
      <c r="L474" s="1">
        <v>2210.422</v>
      </c>
      <c r="M474" s="1">
        <v>2231.9560000000001</v>
      </c>
      <c r="N474" s="1">
        <v>2228.962</v>
      </c>
      <c r="O474" s="1">
        <v>2241.6289999999999</v>
      </c>
      <c r="P474" s="1">
        <v>2261.7820000000002</v>
      </c>
      <c r="Q474" s="1">
        <v>2249.92</v>
      </c>
      <c r="R474" s="1">
        <v>2249.114</v>
      </c>
      <c r="S474" s="1">
        <v>2264.4299999999998</v>
      </c>
      <c r="T474" s="1">
        <v>2261.4360000000001</v>
      </c>
      <c r="U474" s="1">
        <v>2270.0729999999999</v>
      </c>
      <c r="V474" s="1">
        <v>2288.8429999999998</v>
      </c>
      <c r="W474" s="1">
        <v>2265.4670000000001</v>
      </c>
      <c r="X474" s="1">
        <v>2240.2469999999998</v>
      </c>
      <c r="Y474" s="1">
        <v>2273.297</v>
      </c>
      <c r="AA474" s="1">
        <f t="shared" si="43"/>
        <v>2270.0729999999999</v>
      </c>
      <c r="AB474" s="1">
        <f t="shared" si="50"/>
        <v>2261.7820000000002</v>
      </c>
      <c r="AC474" s="1">
        <f t="shared" si="51"/>
        <v>2288.8429999999998</v>
      </c>
      <c r="AE474" s="8">
        <f t="shared" si="52"/>
        <v>6</v>
      </c>
      <c r="AF474" s="1">
        <f t="shared" si="44"/>
        <v>20174.894</v>
      </c>
      <c r="AG474" s="1">
        <f t="shared" si="45"/>
        <v>8982.2930000000015</v>
      </c>
      <c r="AH474" s="1">
        <f t="shared" si="46"/>
        <v>24836.874</v>
      </c>
      <c r="AI474" s="1">
        <f t="shared" si="47"/>
        <v>53994.061000000002</v>
      </c>
      <c r="AK474">
        <f t="shared" si="48"/>
        <v>4</v>
      </c>
      <c r="AL474">
        <f t="shared" si="49"/>
        <v>2024</v>
      </c>
      <c r="BK474" s="7"/>
      <c r="BL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</row>
    <row r="475" spans="1:87" x14ac:dyDescent="0.2">
      <c r="A475" s="5">
        <v>45395</v>
      </c>
      <c r="B475" s="1">
        <v>2266.5030000000002</v>
      </c>
      <c r="C475" s="1">
        <v>2267.654</v>
      </c>
      <c r="D475" s="1">
        <v>2289.88</v>
      </c>
      <c r="E475" s="1">
        <v>2267.654</v>
      </c>
      <c r="F475" s="1">
        <v>2272.721</v>
      </c>
      <c r="G475" s="1">
        <v>2287.8069999999998</v>
      </c>
      <c r="H475" s="1">
        <v>2235.6410000000001</v>
      </c>
      <c r="I475" s="1">
        <v>2215.8339999999998</v>
      </c>
      <c r="J475" s="1">
        <v>2231.7249999999999</v>
      </c>
      <c r="K475" s="1">
        <v>2212.1489999999999</v>
      </c>
      <c r="L475" s="1">
        <v>2206.1610000000001</v>
      </c>
      <c r="M475" s="1">
        <v>2218.2530000000002</v>
      </c>
      <c r="N475" s="1">
        <v>2218.0219999999999</v>
      </c>
      <c r="O475" s="1">
        <v>2216.41</v>
      </c>
      <c r="P475" s="1">
        <v>2209.1550000000002</v>
      </c>
      <c r="Q475" s="1">
        <v>2217.4470000000001</v>
      </c>
      <c r="R475" s="1">
        <v>2215.6039999999998</v>
      </c>
      <c r="S475" s="1">
        <v>2212.3789999999999</v>
      </c>
      <c r="T475" s="1">
        <v>2219.6350000000002</v>
      </c>
      <c r="U475" s="1">
        <v>2245.8890000000001</v>
      </c>
      <c r="V475" s="1">
        <v>2250.1509999999998</v>
      </c>
      <c r="W475" s="1">
        <v>2274.3339999999998</v>
      </c>
      <c r="X475" s="1">
        <v>2263.6239999999998</v>
      </c>
      <c r="Y475" s="1">
        <v>2261.2049999999999</v>
      </c>
      <c r="AA475" s="1">
        <f t="shared" si="43"/>
        <v>0</v>
      </c>
      <c r="AB475" s="1">
        <f t="shared" si="50"/>
        <v>2245.8890000000001</v>
      </c>
      <c r="AC475" s="1">
        <f t="shared" si="51"/>
        <v>2289.88</v>
      </c>
      <c r="AE475" s="8">
        <f t="shared" si="52"/>
        <v>7</v>
      </c>
      <c r="AF475" s="1">
        <f t="shared" si="44"/>
        <v>0</v>
      </c>
      <c r="AG475" s="1">
        <f t="shared" si="45"/>
        <v>28838.662999999997</v>
      </c>
      <c r="AH475" s="1">
        <f t="shared" si="46"/>
        <v>24937.174000000017</v>
      </c>
      <c r="AI475" s="1">
        <f t="shared" si="47"/>
        <v>53775.837000000014</v>
      </c>
      <c r="AK475">
        <f t="shared" si="48"/>
        <v>4</v>
      </c>
      <c r="AL475">
        <f t="shared" si="49"/>
        <v>2024</v>
      </c>
      <c r="BK475" s="7"/>
      <c r="BL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</row>
    <row r="476" spans="1:87" x14ac:dyDescent="0.2">
      <c r="A476" s="5">
        <v>45396</v>
      </c>
      <c r="B476" s="1">
        <v>2264.4299999999998</v>
      </c>
      <c r="C476" s="1">
        <v>2247.2719999999999</v>
      </c>
      <c r="D476" s="1">
        <v>2245.0830000000001</v>
      </c>
      <c r="E476" s="1">
        <v>2264.6610000000001</v>
      </c>
      <c r="F476" s="1">
        <v>2247.502</v>
      </c>
      <c r="G476" s="1">
        <v>2235.9870000000001</v>
      </c>
      <c r="H476" s="1">
        <v>2246.4659999999999</v>
      </c>
      <c r="I476" s="1">
        <v>2216.41</v>
      </c>
      <c r="J476" s="1">
        <v>2210.192</v>
      </c>
      <c r="K476" s="1">
        <v>2220.44</v>
      </c>
      <c r="L476" s="1">
        <v>2208.694</v>
      </c>
      <c r="M476" s="1">
        <v>2210.306</v>
      </c>
      <c r="N476" s="1">
        <v>2215.259</v>
      </c>
      <c r="O476" s="1">
        <v>2227.0050000000001</v>
      </c>
      <c r="P476" s="1">
        <v>2226.1979999999999</v>
      </c>
      <c r="Q476" s="1">
        <v>2230.4589999999998</v>
      </c>
      <c r="R476" s="1">
        <v>2212.4949999999999</v>
      </c>
      <c r="S476" s="1">
        <v>2202.0160000000001</v>
      </c>
      <c r="T476" s="1">
        <v>2227.8110000000001</v>
      </c>
      <c r="U476" s="1">
        <v>2272.0300000000002</v>
      </c>
      <c r="V476" s="1">
        <v>2255.1030000000001</v>
      </c>
      <c r="W476" s="1">
        <v>2259.9389999999999</v>
      </c>
      <c r="X476" s="1">
        <v>2260.7449999999999</v>
      </c>
      <c r="Y476" s="1">
        <v>2225.277</v>
      </c>
      <c r="AA476" s="1">
        <f t="shared" si="43"/>
        <v>0</v>
      </c>
      <c r="AB476" s="1">
        <f t="shared" si="50"/>
        <v>2272.0300000000002</v>
      </c>
      <c r="AC476" s="1">
        <f t="shared" si="51"/>
        <v>2264.6610000000001</v>
      </c>
      <c r="AE476" s="8">
        <f t="shared" si="52"/>
        <v>1</v>
      </c>
      <c r="AF476" s="1">
        <f t="shared" si="44"/>
        <v>0</v>
      </c>
      <c r="AG476" s="1">
        <f t="shared" si="45"/>
        <v>28879.314999999999</v>
      </c>
      <c r="AH476" s="1">
        <f t="shared" si="46"/>
        <v>24752.465000000015</v>
      </c>
      <c r="AI476" s="1">
        <f t="shared" si="47"/>
        <v>53631.780000000013</v>
      </c>
      <c r="AK476">
        <f t="shared" si="48"/>
        <v>4</v>
      </c>
      <c r="AL476">
        <f t="shared" si="49"/>
        <v>2024</v>
      </c>
      <c r="BK476" s="7"/>
      <c r="BL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</row>
    <row r="477" spans="1:87" x14ac:dyDescent="0.2">
      <c r="A477" s="5">
        <v>45397</v>
      </c>
      <c r="B477" s="1">
        <v>2234.7199999999998</v>
      </c>
      <c r="C477" s="1">
        <v>2252.1089999999999</v>
      </c>
      <c r="D477" s="1">
        <v>2234.1439999999998</v>
      </c>
      <c r="E477" s="1">
        <v>2230.1129999999998</v>
      </c>
      <c r="F477" s="1">
        <v>2240.3629999999998</v>
      </c>
      <c r="G477" s="1">
        <v>2234.9499999999998</v>
      </c>
      <c r="H477" s="1">
        <v>2228.732</v>
      </c>
      <c r="I477" s="1">
        <v>2225.277</v>
      </c>
      <c r="J477" s="1">
        <v>535.476</v>
      </c>
      <c r="K477" s="1">
        <v>469.952</v>
      </c>
      <c r="L477" s="1">
        <v>459.24299999999999</v>
      </c>
      <c r="M477" s="1">
        <v>461.66199999999998</v>
      </c>
      <c r="N477" s="1">
        <v>453.601</v>
      </c>
      <c r="O477" s="1">
        <v>472.947</v>
      </c>
      <c r="P477" s="1">
        <v>734.92700000000002</v>
      </c>
      <c r="Q477" s="1">
        <v>2164.13</v>
      </c>
      <c r="R477" s="1">
        <v>2260.2840000000001</v>
      </c>
      <c r="S477" s="1">
        <v>2273.4119999999998</v>
      </c>
      <c r="T477" s="1">
        <v>2263.5079999999998</v>
      </c>
      <c r="U477" s="1">
        <v>2268.806</v>
      </c>
      <c r="V477" s="1">
        <v>2306.6930000000002</v>
      </c>
      <c r="W477" s="1">
        <v>2288.152</v>
      </c>
      <c r="X477" s="1">
        <v>2298.8620000000001</v>
      </c>
      <c r="Y477" s="1">
        <v>2326.0390000000002</v>
      </c>
      <c r="AA477" s="1">
        <f t="shared" si="43"/>
        <v>2273.4119999999998</v>
      </c>
      <c r="AB477" s="1">
        <f t="shared" si="50"/>
        <v>2164.13</v>
      </c>
      <c r="AC477" s="1">
        <f t="shared" si="51"/>
        <v>2326.0390000000002</v>
      </c>
      <c r="AE477" s="8">
        <f t="shared" si="52"/>
        <v>2</v>
      </c>
      <c r="AF477" s="1">
        <f t="shared" si="44"/>
        <v>13217.62</v>
      </c>
      <c r="AG477" s="1">
        <f t="shared" si="45"/>
        <v>3825.605</v>
      </c>
      <c r="AH477" s="1">
        <f t="shared" si="46"/>
        <v>24874.876999999997</v>
      </c>
      <c r="AI477" s="1">
        <f t="shared" si="47"/>
        <v>41918.101999999999</v>
      </c>
      <c r="AK477">
        <f t="shared" si="48"/>
        <v>4</v>
      </c>
      <c r="AL477">
        <f t="shared" si="49"/>
        <v>2024</v>
      </c>
      <c r="BK477" s="7"/>
      <c r="BL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</row>
    <row r="478" spans="1:87" x14ac:dyDescent="0.2">
      <c r="A478" s="5">
        <v>45398</v>
      </c>
      <c r="B478" s="1">
        <v>2305.886</v>
      </c>
      <c r="C478" s="1">
        <v>2311.759</v>
      </c>
      <c r="D478" s="1">
        <v>2329.2629999999999</v>
      </c>
      <c r="E478" s="1">
        <v>2310.1480000000001</v>
      </c>
      <c r="F478" s="1">
        <v>2305.08</v>
      </c>
      <c r="G478" s="1">
        <v>2312.5650000000001</v>
      </c>
      <c r="H478" s="1">
        <v>2275.0250000000001</v>
      </c>
      <c r="I478" s="1">
        <v>2270.1880000000001</v>
      </c>
      <c r="J478" s="1">
        <v>2251.6480000000001</v>
      </c>
      <c r="K478" s="1">
        <v>2265.9270000000001</v>
      </c>
      <c r="L478" s="1">
        <v>2249.8049999999998</v>
      </c>
      <c r="M478" s="1">
        <v>2261.8960000000002</v>
      </c>
      <c r="N478" s="1">
        <v>2272.9520000000002</v>
      </c>
      <c r="O478" s="1">
        <v>2261.09</v>
      </c>
      <c r="P478" s="1">
        <v>2252.223</v>
      </c>
      <c r="Q478" s="1">
        <v>2256.83</v>
      </c>
      <c r="R478" s="1">
        <v>2240.9380000000001</v>
      </c>
      <c r="S478" s="1">
        <v>2241.1689999999999</v>
      </c>
      <c r="T478" s="1">
        <v>2259.1329999999998</v>
      </c>
      <c r="U478" s="1">
        <v>2256.9459999999999</v>
      </c>
      <c r="V478" s="1">
        <v>2276.8670000000002</v>
      </c>
      <c r="W478" s="1">
        <v>2312.7950000000001</v>
      </c>
      <c r="X478" s="1">
        <v>2283.5459999999998</v>
      </c>
      <c r="Y478" s="1">
        <v>2293.2190000000001</v>
      </c>
      <c r="AA478" s="1">
        <f t="shared" si="43"/>
        <v>2270.1880000000001</v>
      </c>
      <c r="AB478" s="1">
        <f t="shared" si="50"/>
        <v>2272.9520000000002</v>
      </c>
      <c r="AC478" s="1">
        <f t="shared" si="51"/>
        <v>2329.2629999999999</v>
      </c>
      <c r="AE478" s="8">
        <f t="shared" si="52"/>
        <v>3</v>
      </c>
      <c r="AF478" s="1">
        <f t="shared" si="44"/>
        <v>20297.650000000001</v>
      </c>
      <c r="AG478" s="1">
        <f t="shared" si="45"/>
        <v>9043.0950000000012</v>
      </c>
      <c r="AH478" s="1">
        <f t="shared" si="46"/>
        <v>25316.152999999998</v>
      </c>
      <c r="AI478" s="1">
        <f t="shared" si="47"/>
        <v>54656.898000000001</v>
      </c>
      <c r="AK478">
        <f t="shared" si="48"/>
        <v>4</v>
      </c>
      <c r="AL478">
        <f t="shared" si="49"/>
        <v>2024</v>
      </c>
      <c r="BK478" s="7"/>
      <c r="BL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</row>
    <row r="479" spans="1:87" x14ac:dyDescent="0.2">
      <c r="A479" s="5">
        <v>45399</v>
      </c>
      <c r="B479" s="1">
        <v>2316.826</v>
      </c>
      <c r="C479" s="1">
        <v>2291.607</v>
      </c>
      <c r="D479" s="1">
        <v>2292.643</v>
      </c>
      <c r="E479" s="1">
        <v>2309.3409999999999</v>
      </c>
      <c r="F479" s="1">
        <v>2298.8620000000001</v>
      </c>
      <c r="G479" s="1">
        <v>2292.4140000000002</v>
      </c>
      <c r="H479" s="1">
        <v>2305.5410000000002</v>
      </c>
      <c r="I479" s="1">
        <v>2339.2820000000002</v>
      </c>
      <c r="J479" s="1">
        <v>2321.8939999999998</v>
      </c>
      <c r="K479" s="1">
        <v>2319.59</v>
      </c>
      <c r="L479" s="1">
        <v>2331.9119999999998</v>
      </c>
      <c r="M479" s="1">
        <v>2313.1410000000001</v>
      </c>
      <c r="N479" s="1">
        <v>2314.5239999999999</v>
      </c>
      <c r="O479" s="1">
        <v>2338.2460000000001</v>
      </c>
      <c r="P479" s="1">
        <v>2257.06</v>
      </c>
      <c r="Q479" s="1">
        <v>2250.3809999999999</v>
      </c>
      <c r="R479" s="1">
        <v>2251.4180000000001</v>
      </c>
      <c r="S479" s="1">
        <v>2224.8159999999998</v>
      </c>
      <c r="T479" s="1">
        <v>2215.9499999999998</v>
      </c>
      <c r="U479" s="1">
        <v>2247.6170000000002</v>
      </c>
      <c r="V479" s="1">
        <v>2252.6840000000002</v>
      </c>
      <c r="W479" s="1">
        <v>2243.011</v>
      </c>
      <c r="X479" s="1">
        <v>2267.424</v>
      </c>
      <c r="Y479" s="1">
        <v>2274.4490000000001</v>
      </c>
      <c r="AA479" s="1">
        <f t="shared" si="43"/>
        <v>2339.2820000000002</v>
      </c>
      <c r="AB479" s="1">
        <f t="shared" si="50"/>
        <v>2338.2460000000001</v>
      </c>
      <c r="AC479" s="1">
        <f t="shared" si="51"/>
        <v>2316.826</v>
      </c>
      <c r="AE479" s="8">
        <f t="shared" si="52"/>
        <v>4</v>
      </c>
      <c r="AF479" s="1">
        <f t="shared" si="44"/>
        <v>20565.620000000003</v>
      </c>
      <c r="AG479" s="1">
        <f t="shared" si="45"/>
        <v>9160.2109999999993</v>
      </c>
      <c r="AH479" s="1">
        <f t="shared" si="46"/>
        <v>25144.801999999992</v>
      </c>
      <c r="AI479" s="1">
        <f t="shared" si="47"/>
        <v>54870.632999999994</v>
      </c>
      <c r="AK479">
        <f t="shared" si="48"/>
        <v>4</v>
      </c>
      <c r="AL479">
        <f t="shared" si="49"/>
        <v>2024</v>
      </c>
      <c r="BK479" s="7"/>
      <c r="BL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</row>
    <row r="480" spans="1:87" x14ac:dyDescent="0.2">
      <c r="A480" s="5">
        <v>45400</v>
      </c>
      <c r="B480" s="1">
        <v>2265.5810000000001</v>
      </c>
      <c r="C480" s="1">
        <v>2273.6419999999998</v>
      </c>
      <c r="D480" s="1">
        <v>2283.5459999999998</v>
      </c>
      <c r="E480" s="1">
        <v>2264.7759999999998</v>
      </c>
      <c r="F480" s="1">
        <v>2281.9340000000002</v>
      </c>
      <c r="G480" s="1">
        <v>2285.7339999999999</v>
      </c>
      <c r="H480" s="1">
        <v>2259.1329999999998</v>
      </c>
      <c r="I480" s="1">
        <v>2252.6840000000002</v>
      </c>
      <c r="J480" s="1">
        <v>2251.4180000000001</v>
      </c>
      <c r="K480" s="1">
        <v>2237.2530000000002</v>
      </c>
      <c r="L480" s="1">
        <v>2244.739</v>
      </c>
      <c r="M480" s="1">
        <v>2260.0540000000001</v>
      </c>
      <c r="N480" s="1">
        <v>2237.4839999999999</v>
      </c>
      <c r="O480" s="1">
        <v>2250.6109999999999</v>
      </c>
      <c r="P480" s="1">
        <v>2262.473</v>
      </c>
      <c r="Q480" s="1">
        <v>2254.6419999999998</v>
      </c>
      <c r="R480" s="1">
        <v>2233.6840000000002</v>
      </c>
      <c r="S480" s="1">
        <v>2226.4279999999999</v>
      </c>
      <c r="T480" s="1">
        <v>2231.2649999999999</v>
      </c>
      <c r="U480" s="1">
        <v>2256.4850000000001</v>
      </c>
      <c r="V480" s="1">
        <v>2263.1640000000002</v>
      </c>
      <c r="W480" s="1">
        <v>2272.837</v>
      </c>
      <c r="X480" s="1">
        <v>2243.817</v>
      </c>
      <c r="Y480" s="1">
        <v>2259.9389999999999</v>
      </c>
      <c r="AA480" s="1">
        <f t="shared" si="43"/>
        <v>2260.0540000000001</v>
      </c>
      <c r="AB480" s="1">
        <f t="shared" si="50"/>
        <v>2262.473</v>
      </c>
      <c r="AC480" s="1">
        <f t="shared" si="51"/>
        <v>2285.7339999999999</v>
      </c>
      <c r="AE480" s="8">
        <f t="shared" si="52"/>
        <v>5</v>
      </c>
      <c r="AF480" s="1">
        <f t="shared" si="44"/>
        <v>20194.010000000002</v>
      </c>
      <c r="AG480" s="1">
        <f t="shared" si="45"/>
        <v>9005.2099999999991</v>
      </c>
      <c r="AH480" s="1">
        <f t="shared" si="46"/>
        <v>24954.103000000003</v>
      </c>
      <c r="AI480" s="1">
        <f t="shared" si="47"/>
        <v>54153.323000000004</v>
      </c>
      <c r="AK480">
        <f t="shared" si="48"/>
        <v>4</v>
      </c>
      <c r="AL480">
        <f t="shared" si="49"/>
        <v>2024</v>
      </c>
      <c r="BK480" s="7"/>
      <c r="BL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</row>
    <row r="481" spans="1:87" x14ac:dyDescent="0.2">
      <c r="A481" s="5">
        <v>45401</v>
      </c>
      <c r="B481" s="1">
        <v>2295.4070000000002</v>
      </c>
      <c r="C481" s="1">
        <v>2276.8670000000002</v>
      </c>
      <c r="D481" s="1">
        <v>2284.9279999999999</v>
      </c>
      <c r="E481" s="1">
        <v>2309.11</v>
      </c>
      <c r="F481" s="1">
        <v>2270.4180000000001</v>
      </c>
      <c r="G481" s="1">
        <v>2276.8670000000002</v>
      </c>
      <c r="H481" s="1">
        <v>2278.2489999999998</v>
      </c>
      <c r="I481" s="1">
        <v>2232.0709999999999</v>
      </c>
      <c r="J481" s="1">
        <v>2231.8420000000001</v>
      </c>
      <c r="K481" s="1">
        <v>2235.0659999999998</v>
      </c>
      <c r="L481" s="1">
        <v>2222.7429999999999</v>
      </c>
      <c r="M481" s="1">
        <v>2222.7429999999999</v>
      </c>
      <c r="N481" s="1">
        <v>2240.1309999999999</v>
      </c>
      <c r="O481" s="1">
        <v>2243.357</v>
      </c>
      <c r="P481" s="1">
        <v>2236.3319999999999</v>
      </c>
      <c r="Q481" s="1">
        <v>2236.6779999999999</v>
      </c>
      <c r="R481" s="1">
        <v>2240.1320000000001</v>
      </c>
      <c r="S481" s="1">
        <v>2228.8470000000002</v>
      </c>
      <c r="T481" s="1">
        <v>2234.489</v>
      </c>
      <c r="U481" s="1">
        <v>2261.5509999999999</v>
      </c>
      <c r="V481" s="1">
        <v>2257.52</v>
      </c>
      <c r="W481" s="1">
        <v>2252.6840000000002</v>
      </c>
      <c r="X481" s="1">
        <v>2280.0909999999999</v>
      </c>
      <c r="Y481" s="1">
        <v>2263.1640000000002</v>
      </c>
      <c r="AA481" s="1">
        <f t="shared" si="43"/>
        <v>2261.5509999999999</v>
      </c>
      <c r="AB481" s="1">
        <f t="shared" si="50"/>
        <v>2243.357</v>
      </c>
      <c r="AC481" s="1">
        <f t="shared" si="51"/>
        <v>2309.11</v>
      </c>
      <c r="AE481" s="8">
        <f t="shared" si="52"/>
        <v>6</v>
      </c>
      <c r="AF481" s="1">
        <f t="shared" si="44"/>
        <v>20109.484</v>
      </c>
      <c r="AG481" s="1">
        <f t="shared" si="45"/>
        <v>8956.4979999999996</v>
      </c>
      <c r="AH481" s="1">
        <f t="shared" si="46"/>
        <v>25045.305</v>
      </c>
      <c r="AI481" s="1">
        <f t="shared" si="47"/>
        <v>54111.286999999997</v>
      </c>
      <c r="AK481">
        <f t="shared" si="48"/>
        <v>4</v>
      </c>
      <c r="AL481">
        <f t="shared" si="49"/>
        <v>2024</v>
      </c>
      <c r="BK481" s="7"/>
      <c r="BL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</row>
    <row r="482" spans="1:87" x14ac:dyDescent="0.2">
      <c r="A482" s="5">
        <v>45402</v>
      </c>
      <c r="B482" s="1">
        <v>2266.3879999999999</v>
      </c>
      <c r="C482" s="1">
        <v>2290.8009999999999</v>
      </c>
      <c r="D482" s="1">
        <v>2264.7759999999998</v>
      </c>
      <c r="E482" s="1">
        <v>2272.0300000000002</v>
      </c>
      <c r="F482" s="1">
        <v>2287.346</v>
      </c>
      <c r="G482" s="1">
        <v>2280.8980000000001</v>
      </c>
      <c r="H482" s="1">
        <v>2263.1640000000002</v>
      </c>
      <c r="I482" s="1">
        <v>2256.4850000000001</v>
      </c>
      <c r="J482" s="1">
        <v>2252.223</v>
      </c>
      <c r="K482" s="1">
        <v>2262.9340000000002</v>
      </c>
      <c r="L482" s="1">
        <v>2262.9340000000002</v>
      </c>
      <c r="M482" s="1">
        <v>2283.8919999999998</v>
      </c>
      <c r="N482" s="1">
        <v>2265.3510000000001</v>
      </c>
      <c r="O482" s="1">
        <v>2264.5459999999998</v>
      </c>
      <c r="P482" s="1">
        <v>2287.922</v>
      </c>
      <c r="Q482" s="1">
        <v>2258.672</v>
      </c>
      <c r="R482" s="1">
        <v>2275.8310000000001</v>
      </c>
      <c r="S482" s="1">
        <v>2294.14</v>
      </c>
      <c r="T482" s="1">
        <v>2284.6979999999999</v>
      </c>
      <c r="U482" s="1">
        <v>2283.8919999999998</v>
      </c>
      <c r="V482" s="1">
        <v>2295.4070000000002</v>
      </c>
      <c r="W482" s="1">
        <v>2302.8919999999998</v>
      </c>
      <c r="X482" s="1">
        <v>2276.6370000000002</v>
      </c>
      <c r="Y482" s="1">
        <v>2282.5100000000002</v>
      </c>
      <c r="AA482" s="1">
        <f t="shared" si="43"/>
        <v>0</v>
      </c>
      <c r="AB482" s="1">
        <f t="shared" si="50"/>
        <v>2294.14</v>
      </c>
      <c r="AC482" s="1">
        <f t="shared" si="51"/>
        <v>2302.8919999999998</v>
      </c>
      <c r="AE482" s="8">
        <f t="shared" si="52"/>
        <v>7</v>
      </c>
      <c r="AF482" s="1">
        <f t="shared" si="44"/>
        <v>0</v>
      </c>
      <c r="AG482" s="1">
        <f t="shared" si="45"/>
        <v>29533.52</v>
      </c>
      <c r="AH482" s="1">
        <f t="shared" si="46"/>
        <v>25082.848999999998</v>
      </c>
      <c r="AI482" s="1">
        <f t="shared" si="47"/>
        <v>54616.368999999999</v>
      </c>
      <c r="AK482">
        <f t="shared" si="48"/>
        <v>4</v>
      </c>
      <c r="AL482">
        <f t="shared" si="49"/>
        <v>2024</v>
      </c>
      <c r="BK482" s="7"/>
      <c r="BL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</row>
    <row r="483" spans="1:87" x14ac:dyDescent="0.2">
      <c r="A483" s="5">
        <v>45403</v>
      </c>
      <c r="B483" s="1">
        <v>2291.1460000000002</v>
      </c>
      <c r="C483" s="1">
        <v>2279.2849999999999</v>
      </c>
      <c r="D483" s="1">
        <v>2285.1579999999999</v>
      </c>
      <c r="E483" s="1">
        <v>2309.11</v>
      </c>
      <c r="F483" s="1">
        <v>2290.8009999999999</v>
      </c>
      <c r="G483" s="1">
        <v>2286.54</v>
      </c>
      <c r="H483" s="1">
        <v>2293.5650000000001</v>
      </c>
      <c r="I483" s="1">
        <v>2251.4180000000001</v>
      </c>
      <c r="J483" s="1">
        <v>2236.9079999999999</v>
      </c>
      <c r="K483" s="1">
        <v>2248.7689999999998</v>
      </c>
      <c r="L483" s="1">
        <v>2220.556</v>
      </c>
      <c r="M483" s="1">
        <v>2212.4949999999999</v>
      </c>
      <c r="N483" s="1">
        <v>2243.357</v>
      </c>
      <c r="O483" s="1">
        <v>2223.2040000000002</v>
      </c>
      <c r="P483" s="1">
        <v>2226.4279999999999</v>
      </c>
      <c r="Q483" s="1">
        <v>2247.3870000000002</v>
      </c>
      <c r="R483" s="1">
        <v>2246.3510000000001</v>
      </c>
      <c r="S483" s="1">
        <v>2235.8710000000001</v>
      </c>
      <c r="T483" s="1">
        <v>2260.2840000000001</v>
      </c>
      <c r="U483" s="1">
        <v>2294.3710000000001</v>
      </c>
      <c r="V483" s="1">
        <v>2280.6680000000001</v>
      </c>
      <c r="W483" s="1">
        <v>2266.9639999999999</v>
      </c>
      <c r="X483" s="1">
        <v>2301.8560000000002</v>
      </c>
      <c r="Y483" s="1">
        <v>2286.54</v>
      </c>
      <c r="AA483" s="1">
        <f t="shared" si="43"/>
        <v>0</v>
      </c>
      <c r="AB483" s="1">
        <f t="shared" si="50"/>
        <v>2294.3710000000001</v>
      </c>
      <c r="AC483" s="1">
        <f t="shared" si="51"/>
        <v>2309.11</v>
      </c>
      <c r="AE483" s="8">
        <f t="shared" si="52"/>
        <v>1</v>
      </c>
      <c r="AF483" s="1">
        <f t="shared" si="44"/>
        <v>0</v>
      </c>
      <c r="AG483" s="1">
        <f t="shared" si="45"/>
        <v>29147.398999999998</v>
      </c>
      <c r="AH483" s="1">
        <f t="shared" si="46"/>
        <v>25171.633000000009</v>
      </c>
      <c r="AI483" s="1">
        <f t="shared" si="47"/>
        <v>54319.032000000007</v>
      </c>
      <c r="AK483">
        <f t="shared" si="48"/>
        <v>4</v>
      </c>
      <c r="AL483">
        <f t="shared" si="49"/>
        <v>2024</v>
      </c>
      <c r="BK483" s="7"/>
      <c r="BL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</row>
    <row r="484" spans="1:87" x14ac:dyDescent="0.2">
      <c r="A484" s="5">
        <v>45404</v>
      </c>
      <c r="B484" s="1">
        <v>2283.5459999999998</v>
      </c>
      <c r="C484" s="1">
        <v>2295.1770000000001</v>
      </c>
      <c r="D484" s="1">
        <v>2289.1889999999999</v>
      </c>
      <c r="E484" s="1">
        <v>2280.0909999999999</v>
      </c>
      <c r="F484" s="1">
        <v>2299.6680000000001</v>
      </c>
      <c r="G484" s="1">
        <v>2281.703</v>
      </c>
      <c r="H484" s="1">
        <v>2255.4479999999999</v>
      </c>
      <c r="I484" s="1">
        <v>2269.9569999999999</v>
      </c>
      <c r="J484" s="1">
        <v>542.73199999999997</v>
      </c>
      <c r="K484" s="1">
        <v>549.755</v>
      </c>
      <c r="L484" s="1">
        <v>530.64</v>
      </c>
      <c r="M484" s="1">
        <v>473.17700000000002</v>
      </c>
      <c r="N484" s="1">
        <v>468.34</v>
      </c>
      <c r="O484" s="1">
        <v>584.18799999999999</v>
      </c>
      <c r="P484" s="1">
        <v>736.19399999999996</v>
      </c>
      <c r="Q484" s="1">
        <v>2259.2489999999998</v>
      </c>
      <c r="R484" s="1">
        <v>2281.8180000000002</v>
      </c>
      <c r="S484" s="1">
        <v>2261.0909999999999</v>
      </c>
      <c r="T484" s="1">
        <v>2248.1930000000002</v>
      </c>
      <c r="U484" s="1">
        <v>2283.8919999999998</v>
      </c>
      <c r="V484" s="1">
        <v>2272.0300000000002</v>
      </c>
      <c r="W484" s="1">
        <v>2276.2919999999999</v>
      </c>
      <c r="X484" s="1">
        <v>2280.0909999999999</v>
      </c>
      <c r="Y484" s="1">
        <v>2290.8009999999999</v>
      </c>
      <c r="AA484" s="1">
        <f t="shared" si="43"/>
        <v>2283.8919999999998</v>
      </c>
      <c r="AB484" s="1">
        <f t="shared" si="50"/>
        <v>2259.2489999999998</v>
      </c>
      <c r="AC484" s="1">
        <f t="shared" si="51"/>
        <v>2299.6680000000001</v>
      </c>
      <c r="AE484" s="8">
        <f t="shared" si="52"/>
        <v>2</v>
      </c>
      <c r="AF484" s="1">
        <f t="shared" si="44"/>
        <v>13441.255000000001</v>
      </c>
      <c r="AG484" s="1">
        <f t="shared" si="45"/>
        <v>4047.9709999999995</v>
      </c>
      <c r="AH484" s="1">
        <f t="shared" si="46"/>
        <v>25104.035999999993</v>
      </c>
      <c r="AI484" s="1">
        <f t="shared" si="47"/>
        <v>42593.261999999995</v>
      </c>
      <c r="AK484">
        <f t="shared" si="48"/>
        <v>4</v>
      </c>
      <c r="AL484">
        <f t="shared" si="49"/>
        <v>2024</v>
      </c>
      <c r="BK484" s="7"/>
      <c r="BL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</row>
    <row r="485" spans="1:87" x14ac:dyDescent="0.2">
      <c r="A485" s="5">
        <v>45405</v>
      </c>
      <c r="B485" s="1">
        <v>2294.0259999999998</v>
      </c>
      <c r="C485" s="1">
        <v>2294.8310000000001</v>
      </c>
      <c r="D485" s="1">
        <v>2292.9879999999998</v>
      </c>
      <c r="E485" s="1">
        <v>2287.3449999999998</v>
      </c>
      <c r="F485" s="1">
        <v>2293.2190000000001</v>
      </c>
      <c r="G485" s="1">
        <v>2312.335</v>
      </c>
      <c r="H485" s="1">
        <v>2291.607</v>
      </c>
      <c r="I485" s="1">
        <v>2272.261</v>
      </c>
      <c r="J485" s="1">
        <v>2278.71</v>
      </c>
      <c r="K485" s="1">
        <v>2252.6840000000002</v>
      </c>
      <c r="L485" s="1">
        <v>2001.183</v>
      </c>
      <c r="M485" s="1">
        <v>2295.4070000000002</v>
      </c>
      <c r="N485" s="1">
        <v>2270.4180000000001</v>
      </c>
      <c r="O485" s="1">
        <v>2258.096</v>
      </c>
      <c r="P485" s="1">
        <v>2265.5810000000001</v>
      </c>
      <c r="Q485" s="1">
        <v>2248.654</v>
      </c>
      <c r="R485" s="1">
        <v>2253.835</v>
      </c>
      <c r="S485" s="1">
        <v>2257.2910000000002</v>
      </c>
      <c r="T485" s="1">
        <v>2261.3220000000001</v>
      </c>
      <c r="U485" s="1">
        <v>2272.0300000000002</v>
      </c>
      <c r="V485" s="1">
        <v>2306.9229999999998</v>
      </c>
      <c r="W485" s="1">
        <v>2300.4749999999999</v>
      </c>
      <c r="X485" s="1">
        <v>2291.0309999999999</v>
      </c>
      <c r="Y485" s="1">
        <v>2284.3530000000001</v>
      </c>
      <c r="AA485" s="1">
        <f t="shared" si="43"/>
        <v>2295.4070000000002</v>
      </c>
      <c r="AB485" s="1">
        <f t="shared" si="50"/>
        <v>2270.4180000000001</v>
      </c>
      <c r="AC485" s="1">
        <f t="shared" si="51"/>
        <v>2312.335</v>
      </c>
      <c r="AE485" s="8">
        <f t="shared" si="52"/>
        <v>3</v>
      </c>
      <c r="AF485" s="1">
        <f t="shared" si="44"/>
        <v>20144.722999999998</v>
      </c>
      <c r="AG485" s="1">
        <f t="shared" si="45"/>
        <v>9042.7489999999998</v>
      </c>
      <c r="AH485" s="1">
        <f t="shared" si="46"/>
        <v>25249.133000000005</v>
      </c>
      <c r="AI485" s="1">
        <f t="shared" si="47"/>
        <v>54436.605000000003</v>
      </c>
      <c r="AK485">
        <f t="shared" si="48"/>
        <v>4</v>
      </c>
      <c r="AL485">
        <f t="shared" si="49"/>
        <v>2024</v>
      </c>
      <c r="BK485" s="7"/>
      <c r="BL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</row>
    <row r="486" spans="1:87" x14ac:dyDescent="0.2">
      <c r="A486" s="5">
        <v>45406</v>
      </c>
      <c r="B486" s="1">
        <v>2298.2860000000001</v>
      </c>
      <c r="C486" s="1">
        <v>2265.0070000000001</v>
      </c>
      <c r="D486" s="1">
        <v>2285.1579999999999</v>
      </c>
      <c r="E486" s="1">
        <v>2303.6990000000001</v>
      </c>
      <c r="F486" s="1">
        <v>2294.0250000000001</v>
      </c>
      <c r="G486" s="1">
        <v>2296.6729999999998</v>
      </c>
      <c r="H486" s="1">
        <v>2313.2559999999999</v>
      </c>
      <c r="I486" s="1">
        <v>2309.2260000000001</v>
      </c>
      <c r="J486" s="1">
        <v>2310.0320000000002</v>
      </c>
      <c r="K486" s="1">
        <v>2329.2629999999999</v>
      </c>
      <c r="L486" s="1">
        <v>2308.3049999999998</v>
      </c>
      <c r="M486" s="1">
        <v>2311.299</v>
      </c>
      <c r="N486" s="1">
        <v>2316.9409999999998</v>
      </c>
      <c r="O486" s="1">
        <v>2308.8809999999999</v>
      </c>
      <c r="P486" s="1">
        <v>2286.08</v>
      </c>
      <c r="Q486" s="1">
        <v>2246.8110000000001</v>
      </c>
      <c r="R486" s="1">
        <v>2274.2190000000001</v>
      </c>
      <c r="S486" s="1">
        <v>2273.4119999999998</v>
      </c>
      <c r="T486" s="1">
        <v>2264.5459999999998</v>
      </c>
      <c r="U486" s="1">
        <v>2322.8139999999999</v>
      </c>
      <c r="V486" s="1">
        <v>2306.1170000000002</v>
      </c>
      <c r="W486" s="1">
        <v>2317.6320000000001</v>
      </c>
      <c r="X486" s="1">
        <v>2335.136</v>
      </c>
      <c r="Y486" s="1">
        <v>2323.2750000000001</v>
      </c>
      <c r="AA486" s="1">
        <f t="shared" si="43"/>
        <v>2329.2629999999999</v>
      </c>
      <c r="AB486" s="1">
        <f t="shared" si="50"/>
        <v>2316.9409999999998</v>
      </c>
      <c r="AC486" s="1">
        <f t="shared" si="51"/>
        <v>2335.136</v>
      </c>
      <c r="AE486" s="8">
        <f t="shared" si="52"/>
        <v>4</v>
      </c>
      <c r="AF486" s="1">
        <f t="shared" si="44"/>
        <v>20703.115999999998</v>
      </c>
      <c r="AG486" s="1">
        <f t="shared" si="45"/>
        <v>9158.7129999999997</v>
      </c>
      <c r="AH486" s="1">
        <f t="shared" si="46"/>
        <v>25338.263999999985</v>
      </c>
      <c r="AI486" s="1">
        <f t="shared" si="47"/>
        <v>55200.092999999986</v>
      </c>
      <c r="AK486">
        <f t="shared" si="48"/>
        <v>4</v>
      </c>
      <c r="AL486">
        <f t="shared" si="49"/>
        <v>2024</v>
      </c>
      <c r="BK486" s="7"/>
      <c r="BL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</row>
    <row r="487" spans="1:87" x14ac:dyDescent="0.2">
      <c r="A487" s="5">
        <v>45407</v>
      </c>
      <c r="B487" s="1">
        <v>2313.3719999999998</v>
      </c>
      <c r="C487" s="1">
        <v>2331.9119999999998</v>
      </c>
      <c r="D487" s="1">
        <v>2325.6930000000002</v>
      </c>
      <c r="E487" s="1">
        <v>2325.6930000000002</v>
      </c>
      <c r="F487" s="1">
        <v>2356.9009999999998</v>
      </c>
      <c r="G487" s="1">
        <v>2353.1</v>
      </c>
      <c r="H487" s="1">
        <v>2310.1480000000001</v>
      </c>
      <c r="I487" s="1">
        <v>2324.4259999999999</v>
      </c>
      <c r="J487" s="1">
        <v>2324.6570000000002</v>
      </c>
      <c r="K487" s="1">
        <v>2306.6930000000002</v>
      </c>
      <c r="L487" s="1">
        <v>2306.1170000000002</v>
      </c>
      <c r="M487" s="1">
        <v>2320.165</v>
      </c>
      <c r="N487" s="1">
        <v>2336.0569999999998</v>
      </c>
      <c r="O487" s="1">
        <v>2324.6570000000002</v>
      </c>
      <c r="P487" s="1">
        <v>2295.2919999999999</v>
      </c>
      <c r="Q487" s="1">
        <v>2268.576</v>
      </c>
      <c r="R487" s="1">
        <v>2253.029</v>
      </c>
      <c r="S487" s="1">
        <v>2291.1460000000002</v>
      </c>
      <c r="T487" s="1">
        <v>2280.4369999999999</v>
      </c>
      <c r="U487" s="1">
        <v>2300.2440000000001</v>
      </c>
      <c r="V487" s="1">
        <v>2317.1709999999998</v>
      </c>
      <c r="W487" s="1">
        <v>2300.2440000000001</v>
      </c>
      <c r="X487" s="1">
        <v>2307.7289999999998</v>
      </c>
      <c r="Y487" s="1">
        <v>2301.2800000000002</v>
      </c>
      <c r="AA487" s="1">
        <f t="shared" si="43"/>
        <v>2324.6570000000002</v>
      </c>
      <c r="AB487" s="1">
        <f t="shared" si="50"/>
        <v>2336.0569999999998</v>
      </c>
      <c r="AC487" s="1">
        <f t="shared" si="51"/>
        <v>2356.9009999999998</v>
      </c>
      <c r="AE487" s="8">
        <f t="shared" si="52"/>
        <v>5</v>
      </c>
      <c r="AF487" s="1">
        <f t="shared" si="44"/>
        <v>20706.914000000001</v>
      </c>
      <c r="AG487" s="1">
        <f t="shared" si="45"/>
        <v>9224.5819999999985</v>
      </c>
      <c r="AH487" s="1">
        <f t="shared" si="46"/>
        <v>25543.242999999999</v>
      </c>
      <c r="AI487" s="1">
        <f t="shared" si="47"/>
        <v>55474.739000000001</v>
      </c>
      <c r="AK487">
        <f t="shared" si="48"/>
        <v>4</v>
      </c>
      <c r="AL487">
        <f t="shared" si="49"/>
        <v>2024</v>
      </c>
      <c r="BK487" s="7"/>
      <c r="BL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</row>
    <row r="488" spans="1:87" x14ac:dyDescent="0.2">
      <c r="A488" s="5">
        <v>45408</v>
      </c>
      <c r="B488" s="1">
        <v>2298.6309999999999</v>
      </c>
      <c r="C488" s="1">
        <v>2296.2130000000002</v>
      </c>
      <c r="D488" s="1">
        <v>2320.0509999999999</v>
      </c>
      <c r="E488" s="1">
        <v>2333.2930000000001</v>
      </c>
      <c r="F488" s="1">
        <v>2282.741</v>
      </c>
      <c r="G488" s="1">
        <v>2296.2130000000002</v>
      </c>
      <c r="H488" s="1">
        <v>2293.5650000000001</v>
      </c>
      <c r="I488" s="1">
        <v>2297.5949999999998</v>
      </c>
      <c r="J488" s="1">
        <v>2289.5340000000001</v>
      </c>
      <c r="K488" s="1">
        <v>2284.6979999999999</v>
      </c>
      <c r="L488" s="1">
        <v>2278.018</v>
      </c>
      <c r="M488" s="1">
        <v>2261.09</v>
      </c>
      <c r="N488" s="1">
        <v>2254.6410000000001</v>
      </c>
      <c r="O488" s="1">
        <v>2263.5079999999998</v>
      </c>
      <c r="P488" s="1">
        <v>2249.8049999999998</v>
      </c>
      <c r="Q488" s="1">
        <v>2257.2910000000002</v>
      </c>
      <c r="R488" s="1">
        <v>2259.4789999999998</v>
      </c>
      <c r="S488" s="1">
        <v>2239.902</v>
      </c>
      <c r="T488" s="1">
        <v>2238.29</v>
      </c>
      <c r="U488" s="1">
        <v>2268.576</v>
      </c>
      <c r="V488" s="1">
        <v>2308.88</v>
      </c>
      <c r="W488" s="1">
        <v>2283.5459999999998</v>
      </c>
      <c r="X488" s="1">
        <v>2294.6010000000001</v>
      </c>
      <c r="Y488" s="1">
        <v>2324.4259999999999</v>
      </c>
      <c r="AA488" s="1">
        <f t="shared" si="43"/>
        <v>2297.5949999999998</v>
      </c>
      <c r="AB488" s="1">
        <f t="shared" si="50"/>
        <v>2263.5079999999998</v>
      </c>
      <c r="AC488" s="1">
        <f t="shared" si="51"/>
        <v>2333.2930000000001</v>
      </c>
      <c r="AE488" s="8">
        <f t="shared" si="52"/>
        <v>6</v>
      </c>
      <c r="AF488" s="1">
        <f t="shared" si="44"/>
        <v>20417.182000000001</v>
      </c>
      <c r="AG488" s="1">
        <f t="shared" si="45"/>
        <v>9025.244999999999</v>
      </c>
      <c r="AH488" s="1">
        <f t="shared" si="46"/>
        <v>25332.16</v>
      </c>
      <c r="AI488" s="1">
        <f t="shared" si="47"/>
        <v>54774.587</v>
      </c>
      <c r="AK488">
        <f t="shared" si="48"/>
        <v>4</v>
      </c>
      <c r="AL488">
        <f t="shared" si="49"/>
        <v>2024</v>
      </c>
      <c r="BK488" s="7"/>
      <c r="BL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</row>
    <row r="489" spans="1:87" x14ac:dyDescent="0.2">
      <c r="A489" s="5">
        <v>45409</v>
      </c>
      <c r="B489" s="1">
        <v>2303.6990000000001</v>
      </c>
      <c r="C489" s="1">
        <v>2307.7289999999998</v>
      </c>
      <c r="D489" s="1">
        <v>2338.36</v>
      </c>
      <c r="E489" s="1">
        <v>2320.1660000000002</v>
      </c>
      <c r="F489" s="1">
        <v>2301.049</v>
      </c>
      <c r="G489" s="1">
        <v>2307.498</v>
      </c>
      <c r="H489" s="1">
        <v>2289.5340000000001</v>
      </c>
      <c r="I489" s="1">
        <v>2273.9879999999998</v>
      </c>
      <c r="J489" s="1">
        <v>2270.5340000000001</v>
      </c>
      <c r="K489" s="1">
        <v>2277.788</v>
      </c>
      <c r="L489" s="1">
        <v>2256.0239999999999</v>
      </c>
      <c r="M489" s="1">
        <v>2253.375</v>
      </c>
      <c r="N489" s="1">
        <v>2277.788</v>
      </c>
      <c r="O489" s="1">
        <v>2251.4180000000001</v>
      </c>
      <c r="P489" s="1">
        <v>2232.877</v>
      </c>
      <c r="Q489" s="1">
        <v>2247.1570000000002</v>
      </c>
      <c r="R489" s="1">
        <v>2249.8049999999998</v>
      </c>
      <c r="S489" s="1">
        <v>2218.1370000000002</v>
      </c>
      <c r="T489" s="1">
        <v>2232.0709999999999</v>
      </c>
      <c r="U489" s="1">
        <v>2281.473</v>
      </c>
      <c r="V489" s="1">
        <v>2270.9949999999999</v>
      </c>
      <c r="W489" s="1">
        <v>2283.8919999999998</v>
      </c>
      <c r="X489" s="1">
        <v>2302.6619999999998</v>
      </c>
      <c r="Y489" s="1">
        <v>2305.886</v>
      </c>
      <c r="AA489" s="1">
        <f t="shared" si="43"/>
        <v>0</v>
      </c>
      <c r="AB489" s="1">
        <f t="shared" si="50"/>
        <v>2281.473</v>
      </c>
      <c r="AC489" s="1">
        <f t="shared" si="51"/>
        <v>2338.36</v>
      </c>
      <c r="AE489" s="8">
        <f t="shared" si="52"/>
        <v>7</v>
      </c>
      <c r="AF489" s="1">
        <f t="shared" si="44"/>
        <v>0</v>
      </c>
      <c r="AG489" s="1">
        <f t="shared" si="45"/>
        <v>29322.434999999998</v>
      </c>
      <c r="AH489" s="1">
        <f t="shared" si="46"/>
        <v>25331.47</v>
      </c>
      <c r="AI489" s="1">
        <f t="shared" si="47"/>
        <v>54653.904999999999</v>
      </c>
      <c r="AK489">
        <f t="shared" si="48"/>
        <v>4</v>
      </c>
      <c r="AL489">
        <f t="shared" si="49"/>
        <v>2024</v>
      </c>
      <c r="BK489" s="7"/>
      <c r="BL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</row>
    <row r="490" spans="1:87" x14ac:dyDescent="0.2">
      <c r="A490" s="5">
        <v>45410</v>
      </c>
      <c r="B490" s="1">
        <v>2290.8009999999999</v>
      </c>
      <c r="C490" s="1">
        <v>2280.8980000000001</v>
      </c>
      <c r="D490" s="1">
        <v>2298.6320000000001</v>
      </c>
      <c r="E490" s="1">
        <v>2289.7640000000001</v>
      </c>
      <c r="F490" s="1">
        <v>2276.0610000000001</v>
      </c>
      <c r="G490" s="1">
        <v>2297.8249999999998</v>
      </c>
      <c r="H490" s="1">
        <v>2283.0859999999998</v>
      </c>
      <c r="I490" s="1">
        <v>2246.3510000000001</v>
      </c>
      <c r="J490" s="1">
        <v>2268.1149999999998</v>
      </c>
      <c r="K490" s="1">
        <v>2274.3330000000001</v>
      </c>
      <c r="L490" s="1">
        <v>2238.0590000000002</v>
      </c>
      <c r="M490" s="1">
        <v>2234.0279999999998</v>
      </c>
      <c r="N490" s="1">
        <v>2260.63</v>
      </c>
      <c r="O490" s="1">
        <v>2235.8710000000001</v>
      </c>
      <c r="P490" s="1">
        <v>2239.096</v>
      </c>
      <c r="Q490" s="1">
        <v>2258.672</v>
      </c>
      <c r="R490" s="1">
        <v>2222.9740000000002</v>
      </c>
      <c r="S490" s="1">
        <v>2227.8110000000001</v>
      </c>
      <c r="T490" s="1">
        <v>2265.9270000000001</v>
      </c>
      <c r="U490" s="1">
        <v>2276.0610000000001</v>
      </c>
      <c r="V490" s="1">
        <v>2271.8000000000002</v>
      </c>
      <c r="W490" s="1">
        <v>2277.904</v>
      </c>
      <c r="X490" s="1">
        <v>2285.5039999999999</v>
      </c>
      <c r="Y490" s="1">
        <v>2281.473</v>
      </c>
      <c r="AA490" s="1">
        <f t="shared" si="43"/>
        <v>0</v>
      </c>
      <c r="AB490" s="1">
        <f t="shared" si="50"/>
        <v>2276.0610000000001</v>
      </c>
      <c r="AC490" s="1">
        <f t="shared" si="51"/>
        <v>2298.6320000000001</v>
      </c>
      <c r="AE490" s="8">
        <f t="shared" si="52"/>
        <v>1</v>
      </c>
      <c r="AF490" s="1">
        <f t="shared" si="44"/>
        <v>0</v>
      </c>
      <c r="AG490" s="1">
        <f t="shared" si="45"/>
        <v>29247.928000000004</v>
      </c>
      <c r="AH490" s="1">
        <f t="shared" si="46"/>
        <v>25133.748000000003</v>
      </c>
      <c r="AI490" s="1">
        <f t="shared" si="47"/>
        <v>54381.676000000007</v>
      </c>
      <c r="AK490">
        <f t="shared" si="48"/>
        <v>4</v>
      </c>
      <c r="AL490">
        <f t="shared" si="49"/>
        <v>2024</v>
      </c>
      <c r="BK490" s="7"/>
      <c r="BL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</row>
    <row r="491" spans="1:87" x14ac:dyDescent="0.2">
      <c r="A491" s="5">
        <v>45411</v>
      </c>
      <c r="B491" s="1">
        <v>2282.5100000000002</v>
      </c>
      <c r="C491" s="1">
        <v>2288.9569999999999</v>
      </c>
      <c r="D491" s="1">
        <v>2279.8609999999999</v>
      </c>
      <c r="E491" s="1">
        <v>2268.576</v>
      </c>
      <c r="F491" s="1">
        <v>2266.1579999999999</v>
      </c>
      <c r="G491" s="1">
        <v>2304.8510000000001</v>
      </c>
      <c r="H491" s="1">
        <v>2267.77</v>
      </c>
      <c r="I491" s="1">
        <v>2270.7640000000001</v>
      </c>
      <c r="J491" s="1">
        <v>557.471</v>
      </c>
      <c r="K491" s="1">
        <v>458.43700000000001</v>
      </c>
      <c r="L491" s="1">
        <v>465.46100000000001</v>
      </c>
      <c r="M491" s="1">
        <v>485.38299999999998</v>
      </c>
      <c r="N491" s="1">
        <v>568.87099999999998</v>
      </c>
      <c r="O491" s="1">
        <v>472.947</v>
      </c>
      <c r="P491" s="1">
        <v>526.95500000000004</v>
      </c>
      <c r="Q491" s="1">
        <v>2269.7269999999999</v>
      </c>
      <c r="R491" s="1">
        <v>2271.1089999999999</v>
      </c>
      <c r="S491" s="1">
        <v>2237.4839999999999</v>
      </c>
      <c r="T491" s="1">
        <v>2242.3200000000002</v>
      </c>
      <c r="U491" s="1">
        <v>2279.63</v>
      </c>
      <c r="V491" s="1">
        <v>2300.2440000000001</v>
      </c>
      <c r="W491" s="1">
        <v>2299.6680000000001</v>
      </c>
      <c r="X491" s="1">
        <v>2302.6619999999998</v>
      </c>
      <c r="Y491" s="1">
        <v>2329.4940000000001</v>
      </c>
      <c r="AA491" s="1">
        <f t="shared" si="43"/>
        <v>2279.63</v>
      </c>
      <c r="AB491" s="1">
        <f t="shared" si="50"/>
        <v>2269.7269999999999</v>
      </c>
      <c r="AC491" s="1">
        <f t="shared" si="51"/>
        <v>2329.4940000000001</v>
      </c>
      <c r="AE491" s="8">
        <f t="shared" si="52"/>
        <v>2</v>
      </c>
      <c r="AF491" s="1">
        <f t="shared" si="44"/>
        <v>13268.059000000001</v>
      </c>
      <c r="AG491" s="1">
        <f t="shared" si="45"/>
        <v>3838.5</v>
      </c>
      <c r="AH491" s="1">
        <f t="shared" si="46"/>
        <v>25190.750999999997</v>
      </c>
      <c r="AI491" s="1">
        <f t="shared" si="47"/>
        <v>42297.31</v>
      </c>
      <c r="AK491">
        <f t="shared" si="48"/>
        <v>4</v>
      </c>
      <c r="AL491">
        <f t="shared" si="49"/>
        <v>2024</v>
      </c>
      <c r="BK491" s="7"/>
      <c r="BL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</row>
    <row r="492" spans="1:87" x14ac:dyDescent="0.2">
      <c r="A492" s="5">
        <v>45412</v>
      </c>
      <c r="B492" s="1">
        <v>2290.5700000000002</v>
      </c>
      <c r="C492" s="1">
        <v>2291.953</v>
      </c>
      <c r="D492" s="1">
        <v>2316.596</v>
      </c>
      <c r="E492" s="1">
        <v>2304.2739999999999</v>
      </c>
      <c r="F492" s="1">
        <v>2295.4070000000002</v>
      </c>
      <c r="G492" s="1">
        <v>2284.1219999999998</v>
      </c>
      <c r="H492" s="1">
        <v>2287.922</v>
      </c>
      <c r="I492" s="1">
        <v>2258.9029999999998</v>
      </c>
      <c r="J492" s="1">
        <v>2278.018</v>
      </c>
      <c r="K492" s="1">
        <v>2310.1469999999999</v>
      </c>
      <c r="L492" s="1">
        <v>2290.9160000000002</v>
      </c>
      <c r="M492" s="1">
        <v>2281.0129999999999</v>
      </c>
      <c r="N492" s="1">
        <v>2284.8130000000001</v>
      </c>
      <c r="O492" s="1">
        <v>2285.8490000000002</v>
      </c>
      <c r="P492" s="1">
        <v>2253.835</v>
      </c>
      <c r="Q492" s="1">
        <v>2257.866</v>
      </c>
      <c r="R492" s="1">
        <v>2267.3090000000002</v>
      </c>
      <c r="S492" s="1">
        <v>2254.4119999999998</v>
      </c>
      <c r="T492" s="1">
        <v>2260.2840000000001</v>
      </c>
      <c r="U492" s="1">
        <v>2288.7289999999998</v>
      </c>
      <c r="V492" s="1">
        <v>2301.8560000000002</v>
      </c>
      <c r="W492" s="1">
        <v>2287.116</v>
      </c>
      <c r="X492" s="1">
        <v>2270.9949999999999</v>
      </c>
      <c r="Y492" s="1">
        <v>2288.7289999999998</v>
      </c>
      <c r="AA492" s="1">
        <f t="shared" si="43"/>
        <v>2310.1469999999999</v>
      </c>
      <c r="AB492" s="1">
        <f t="shared" si="50"/>
        <v>2285.8490000000002</v>
      </c>
      <c r="AC492" s="1">
        <f t="shared" si="51"/>
        <v>2316.596</v>
      </c>
      <c r="AE492" s="8">
        <f t="shared" si="52"/>
        <v>3</v>
      </c>
      <c r="AF492" s="1">
        <f t="shared" si="44"/>
        <v>20489.731</v>
      </c>
      <c r="AG492" s="1">
        <f t="shared" si="45"/>
        <v>9082.3630000000012</v>
      </c>
      <c r="AH492" s="1">
        <f t="shared" si="46"/>
        <v>25219.540000000005</v>
      </c>
      <c r="AI492" s="1">
        <f t="shared" si="47"/>
        <v>54791.634000000005</v>
      </c>
      <c r="AK492">
        <f t="shared" si="48"/>
        <v>4</v>
      </c>
      <c r="AL492">
        <f t="shared" si="49"/>
        <v>2024</v>
      </c>
      <c r="BK492" s="7"/>
      <c r="BL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</row>
    <row r="493" spans="1:87" x14ac:dyDescent="0.2">
      <c r="A493" s="5">
        <v>45413</v>
      </c>
      <c r="B493" s="1">
        <v>2300.5889999999999</v>
      </c>
      <c r="C493" s="1">
        <v>2301.049</v>
      </c>
      <c r="D493" s="1">
        <v>2300.0140000000001</v>
      </c>
      <c r="E493" s="1">
        <v>2320.3960000000002</v>
      </c>
      <c r="F493" s="1">
        <v>2268.576</v>
      </c>
      <c r="G493" s="1">
        <v>2259.7089999999998</v>
      </c>
      <c r="H493" s="1">
        <v>2308.7649999999999</v>
      </c>
      <c r="I493" s="1">
        <v>2343.8879999999999</v>
      </c>
      <c r="J493" s="1">
        <v>2324.6570000000002</v>
      </c>
      <c r="K493" s="1">
        <v>2333.0630000000001</v>
      </c>
      <c r="L493" s="1">
        <v>2350.567</v>
      </c>
      <c r="M493" s="1">
        <v>2323.7359999999999</v>
      </c>
      <c r="N493" s="1">
        <v>2329.0329999999999</v>
      </c>
      <c r="O493" s="1">
        <v>2289.7640000000001</v>
      </c>
      <c r="P493" s="1">
        <v>2248.9989999999998</v>
      </c>
      <c r="Q493" s="1">
        <v>2225.623</v>
      </c>
      <c r="R493" s="1">
        <v>2232.877</v>
      </c>
      <c r="S493" s="1">
        <v>2243.357</v>
      </c>
      <c r="T493" s="1">
        <v>2220.7860000000001</v>
      </c>
      <c r="U493" s="1">
        <v>2248.424</v>
      </c>
      <c r="V493" s="1">
        <v>2263.1640000000002</v>
      </c>
      <c r="W493" s="1">
        <v>2262.357</v>
      </c>
      <c r="X493" s="1">
        <v>2277.4430000000002</v>
      </c>
      <c r="Y493" s="1">
        <v>2283.8919999999998</v>
      </c>
      <c r="AA493" s="1">
        <f t="shared" si="43"/>
        <v>2350.567</v>
      </c>
      <c r="AB493" s="1">
        <f t="shared" si="50"/>
        <v>2329.0329999999999</v>
      </c>
      <c r="AC493" s="1">
        <f t="shared" si="51"/>
        <v>2320.3960000000002</v>
      </c>
      <c r="AE493" s="8">
        <f t="shared" si="52"/>
        <v>4</v>
      </c>
      <c r="AF493" s="1">
        <f t="shared" si="44"/>
        <v>20621.355</v>
      </c>
      <c r="AG493" s="1">
        <f t="shared" si="45"/>
        <v>9093.4189999999999</v>
      </c>
      <c r="AH493" s="1">
        <f t="shared" si="46"/>
        <v>25145.953999999991</v>
      </c>
      <c r="AI493" s="1">
        <f t="shared" si="47"/>
        <v>54860.727999999996</v>
      </c>
      <c r="AK493">
        <f t="shared" si="48"/>
        <v>5</v>
      </c>
      <c r="AL493">
        <f t="shared" si="49"/>
        <v>2024</v>
      </c>
      <c r="BK493" s="7"/>
      <c r="BL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</row>
    <row r="494" spans="1:87" x14ac:dyDescent="0.2">
      <c r="A494" s="5">
        <v>45414</v>
      </c>
      <c r="B494" s="1">
        <v>2306.6930000000002</v>
      </c>
      <c r="C494" s="1">
        <v>2312.105</v>
      </c>
      <c r="D494" s="1">
        <v>2317.1709999999998</v>
      </c>
      <c r="E494" s="1">
        <v>2351.027</v>
      </c>
      <c r="F494" s="1">
        <v>2315.5590000000002</v>
      </c>
      <c r="G494" s="1">
        <v>2279.0549999999998</v>
      </c>
      <c r="H494" s="1">
        <v>2260.5149999999999</v>
      </c>
      <c r="I494" s="1">
        <v>2280.4369999999999</v>
      </c>
      <c r="J494" s="1">
        <v>2269.3820000000001</v>
      </c>
      <c r="K494" s="1">
        <v>2256.83</v>
      </c>
      <c r="L494" s="1">
        <v>2281.0129999999999</v>
      </c>
      <c r="M494" s="1">
        <v>2274.1030000000001</v>
      </c>
      <c r="N494" s="1">
        <v>2257.6370000000002</v>
      </c>
      <c r="O494" s="1">
        <v>2268.1149999999998</v>
      </c>
      <c r="P494" s="1">
        <v>2280.4369999999999</v>
      </c>
      <c r="Q494" s="1">
        <v>2258.442</v>
      </c>
      <c r="R494" s="1">
        <v>2256.0239999999999</v>
      </c>
      <c r="S494" s="1">
        <v>2285.8490000000002</v>
      </c>
      <c r="T494" s="1">
        <v>2266.7330000000002</v>
      </c>
      <c r="U494" s="1">
        <v>2280.6680000000001</v>
      </c>
      <c r="V494" s="1">
        <v>2306.232</v>
      </c>
      <c r="W494" s="1">
        <v>2317.9780000000001</v>
      </c>
      <c r="X494" s="1">
        <v>2302.4319999999998</v>
      </c>
      <c r="Y494" s="1">
        <v>2309.9169999999999</v>
      </c>
      <c r="AA494" s="1">
        <f t="shared" si="43"/>
        <v>2285.8490000000002</v>
      </c>
      <c r="AB494" s="1">
        <f t="shared" si="50"/>
        <v>2280.4369999999999</v>
      </c>
      <c r="AC494" s="1">
        <f t="shared" si="51"/>
        <v>2351.027</v>
      </c>
      <c r="AE494" s="8">
        <f t="shared" si="52"/>
        <v>5</v>
      </c>
      <c r="AF494" s="1">
        <f t="shared" si="44"/>
        <v>20451.039000000001</v>
      </c>
      <c r="AG494" s="1">
        <f t="shared" si="45"/>
        <v>9064.6310000000012</v>
      </c>
      <c r="AH494" s="1">
        <f t="shared" si="46"/>
        <v>25378.683999999987</v>
      </c>
      <c r="AI494" s="1">
        <f t="shared" si="47"/>
        <v>54894.353999999992</v>
      </c>
      <c r="AK494">
        <f t="shared" si="48"/>
        <v>5</v>
      </c>
      <c r="AL494">
        <f t="shared" si="49"/>
        <v>2024</v>
      </c>
      <c r="BK494" s="7"/>
      <c r="BL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</row>
    <row r="495" spans="1:87" x14ac:dyDescent="0.2">
      <c r="A495" s="5">
        <v>45415</v>
      </c>
      <c r="B495" s="1">
        <v>2326.6149999999998</v>
      </c>
      <c r="C495" s="1">
        <v>2307.498</v>
      </c>
      <c r="D495" s="1">
        <v>2305.886</v>
      </c>
      <c r="E495" s="1">
        <v>2323.39</v>
      </c>
      <c r="F495" s="1">
        <v>2304.8510000000001</v>
      </c>
      <c r="G495" s="1">
        <v>2283.0859999999998</v>
      </c>
      <c r="H495" s="1">
        <v>2285.2730000000001</v>
      </c>
      <c r="I495" s="1">
        <v>2297.364</v>
      </c>
      <c r="J495" s="1">
        <v>2265.6970000000001</v>
      </c>
      <c r="K495" s="1">
        <v>2279.9760000000001</v>
      </c>
      <c r="L495" s="1">
        <v>2287.2310000000002</v>
      </c>
      <c r="M495" s="1">
        <v>2273.5279999999998</v>
      </c>
      <c r="N495" s="1">
        <v>2263.8539999999998</v>
      </c>
      <c r="O495" s="1">
        <v>2271.1089999999999</v>
      </c>
      <c r="P495" s="1">
        <v>2279.4009999999998</v>
      </c>
      <c r="Q495" s="1">
        <v>2241.2840000000001</v>
      </c>
      <c r="R495" s="1">
        <v>2237.2530000000002</v>
      </c>
      <c r="S495" s="1">
        <v>2234.0279999999998</v>
      </c>
      <c r="T495" s="1">
        <v>2222.1669999999999</v>
      </c>
      <c r="U495" s="1">
        <v>2238.52</v>
      </c>
      <c r="V495" s="1">
        <v>2260.7449999999999</v>
      </c>
      <c r="W495" s="1">
        <v>2278.018</v>
      </c>
      <c r="X495" s="1">
        <v>2280.6669999999999</v>
      </c>
      <c r="Y495" s="1">
        <v>2291.953</v>
      </c>
      <c r="AA495" s="1">
        <f t="shared" si="43"/>
        <v>2297.364</v>
      </c>
      <c r="AB495" s="1">
        <f t="shared" si="50"/>
        <v>2279.4009999999998</v>
      </c>
      <c r="AC495" s="1">
        <f t="shared" si="51"/>
        <v>2326.6149999999998</v>
      </c>
      <c r="AE495" s="8">
        <f t="shared" si="52"/>
        <v>6</v>
      </c>
      <c r="AF495" s="1">
        <f t="shared" si="44"/>
        <v>20335.764000000003</v>
      </c>
      <c r="AG495" s="1">
        <f t="shared" si="45"/>
        <v>9055.6479999999992</v>
      </c>
      <c r="AH495" s="1">
        <f t="shared" si="46"/>
        <v>25247.981999999989</v>
      </c>
      <c r="AI495" s="1">
        <f t="shared" si="47"/>
        <v>54639.393999999993</v>
      </c>
      <c r="AK495">
        <f t="shared" si="48"/>
        <v>5</v>
      </c>
      <c r="AL495">
        <f t="shared" si="49"/>
        <v>2024</v>
      </c>
      <c r="BK495" s="7"/>
      <c r="BL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</row>
    <row r="496" spans="1:87" x14ac:dyDescent="0.2">
      <c r="A496" s="5">
        <v>45416</v>
      </c>
      <c r="B496" s="1">
        <v>2318.7829999999999</v>
      </c>
      <c r="C496" s="1">
        <v>2303.4679999999998</v>
      </c>
      <c r="D496" s="1">
        <v>2298.402</v>
      </c>
      <c r="E496" s="1">
        <v>2300.8200000000002</v>
      </c>
      <c r="F496" s="1">
        <v>2320.9720000000002</v>
      </c>
      <c r="G496" s="1">
        <v>2294.9470000000001</v>
      </c>
      <c r="H496" s="1">
        <v>2282.2800000000002</v>
      </c>
      <c r="I496" s="1">
        <v>2297.364</v>
      </c>
      <c r="J496" s="1">
        <v>2274.5639999999999</v>
      </c>
      <c r="K496" s="1">
        <v>2267.31</v>
      </c>
      <c r="L496" s="1">
        <v>2303.1219999999998</v>
      </c>
      <c r="M496" s="1">
        <v>2307.1529999999998</v>
      </c>
      <c r="N496" s="1">
        <v>2278.4789999999998</v>
      </c>
      <c r="O496" s="1">
        <v>2246.6959999999999</v>
      </c>
      <c r="P496" s="1">
        <v>2266.2719999999999</v>
      </c>
      <c r="Q496" s="1">
        <v>2251.5329999999999</v>
      </c>
      <c r="R496" s="1">
        <v>2242.895</v>
      </c>
      <c r="S496" s="1">
        <v>2241.2840000000001</v>
      </c>
      <c r="T496" s="1">
        <v>2256.5990000000002</v>
      </c>
      <c r="U496" s="1">
        <v>2250.3809999999999</v>
      </c>
      <c r="V496" s="1">
        <v>2228.8470000000002</v>
      </c>
      <c r="W496" s="1">
        <v>2291.1460000000002</v>
      </c>
      <c r="X496" s="1">
        <v>2301.6260000000002</v>
      </c>
      <c r="Y496" s="1">
        <v>2292.183</v>
      </c>
      <c r="AA496" s="1">
        <f t="shared" si="43"/>
        <v>0</v>
      </c>
      <c r="AB496" s="1">
        <f t="shared" si="50"/>
        <v>2307.1529999999998</v>
      </c>
      <c r="AC496" s="1">
        <f t="shared" si="51"/>
        <v>2320.9720000000002</v>
      </c>
      <c r="AE496" s="8">
        <f t="shared" si="52"/>
        <v>7</v>
      </c>
      <c r="AF496" s="1">
        <f t="shared" si="44"/>
        <v>0</v>
      </c>
      <c r="AG496" s="1">
        <f t="shared" si="45"/>
        <v>29483.652000000002</v>
      </c>
      <c r="AH496" s="1">
        <f t="shared" si="46"/>
        <v>25233.473999999995</v>
      </c>
      <c r="AI496" s="1">
        <f t="shared" si="47"/>
        <v>54717.125999999997</v>
      </c>
      <c r="AK496">
        <f t="shared" si="48"/>
        <v>5</v>
      </c>
      <c r="AL496">
        <f t="shared" si="49"/>
        <v>2024</v>
      </c>
      <c r="BK496" s="7"/>
      <c r="BL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</row>
    <row r="497" spans="1:87" x14ac:dyDescent="0.2">
      <c r="A497" s="5">
        <v>45417</v>
      </c>
      <c r="B497" s="1">
        <v>2306.4630000000002</v>
      </c>
      <c r="C497" s="1">
        <v>2317.1709999999998</v>
      </c>
      <c r="D497" s="1">
        <v>2294.3710000000001</v>
      </c>
      <c r="E497" s="1">
        <v>2304.2739999999999</v>
      </c>
      <c r="F497" s="1">
        <v>2326.6149999999998</v>
      </c>
      <c r="G497" s="1">
        <v>2304.0439999999999</v>
      </c>
      <c r="H497" s="1">
        <v>2268.3449999999998</v>
      </c>
      <c r="I497" s="1">
        <v>2270.7640000000001</v>
      </c>
      <c r="J497" s="1">
        <v>2269.7269999999999</v>
      </c>
      <c r="K497" s="1">
        <v>2260.8609999999999</v>
      </c>
      <c r="L497" s="1">
        <v>2279.4009999999998</v>
      </c>
      <c r="M497" s="1">
        <v>2293.91</v>
      </c>
      <c r="N497" s="1">
        <v>2282.049</v>
      </c>
      <c r="O497" s="1">
        <v>2286.31</v>
      </c>
      <c r="P497" s="1">
        <v>2286.0790000000002</v>
      </c>
      <c r="Q497" s="1">
        <v>2288.498</v>
      </c>
      <c r="R497" s="1">
        <v>2283.431</v>
      </c>
      <c r="S497" s="1">
        <v>2290.11</v>
      </c>
      <c r="T497" s="1">
        <v>2321.7779999999998</v>
      </c>
      <c r="U497" s="1">
        <v>2327.6509999999998</v>
      </c>
      <c r="V497" s="1">
        <v>2320.3960000000002</v>
      </c>
      <c r="W497" s="1">
        <v>2320.1660000000002</v>
      </c>
      <c r="X497" s="1">
        <v>2332.4879999999998</v>
      </c>
      <c r="Y497" s="1">
        <v>2317.9780000000001</v>
      </c>
      <c r="AA497" s="1">
        <f t="shared" si="43"/>
        <v>0</v>
      </c>
      <c r="AB497" s="1">
        <f t="shared" si="50"/>
        <v>2327.6509999999998</v>
      </c>
      <c r="AC497" s="1">
        <f t="shared" si="51"/>
        <v>2332.4879999999998</v>
      </c>
      <c r="AE497" s="8">
        <f t="shared" si="52"/>
        <v>1</v>
      </c>
      <c r="AF497" s="1">
        <f t="shared" si="44"/>
        <v>0</v>
      </c>
      <c r="AG497" s="1">
        <f t="shared" si="45"/>
        <v>29740.568999999996</v>
      </c>
      <c r="AH497" s="1">
        <f t="shared" si="46"/>
        <v>25412.310999999994</v>
      </c>
      <c r="AI497" s="1">
        <f t="shared" si="47"/>
        <v>55152.87999999999</v>
      </c>
      <c r="AK497">
        <f t="shared" si="48"/>
        <v>5</v>
      </c>
      <c r="AL497">
        <f t="shared" si="49"/>
        <v>2024</v>
      </c>
      <c r="BK497" s="7"/>
      <c r="BL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</row>
    <row r="498" spans="1:87" x14ac:dyDescent="0.2">
      <c r="A498" s="5">
        <v>45418</v>
      </c>
      <c r="B498" s="1">
        <v>2301.8560000000002</v>
      </c>
      <c r="C498" s="1">
        <v>2326.6149999999998</v>
      </c>
      <c r="D498" s="1">
        <v>2304.8510000000001</v>
      </c>
      <c r="E498" s="1">
        <v>2305.886</v>
      </c>
      <c r="F498" s="1">
        <v>2309.4560000000001</v>
      </c>
      <c r="G498" s="1">
        <v>2313.1410000000001</v>
      </c>
      <c r="H498" s="1">
        <v>2307.268</v>
      </c>
      <c r="I498" s="1">
        <v>2307.0369999999998</v>
      </c>
      <c r="J498" s="1">
        <v>551.59799999999996</v>
      </c>
      <c r="K498" s="1">
        <v>479.05</v>
      </c>
      <c r="L498" s="1">
        <v>486.30500000000001</v>
      </c>
      <c r="M498" s="1">
        <v>505.53500000000003</v>
      </c>
      <c r="N498" s="1">
        <v>506.68700000000001</v>
      </c>
      <c r="O498" s="1">
        <v>456.01799999999997</v>
      </c>
      <c r="P498" s="1">
        <v>459.81900000000002</v>
      </c>
      <c r="Q498" s="1">
        <v>1828.3340000000001</v>
      </c>
      <c r="R498" s="1">
        <v>2281.5880000000002</v>
      </c>
      <c r="S498" s="1">
        <v>2276.1759999999999</v>
      </c>
      <c r="T498" s="1">
        <v>2292.2979999999998</v>
      </c>
      <c r="U498" s="1">
        <v>2316.9409999999998</v>
      </c>
      <c r="V498" s="1">
        <v>2349.1849999999999</v>
      </c>
      <c r="W498" s="1">
        <v>2315.3290000000002</v>
      </c>
      <c r="X498" s="1">
        <v>2309.6869999999999</v>
      </c>
      <c r="Y498" s="1">
        <v>2322.0079999999998</v>
      </c>
      <c r="AA498" s="1">
        <f t="shared" si="43"/>
        <v>2316.9409999999998</v>
      </c>
      <c r="AB498" s="1">
        <f t="shared" si="50"/>
        <v>1828.3340000000001</v>
      </c>
      <c r="AC498" s="1">
        <f t="shared" si="51"/>
        <v>2349.1849999999999</v>
      </c>
      <c r="AE498" s="8">
        <f t="shared" si="52"/>
        <v>2</v>
      </c>
      <c r="AF498" s="1">
        <f t="shared" si="44"/>
        <v>13496.527999999998</v>
      </c>
      <c r="AG498" s="1">
        <f t="shared" si="45"/>
        <v>3250.8580000000002</v>
      </c>
      <c r="AH498" s="1">
        <f t="shared" si="46"/>
        <v>25465.281999999992</v>
      </c>
      <c r="AI498" s="1">
        <f t="shared" si="47"/>
        <v>42212.667999999991</v>
      </c>
      <c r="AK498">
        <f t="shared" si="48"/>
        <v>5</v>
      </c>
      <c r="AL498">
        <f t="shared" si="49"/>
        <v>2024</v>
      </c>
      <c r="BK498" s="7"/>
      <c r="BL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</row>
    <row r="499" spans="1:87" x14ac:dyDescent="0.2">
      <c r="A499" s="5">
        <v>45419</v>
      </c>
      <c r="B499" s="1">
        <v>2331.451</v>
      </c>
      <c r="C499" s="1">
        <v>2306.692</v>
      </c>
      <c r="D499" s="1">
        <v>2305.6559999999999</v>
      </c>
      <c r="E499" s="1">
        <v>2290.9160000000002</v>
      </c>
      <c r="F499" s="1">
        <v>2279.056</v>
      </c>
      <c r="G499" s="1">
        <v>2306.002</v>
      </c>
      <c r="H499" s="1">
        <v>2255.4479999999999</v>
      </c>
      <c r="I499" s="1">
        <v>2272.9520000000002</v>
      </c>
      <c r="J499" s="1">
        <v>2280.7820000000002</v>
      </c>
      <c r="K499" s="1">
        <v>2307.154</v>
      </c>
      <c r="L499" s="1">
        <v>2275.14</v>
      </c>
      <c r="M499" s="1">
        <v>2280.5520000000001</v>
      </c>
      <c r="N499" s="1">
        <v>2284.8130000000001</v>
      </c>
      <c r="O499" s="1">
        <v>2278.94</v>
      </c>
      <c r="P499" s="1">
        <v>2287.0010000000002</v>
      </c>
      <c r="Q499" s="1">
        <v>2270.8789999999999</v>
      </c>
      <c r="R499" s="1">
        <v>2261.4360000000001</v>
      </c>
      <c r="S499" s="1">
        <v>2244.0479999999998</v>
      </c>
      <c r="T499" s="1">
        <v>2278.94</v>
      </c>
      <c r="U499" s="1">
        <v>2270.0729999999999</v>
      </c>
      <c r="V499" s="1">
        <v>2280.7820000000002</v>
      </c>
      <c r="W499" s="1">
        <v>2290.9160000000002</v>
      </c>
      <c r="X499" s="1">
        <v>2313.4859999999999</v>
      </c>
      <c r="Y499" s="1">
        <v>2318.3229999999999</v>
      </c>
      <c r="AA499" s="1">
        <f t="shared" si="43"/>
        <v>2307.154</v>
      </c>
      <c r="AB499" s="1">
        <f t="shared" si="50"/>
        <v>2287.0010000000002</v>
      </c>
      <c r="AC499" s="1">
        <f t="shared" si="51"/>
        <v>2331.451</v>
      </c>
      <c r="AE499" s="8">
        <f t="shared" si="52"/>
        <v>3</v>
      </c>
      <c r="AF499" s="1">
        <f t="shared" si="44"/>
        <v>20471.076999999997</v>
      </c>
      <c r="AG499" s="1">
        <f t="shared" si="45"/>
        <v>9121.6330000000016</v>
      </c>
      <c r="AH499" s="1">
        <f t="shared" si="46"/>
        <v>25278.727999999996</v>
      </c>
      <c r="AI499" s="1">
        <f t="shared" si="47"/>
        <v>54871.437999999995</v>
      </c>
      <c r="AK499">
        <f t="shared" si="48"/>
        <v>5</v>
      </c>
      <c r="AL499">
        <f t="shared" si="49"/>
        <v>2024</v>
      </c>
      <c r="BK499" s="7"/>
      <c r="BL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</row>
    <row r="500" spans="1:87" x14ac:dyDescent="0.2">
      <c r="A500" s="5">
        <v>45420</v>
      </c>
      <c r="B500" s="1">
        <v>2304.8510000000001</v>
      </c>
      <c r="C500" s="1">
        <v>2288.268</v>
      </c>
      <c r="D500" s="1">
        <v>2295.9830000000002</v>
      </c>
      <c r="E500" s="1">
        <v>2315.9050000000002</v>
      </c>
      <c r="F500" s="1">
        <v>2288.7280000000001</v>
      </c>
      <c r="G500" s="1">
        <v>2280.4369999999999</v>
      </c>
      <c r="H500" s="1">
        <v>2322.123</v>
      </c>
      <c r="I500" s="1">
        <v>2333.2930000000001</v>
      </c>
      <c r="J500" s="1">
        <v>2341.4699999999998</v>
      </c>
      <c r="K500" s="1">
        <v>2333.9839999999999</v>
      </c>
      <c r="L500" s="1">
        <v>2344.4639999999999</v>
      </c>
      <c r="M500" s="1">
        <v>2336.9789999999998</v>
      </c>
      <c r="N500" s="1">
        <v>2367.61</v>
      </c>
      <c r="O500" s="1">
        <v>2286.194</v>
      </c>
      <c r="P500" s="1">
        <v>2274.5639999999999</v>
      </c>
      <c r="Q500" s="1">
        <v>2285.2730000000001</v>
      </c>
      <c r="R500" s="1">
        <v>2281.819</v>
      </c>
      <c r="S500" s="1">
        <v>2327.7660000000001</v>
      </c>
      <c r="T500" s="1">
        <v>2327.4209999999998</v>
      </c>
      <c r="U500" s="1">
        <v>2337.9</v>
      </c>
      <c r="V500" s="1">
        <v>2316.7109999999998</v>
      </c>
      <c r="W500" s="1">
        <v>2355.634</v>
      </c>
      <c r="X500" s="1">
        <v>2330.6460000000002</v>
      </c>
      <c r="Y500" s="1">
        <v>2319.36</v>
      </c>
      <c r="AA500" s="1">
        <f t="shared" si="43"/>
        <v>2344.4639999999999</v>
      </c>
      <c r="AB500" s="1">
        <f t="shared" si="50"/>
        <v>2367.61</v>
      </c>
      <c r="AC500" s="1">
        <f t="shared" si="51"/>
        <v>2355.634</v>
      </c>
      <c r="AE500" s="8">
        <f t="shared" si="52"/>
        <v>4</v>
      </c>
      <c r="AF500" s="1">
        <f t="shared" si="44"/>
        <v>20965.095999999998</v>
      </c>
      <c r="AG500" s="1">
        <f t="shared" si="45"/>
        <v>9213.6409999999996</v>
      </c>
      <c r="AH500" s="1">
        <f t="shared" si="46"/>
        <v>25418.646000000019</v>
      </c>
      <c r="AI500" s="1">
        <f t="shared" si="47"/>
        <v>55597.383000000016</v>
      </c>
      <c r="AK500">
        <f t="shared" si="48"/>
        <v>5</v>
      </c>
      <c r="AL500">
        <f t="shared" si="49"/>
        <v>2024</v>
      </c>
      <c r="BK500" s="7"/>
      <c r="BL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</row>
    <row r="501" spans="1:87" x14ac:dyDescent="0.2">
      <c r="A501" s="5">
        <v>45421</v>
      </c>
      <c r="B501" s="1">
        <v>2324.1970000000001</v>
      </c>
      <c r="C501" s="1">
        <v>2319.59</v>
      </c>
      <c r="D501" s="1">
        <v>2324.7719999999999</v>
      </c>
      <c r="E501" s="1">
        <v>2293.7950000000001</v>
      </c>
      <c r="F501" s="1">
        <v>2294.9470000000001</v>
      </c>
      <c r="G501" s="1">
        <v>2285.2730000000001</v>
      </c>
      <c r="H501" s="1">
        <v>2313.4859999999999</v>
      </c>
      <c r="I501" s="1">
        <v>2310.2620000000002</v>
      </c>
      <c r="J501" s="1">
        <v>2296.79</v>
      </c>
      <c r="K501" s="1">
        <v>2290.5709999999999</v>
      </c>
      <c r="L501" s="1">
        <v>2288.7289999999998</v>
      </c>
      <c r="M501" s="1">
        <v>2318.0929999999998</v>
      </c>
      <c r="N501" s="1">
        <v>2299.5529999999999</v>
      </c>
      <c r="O501" s="1">
        <v>2290.11</v>
      </c>
      <c r="P501" s="1">
        <v>2301.6260000000002</v>
      </c>
      <c r="Q501" s="1">
        <v>2313.2559999999999</v>
      </c>
      <c r="R501" s="1">
        <v>2329.6080000000002</v>
      </c>
      <c r="S501" s="1">
        <v>2299.5529999999999</v>
      </c>
      <c r="T501" s="1">
        <v>2298.9769999999999</v>
      </c>
      <c r="U501" s="1">
        <v>2314.2930000000001</v>
      </c>
      <c r="V501" s="1">
        <v>2355.634</v>
      </c>
      <c r="W501" s="1">
        <v>2331.451</v>
      </c>
      <c r="X501" s="1">
        <v>2316.136</v>
      </c>
      <c r="Y501" s="1">
        <v>2294.6010000000001</v>
      </c>
      <c r="AA501" s="1">
        <f t="shared" si="43"/>
        <v>2329.6080000000002</v>
      </c>
      <c r="AB501" s="1">
        <f t="shared" si="50"/>
        <v>2313.2559999999999</v>
      </c>
      <c r="AC501" s="1">
        <f t="shared" si="51"/>
        <v>2355.634</v>
      </c>
      <c r="AE501" s="8">
        <f t="shared" si="52"/>
        <v>5</v>
      </c>
      <c r="AF501" s="1">
        <f t="shared" si="44"/>
        <v>20746.876</v>
      </c>
      <c r="AG501" s="1">
        <f t="shared" si="45"/>
        <v>9204.5450000000001</v>
      </c>
      <c r="AH501" s="1">
        <f t="shared" si="46"/>
        <v>25453.881999999998</v>
      </c>
      <c r="AI501" s="1">
        <f t="shared" si="47"/>
        <v>55405.303</v>
      </c>
      <c r="AK501">
        <f t="shared" si="48"/>
        <v>5</v>
      </c>
      <c r="AL501">
        <f t="shared" si="49"/>
        <v>2024</v>
      </c>
      <c r="BK501" s="7"/>
      <c r="BL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</row>
    <row r="502" spans="1:87" x14ac:dyDescent="0.2">
      <c r="A502" s="5">
        <v>45422</v>
      </c>
      <c r="B502" s="1">
        <v>2298.402</v>
      </c>
      <c r="C502" s="1">
        <v>2326.0390000000002</v>
      </c>
      <c r="D502" s="1">
        <v>2288.9580000000001</v>
      </c>
      <c r="E502" s="1">
        <v>2291.1460000000002</v>
      </c>
      <c r="F502" s="1">
        <v>2296.5590000000002</v>
      </c>
      <c r="G502" s="1">
        <v>2311.299</v>
      </c>
      <c r="H502" s="1">
        <v>2273.1819999999998</v>
      </c>
      <c r="I502" s="1">
        <v>2283.8919999999998</v>
      </c>
      <c r="J502" s="1">
        <v>2275.3710000000001</v>
      </c>
      <c r="K502" s="1">
        <v>2278.364</v>
      </c>
      <c r="L502" s="1">
        <v>2308.1889999999999</v>
      </c>
      <c r="M502" s="1">
        <v>2294.7170000000001</v>
      </c>
      <c r="N502" s="1">
        <v>2283.201</v>
      </c>
      <c r="O502" s="1">
        <v>2283.431</v>
      </c>
      <c r="P502" s="1">
        <v>2294.7170000000001</v>
      </c>
      <c r="Q502" s="1">
        <v>2303.5830000000001</v>
      </c>
      <c r="R502" s="1">
        <v>2280.2069999999999</v>
      </c>
      <c r="S502" s="1">
        <v>2268.1149999999998</v>
      </c>
      <c r="T502" s="1">
        <v>2271.569</v>
      </c>
      <c r="U502" s="1">
        <v>2325.578</v>
      </c>
      <c r="V502" s="1">
        <v>2312.9110000000001</v>
      </c>
      <c r="W502" s="1">
        <v>2301.395</v>
      </c>
      <c r="X502" s="1">
        <v>2295.1770000000001</v>
      </c>
      <c r="Y502" s="1">
        <v>2304.0439999999999</v>
      </c>
      <c r="AA502" s="1">
        <f t="shared" si="43"/>
        <v>2325.578</v>
      </c>
      <c r="AB502" s="1">
        <f t="shared" si="50"/>
        <v>2303.5830000000001</v>
      </c>
      <c r="AC502" s="1">
        <f t="shared" si="51"/>
        <v>2326.0390000000002</v>
      </c>
      <c r="AE502" s="8">
        <f t="shared" si="52"/>
        <v>6</v>
      </c>
      <c r="AF502" s="1">
        <f t="shared" si="44"/>
        <v>20586.002000000004</v>
      </c>
      <c r="AG502" s="1">
        <f t="shared" si="45"/>
        <v>9164.9320000000007</v>
      </c>
      <c r="AH502" s="1">
        <f t="shared" si="46"/>
        <v>25299.112000000008</v>
      </c>
      <c r="AI502" s="1">
        <f t="shared" si="47"/>
        <v>55050.046000000009</v>
      </c>
      <c r="AK502">
        <f t="shared" si="48"/>
        <v>5</v>
      </c>
      <c r="AL502">
        <f t="shared" si="49"/>
        <v>2024</v>
      </c>
      <c r="BK502" s="7"/>
      <c r="BL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</row>
    <row r="503" spans="1:87" x14ac:dyDescent="0.2">
      <c r="A503" s="5">
        <v>45423</v>
      </c>
      <c r="B503" s="1">
        <v>2334.6750000000002</v>
      </c>
      <c r="C503" s="1">
        <v>2297.5949999999998</v>
      </c>
      <c r="D503" s="1">
        <v>2280.2069999999999</v>
      </c>
      <c r="E503" s="1">
        <v>2308.0749999999998</v>
      </c>
      <c r="F503" s="1">
        <v>2318.3229999999999</v>
      </c>
      <c r="G503" s="1">
        <v>2303.2379999999998</v>
      </c>
      <c r="H503" s="1">
        <v>2296.5590000000002</v>
      </c>
      <c r="I503" s="1">
        <v>2293.105</v>
      </c>
      <c r="J503" s="1">
        <v>2276.752</v>
      </c>
      <c r="K503" s="1">
        <v>2303.3519999999999</v>
      </c>
      <c r="L503" s="1">
        <v>2274.3330000000001</v>
      </c>
      <c r="M503" s="1">
        <v>2271.915</v>
      </c>
      <c r="N503" s="1">
        <v>2257.4059999999999</v>
      </c>
      <c r="O503" s="1">
        <v>2270.3029999999999</v>
      </c>
      <c r="P503" s="1">
        <v>2274.91</v>
      </c>
      <c r="Q503" s="1">
        <v>2252.569</v>
      </c>
      <c r="R503" s="1">
        <v>2246.9259999999999</v>
      </c>
      <c r="S503" s="1">
        <v>2241.86</v>
      </c>
      <c r="T503" s="1">
        <v>2277.788</v>
      </c>
      <c r="U503" s="1">
        <v>2254.6419999999998</v>
      </c>
      <c r="V503" s="1">
        <v>2268.3449999999998</v>
      </c>
      <c r="W503" s="1">
        <v>2279.8609999999999</v>
      </c>
      <c r="X503" s="1">
        <v>2301.6260000000002</v>
      </c>
      <c r="Y503" s="1">
        <v>2312.105</v>
      </c>
      <c r="AA503" s="1">
        <f t="shared" si="43"/>
        <v>0</v>
      </c>
      <c r="AB503" s="1">
        <f t="shared" si="50"/>
        <v>2303.3519999999999</v>
      </c>
      <c r="AC503" s="1">
        <f t="shared" si="51"/>
        <v>2334.6750000000002</v>
      </c>
      <c r="AE503" s="8">
        <f t="shared" si="52"/>
        <v>7</v>
      </c>
      <c r="AF503" s="1">
        <f t="shared" si="44"/>
        <v>0</v>
      </c>
      <c r="AG503" s="1">
        <f t="shared" si="45"/>
        <v>29495.860999999997</v>
      </c>
      <c r="AH503" s="1">
        <f t="shared" si="46"/>
        <v>25300.608999999997</v>
      </c>
      <c r="AI503" s="1">
        <f t="shared" si="47"/>
        <v>54796.469999999994</v>
      </c>
      <c r="AK503">
        <f t="shared" si="48"/>
        <v>5</v>
      </c>
      <c r="AL503">
        <f t="shared" si="49"/>
        <v>2024</v>
      </c>
      <c r="BK503" s="7"/>
      <c r="BL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</row>
    <row r="504" spans="1:87" x14ac:dyDescent="0.2">
      <c r="A504" s="5">
        <v>45424</v>
      </c>
      <c r="B504" s="1">
        <v>2291.1460000000002</v>
      </c>
      <c r="C504" s="1">
        <v>2297.5949999999998</v>
      </c>
      <c r="D504" s="1">
        <v>2312.335</v>
      </c>
      <c r="E504" s="1">
        <v>2324.1970000000001</v>
      </c>
      <c r="F504" s="1">
        <v>2309.6869999999999</v>
      </c>
      <c r="G504" s="1">
        <v>2300.0140000000001</v>
      </c>
      <c r="H504" s="1">
        <v>2272.3760000000002</v>
      </c>
      <c r="I504" s="1">
        <v>2247.9630000000002</v>
      </c>
      <c r="J504" s="1">
        <v>2263.8539999999998</v>
      </c>
      <c r="K504" s="1">
        <v>2257.9810000000002</v>
      </c>
      <c r="L504" s="1">
        <v>2257.9810000000002</v>
      </c>
      <c r="M504" s="1">
        <v>2245.0839999999998</v>
      </c>
      <c r="N504" s="1">
        <v>2276.5219999999999</v>
      </c>
      <c r="O504" s="1">
        <v>2284.8119999999999</v>
      </c>
      <c r="P504" s="1">
        <v>2257.1750000000002</v>
      </c>
      <c r="Q504" s="1">
        <v>2254.181</v>
      </c>
      <c r="R504" s="1">
        <v>2240.8229999999999</v>
      </c>
      <c r="S504" s="1">
        <v>2271.6860000000001</v>
      </c>
      <c r="T504" s="1">
        <v>2277.788</v>
      </c>
      <c r="U504" s="1">
        <v>2268.1149999999998</v>
      </c>
      <c r="V504" s="1">
        <v>2280.6680000000001</v>
      </c>
      <c r="W504" s="1">
        <v>2296.7890000000002</v>
      </c>
      <c r="X504" s="1">
        <v>2304.0439999999999</v>
      </c>
      <c r="Y504" s="1">
        <v>2278.018</v>
      </c>
      <c r="AA504" s="1">
        <f t="shared" si="43"/>
        <v>0</v>
      </c>
      <c r="AB504" s="1">
        <f t="shared" si="50"/>
        <v>2284.8119999999999</v>
      </c>
      <c r="AC504" s="1">
        <f t="shared" si="51"/>
        <v>2324.1970000000001</v>
      </c>
      <c r="AE504" s="8">
        <f t="shared" si="52"/>
        <v>1</v>
      </c>
      <c r="AF504" s="1">
        <f t="shared" si="44"/>
        <v>0</v>
      </c>
      <c r="AG504" s="1">
        <f t="shared" si="45"/>
        <v>29403.965000000004</v>
      </c>
      <c r="AH504" s="1">
        <f t="shared" si="46"/>
        <v>25266.868999999984</v>
      </c>
      <c r="AI504" s="1">
        <f t="shared" si="47"/>
        <v>54670.833999999988</v>
      </c>
      <c r="AK504">
        <f t="shared" si="48"/>
        <v>5</v>
      </c>
      <c r="AL504">
        <f t="shared" si="49"/>
        <v>2024</v>
      </c>
      <c r="BK504" s="7"/>
      <c r="BL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</row>
    <row r="505" spans="1:87" x14ac:dyDescent="0.2">
      <c r="A505" s="5">
        <v>45425</v>
      </c>
      <c r="B505" s="1">
        <v>2287.116</v>
      </c>
      <c r="C505" s="1">
        <v>2293.5650000000001</v>
      </c>
      <c r="D505" s="1">
        <v>2305.4250000000002</v>
      </c>
      <c r="E505" s="1">
        <v>2307.268</v>
      </c>
      <c r="F505" s="1">
        <v>2269.9569999999999</v>
      </c>
      <c r="G505" s="1">
        <v>2284.9279999999999</v>
      </c>
      <c r="H505" s="1">
        <v>2287.922</v>
      </c>
      <c r="I505" s="1">
        <v>2298.9769999999999</v>
      </c>
      <c r="J505" s="1">
        <v>576.93200000000002</v>
      </c>
      <c r="K505" s="1">
        <v>470.06700000000001</v>
      </c>
      <c r="L505" s="1">
        <v>431.375</v>
      </c>
      <c r="M505" s="1">
        <v>458.78199999999998</v>
      </c>
      <c r="N505" s="1">
        <v>425.96300000000002</v>
      </c>
      <c r="O505" s="1">
        <v>432.411</v>
      </c>
      <c r="P505" s="1">
        <v>1500.2539999999999</v>
      </c>
      <c r="Q505" s="1">
        <v>2250.7269999999999</v>
      </c>
      <c r="R505" s="1">
        <v>2260.4</v>
      </c>
      <c r="S505" s="1">
        <v>2224.1260000000002</v>
      </c>
      <c r="T505" s="1">
        <v>2216.0650000000001</v>
      </c>
      <c r="U505" s="1">
        <v>2228.386</v>
      </c>
      <c r="V505" s="1">
        <v>2246.5810000000001</v>
      </c>
      <c r="W505" s="1">
        <v>2257.06</v>
      </c>
      <c r="X505" s="1">
        <v>2268.576</v>
      </c>
      <c r="Y505" s="1">
        <v>2271.8000000000002</v>
      </c>
      <c r="AA505" s="1">
        <f t="shared" si="43"/>
        <v>2298.9769999999999</v>
      </c>
      <c r="AB505" s="1">
        <f t="shared" si="50"/>
        <v>2250.7269999999999</v>
      </c>
      <c r="AC505" s="1">
        <f t="shared" si="51"/>
        <v>2307.268</v>
      </c>
      <c r="AE505" s="8">
        <f t="shared" si="52"/>
        <v>2</v>
      </c>
      <c r="AF505" s="1">
        <f t="shared" si="44"/>
        <v>13165.11</v>
      </c>
      <c r="AG505" s="1">
        <f t="shared" si="45"/>
        <v>4609.3549999999996</v>
      </c>
      <c r="AH505" s="1">
        <f t="shared" si="46"/>
        <v>25080.198</v>
      </c>
      <c r="AI505" s="1">
        <f t="shared" si="47"/>
        <v>42854.663</v>
      </c>
      <c r="AK505">
        <f t="shared" si="48"/>
        <v>5</v>
      </c>
      <c r="AL505">
        <f t="shared" si="49"/>
        <v>2024</v>
      </c>
      <c r="BK505" s="7"/>
      <c r="BL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</row>
    <row r="506" spans="1:87" x14ac:dyDescent="0.2">
      <c r="A506" s="5">
        <v>45426</v>
      </c>
      <c r="B506" s="1">
        <v>2266.3870000000002</v>
      </c>
      <c r="C506" s="1">
        <v>2300.0140000000001</v>
      </c>
      <c r="D506" s="1">
        <v>2275.0250000000001</v>
      </c>
      <c r="E506" s="1">
        <v>2273.6419999999998</v>
      </c>
      <c r="F506" s="1">
        <v>2262.9340000000002</v>
      </c>
      <c r="G506" s="1">
        <v>2258.096</v>
      </c>
      <c r="H506" s="1">
        <v>2251.9929999999999</v>
      </c>
      <c r="I506" s="1">
        <v>2238.75</v>
      </c>
      <c r="J506" s="1">
        <v>2257.06</v>
      </c>
      <c r="K506" s="1">
        <v>2244.739</v>
      </c>
      <c r="L506" s="1">
        <v>2266.2719999999999</v>
      </c>
      <c r="M506" s="1">
        <v>2240.7080000000001</v>
      </c>
      <c r="N506" s="1">
        <v>2244.739</v>
      </c>
      <c r="O506" s="1">
        <v>2240.4769999999999</v>
      </c>
      <c r="P506" s="1">
        <v>2236.6779999999999</v>
      </c>
      <c r="Q506" s="1">
        <v>2252.8000000000002</v>
      </c>
      <c r="R506" s="1">
        <v>2222.5129999999999</v>
      </c>
      <c r="S506" s="1">
        <v>2193.7240000000002</v>
      </c>
      <c r="T506" s="1">
        <v>2218.3670000000002</v>
      </c>
      <c r="U506" s="1">
        <v>2244.1619999999998</v>
      </c>
      <c r="V506" s="1">
        <v>2241.1689999999999</v>
      </c>
      <c r="W506" s="1">
        <v>2246.2350000000001</v>
      </c>
      <c r="X506" s="1">
        <v>2233.9140000000002</v>
      </c>
      <c r="Y506" s="1">
        <v>2245.4290000000001</v>
      </c>
      <c r="AA506" s="1">
        <f t="shared" si="43"/>
        <v>2266.2719999999999</v>
      </c>
      <c r="AB506" s="1">
        <f t="shared" si="50"/>
        <v>2252.8000000000002</v>
      </c>
      <c r="AC506" s="1">
        <f t="shared" si="51"/>
        <v>2300.0140000000001</v>
      </c>
      <c r="AE506" s="8">
        <f t="shared" si="52"/>
        <v>3</v>
      </c>
      <c r="AF506" s="1">
        <f t="shared" si="44"/>
        <v>20126.295000000002</v>
      </c>
      <c r="AG506" s="1">
        <f t="shared" si="45"/>
        <v>8974.6939999999995</v>
      </c>
      <c r="AH506" s="1">
        <f t="shared" si="46"/>
        <v>24854.838000000007</v>
      </c>
      <c r="AI506" s="1">
        <f t="shared" si="47"/>
        <v>53955.827000000005</v>
      </c>
      <c r="AK506">
        <f t="shared" si="48"/>
        <v>5</v>
      </c>
      <c r="AL506">
        <f t="shared" si="49"/>
        <v>2024</v>
      </c>
      <c r="BK506" s="7"/>
      <c r="BL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</row>
    <row r="507" spans="1:87" x14ac:dyDescent="0.2">
      <c r="A507" s="5">
        <v>45427</v>
      </c>
      <c r="B507" s="1">
        <v>2276.8670000000002</v>
      </c>
      <c r="C507" s="1">
        <v>2250.2660000000001</v>
      </c>
      <c r="D507" s="1">
        <v>2248.424</v>
      </c>
      <c r="E507" s="1">
        <v>2254.2959999999998</v>
      </c>
      <c r="F507" s="1">
        <v>2272.0300000000002</v>
      </c>
      <c r="G507" s="1">
        <v>2248.1930000000002</v>
      </c>
      <c r="H507" s="1">
        <v>2272.951</v>
      </c>
      <c r="I507" s="1">
        <v>2295.4070000000002</v>
      </c>
      <c r="J507" s="1">
        <v>2289.88</v>
      </c>
      <c r="K507" s="1">
        <v>2297.1350000000002</v>
      </c>
      <c r="L507" s="1">
        <v>2272.721</v>
      </c>
      <c r="M507" s="1">
        <v>2275.7159999999999</v>
      </c>
      <c r="N507" s="1">
        <v>2259.018</v>
      </c>
      <c r="O507" s="1">
        <v>2228.962</v>
      </c>
      <c r="P507" s="1">
        <v>2237.0230000000001</v>
      </c>
      <c r="Q507" s="1">
        <v>2252.3389999999999</v>
      </c>
      <c r="R507" s="1">
        <v>2198.3310000000001</v>
      </c>
      <c r="S507" s="1">
        <v>2188.6570000000002</v>
      </c>
      <c r="T507" s="1">
        <v>2212.84</v>
      </c>
      <c r="U507" s="1">
        <v>2206.8519999999999</v>
      </c>
      <c r="V507" s="1">
        <v>2209.04</v>
      </c>
      <c r="W507" s="1">
        <v>2228.04</v>
      </c>
      <c r="X507" s="1">
        <v>2240.1320000000001</v>
      </c>
      <c r="Y507" s="1">
        <v>2239.556</v>
      </c>
      <c r="AA507" s="1">
        <f t="shared" si="43"/>
        <v>2297.1350000000002</v>
      </c>
      <c r="AB507" s="1">
        <f t="shared" si="50"/>
        <v>2259.018</v>
      </c>
      <c r="AC507" s="1">
        <f t="shared" si="51"/>
        <v>2276.8670000000002</v>
      </c>
      <c r="AE507" s="8">
        <f t="shared" si="52"/>
        <v>4</v>
      </c>
      <c r="AF507" s="1">
        <f t="shared" si="44"/>
        <v>20237.539000000001</v>
      </c>
      <c r="AG507" s="1">
        <f t="shared" si="45"/>
        <v>8977.3420000000006</v>
      </c>
      <c r="AH507" s="1">
        <f t="shared" si="46"/>
        <v>24739.794999999987</v>
      </c>
      <c r="AI507" s="1">
        <f t="shared" si="47"/>
        <v>53954.675999999992</v>
      </c>
      <c r="AK507">
        <f t="shared" si="48"/>
        <v>5</v>
      </c>
      <c r="AL507">
        <f t="shared" si="49"/>
        <v>2024</v>
      </c>
      <c r="BK507" s="7"/>
      <c r="BL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</row>
    <row r="508" spans="1:87" x14ac:dyDescent="0.2">
      <c r="A508" s="5">
        <v>45428</v>
      </c>
      <c r="B508" s="1">
        <v>2248.9989999999998</v>
      </c>
      <c r="C508" s="1">
        <v>2262.127</v>
      </c>
      <c r="D508" s="1">
        <v>2252.4540000000002</v>
      </c>
      <c r="E508" s="1">
        <v>2252.4540000000002</v>
      </c>
      <c r="F508" s="1">
        <v>2242.5500000000002</v>
      </c>
      <c r="G508" s="1">
        <v>2243.357</v>
      </c>
      <c r="H508" s="1">
        <v>2213.5309999999999</v>
      </c>
      <c r="I508" s="1">
        <v>2201.5549999999998</v>
      </c>
      <c r="J508" s="1">
        <v>2244.5079999999998</v>
      </c>
      <c r="K508" s="1">
        <v>2209.5010000000002</v>
      </c>
      <c r="L508" s="1">
        <v>2216.8710000000001</v>
      </c>
      <c r="M508" s="1">
        <v>2234.605</v>
      </c>
      <c r="N508" s="1">
        <v>2254.7570000000001</v>
      </c>
      <c r="O508" s="1">
        <v>2316.8270000000002</v>
      </c>
      <c r="P508" s="1">
        <v>2239.442</v>
      </c>
      <c r="Q508" s="1">
        <v>2238.6350000000002</v>
      </c>
      <c r="R508" s="1">
        <v>2220.9009999999998</v>
      </c>
      <c r="S508" s="1">
        <v>2213.1860000000001</v>
      </c>
      <c r="T508" s="1">
        <v>2227.9259999999999</v>
      </c>
      <c r="U508" s="1">
        <v>2233.5680000000002</v>
      </c>
      <c r="V508" s="1">
        <v>2256.83</v>
      </c>
      <c r="W508" s="1">
        <v>2268.69</v>
      </c>
      <c r="X508" s="1">
        <v>2242.5500000000002</v>
      </c>
      <c r="Y508" s="1">
        <v>2251.9929999999999</v>
      </c>
      <c r="AA508" s="1">
        <f t="shared" si="43"/>
        <v>2244.5079999999998</v>
      </c>
      <c r="AB508" s="1">
        <f t="shared" si="50"/>
        <v>2316.8270000000002</v>
      </c>
      <c r="AC508" s="1">
        <f t="shared" si="51"/>
        <v>2268.69</v>
      </c>
      <c r="AE508" s="8">
        <f t="shared" si="52"/>
        <v>5</v>
      </c>
      <c r="AF508" s="1">
        <f t="shared" si="44"/>
        <v>20002.620999999999</v>
      </c>
      <c r="AG508" s="1">
        <f t="shared" si="45"/>
        <v>9049.6610000000001</v>
      </c>
      <c r="AH508" s="1">
        <f t="shared" si="46"/>
        <v>24735.535000000011</v>
      </c>
      <c r="AI508" s="1">
        <f t="shared" si="47"/>
        <v>53787.81700000001</v>
      </c>
      <c r="AK508">
        <f t="shared" si="48"/>
        <v>5</v>
      </c>
      <c r="AL508">
        <f t="shared" si="49"/>
        <v>2024</v>
      </c>
      <c r="BK508" s="7"/>
      <c r="BL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</row>
    <row r="509" spans="1:87" x14ac:dyDescent="0.2">
      <c r="A509" s="5">
        <v>45429</v>
      </c>
      <c r="B509" s="1">
        <v>2263.5079999999998</v>
      </c>
      <c r="C509" s="1">
        <v>2281.2429999999999</v>
      </c>
      <c r="D509" s="1">
        <v>2270.7640000000001</v>
      </c>
      <c r="E509" s="1">
        <v>2287.0230000000001</v>
      </c>
      <c r="F509" s="1">
        <v>2297.5729999999999</v>
      </c>
      <c r="G509" s="1">
        <v>2289.4879999999998</v>
      </c>
      <c r="H509" s="1">
        <v>2292.69</v>
      </c>
      <c r="I509" s="1">
        <v>2261.8739999999998</v>
      </c>
      <c r="J509" s="1">
        <v>2136.2620000000002</v>
      </c>
      <c r="K509" s="1">
        <v>2216.64</v>
      </c>
      <c r="L509" s="1">
        <v>2238.404</v>
      </c>
      <c r="M509" s="1">
        <v>2209.3850000000002</v>
      </c>
      <c r="N509" s="1">
        <v>2213.4160000000002</v>
      </c>
      <c r="O509" s="1">
        <v>2197.0639999999999</v>
      </c>
      <c r="P509" s="1">
        <v>2221.4769999999999</v>
      </c>
      <c r="Q509" s="1">
        <v>2206.9670000000001</v>
      </c>
      <c r="R509" s="1">
        <v>2200.5189999999998</v>
      </c>
      <c r="S509" s="1">
        <v>2198.1</v>
      </c>
      <c r="T509" s="1">
        <v>2205.125</v>
      </c>
      <c r="U509" s="1">
        <v>2233.5680000000002</v>
      </c>
      <c r="V509" s="1">
        <v>2224.9319999999998</v>
      </c>
      <c r="W509" s="1">
        <v>2235.6410000000001</v>
      </c>
      <c r="X509" s="1">
        <v>2224.9319999999998</v>
      </c>
      <c r="Y509" s="1">
        <v>2258.442</v>
      </c>
      <c r="AA509" s="1">
        <f t="shared" si="43"/>
        <v>2261.8739999999998</v>
      </c>
      <c r="AB509" s="1">
        <f t="shared" si="50"/>
        <v>2221.4769999999999</v>
      </c>
      <c r="AC509" s="1">
        <f t="shared" si="51"/>
        <v>2297.5729999999999</v>
      </c>
      <c r="AE509" s="8">
        <f t="shared" si="52"/>
        <v>6</v>
      </c>
      <c r="AF509" s="1">
        <f t="shared" si="44"/>
        <v>19899.877</v>
      </c>
      <c r="AG509" s="1">
        <f t="shared" si="45"/>
        <v>8838.9239999999991</v>
      </c>
      <c r="AH509" s="1">
        <f t="shared" si="46"/>
        <v>24926.236000000004</v>
      </c>
      <c r="AI509" s="1">
        <f t="shared" si="47"/>
        <v>53665.037000000004</v>
      </c>
      <c r="AK509">
        <f t="shared" si="48"/>
        <v>5</v>
      </c>
      <c r="AL509">
        <f t="shared" si="49"/>
        <v>2024</v>
      </c>
      <c r="BK509" s="7"/>
      <c r="BL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</row>
    <row r="510" spans="1:87" x14ac:dyDescent="0.2">
      <c r="A510" s="5">
        <v>45430</v>
      </c>
      <c r="B510" s="1">
        <v>2245.3139999999999</v>
      </c>
      <c r="C510" s="1">
        <v>2253.6060000000002</v>
      </c>
      <c r="D510" s="1">
        <v>2256.83</v>
      </c>
      <c r="E510" s="1">
        <v>2266.5030000000002</v>
      </c>
      <c r="F510" s="1">
        <v>2260.0540000000001</v>
      </c>
      <c r="G510" s="1">
        <v>2244.739</v>
      </c>
      <c r="H510" s="1">
        <v>2224.355</v>
      </c>
      <c r="I510" s="1">
        <v>2210.4229999999998</v>
      </c>
      <c r="J510" s="1">
        <v>2247.5030000000002</v>
      </c>
      <c r="K510" s="1">
        <v>2195.913</v>
      </c>
      <c r="L510" s="1">
        <v>2190.27</v>
      </c>
      <c r="M510" s="1">
        <v>2198.3310000000001</v>
      </c>
      <c r="N510" s="1">
        <v>2251.3020000000001</v>
      </c>
      <c r="O510" s="1">
        <v>2236.2170000000001</v>
      </c>
      <c r="P510" s="1">
        <v>2219.8649999999998</v>
      </c>
      <c r="Q510" s="1">
        <v>2218.2530000000002</v>
      </c>
      <c r="R510" s="1">
        <v>2219.058</v>
      </c>
      <c r="S510" s="1">
        <v>2235.9870000000001</v>
      </c>
      <c r="T510" s="1">
        <v>2200.9789999999998</v>
      </c>
      <c r="U510" s="1">
        <v>2208.81</v>
      </c>
      <c r="V510" s="1">
        <v>2233.4540000000002</v>
      </c>
      <c r="W510" s="1">
        <v>2261.6660000000002</v>
      </c>
      <c r="X510" s="1">
        <v>2224.355</v>
      </c>
      <c r="Y510" s="1">
        <v>2233.4540000000002</v>
      </c>
      <c r="AA510" s="1">
        <f t="shared" si="43"/>
        <v>0</v>
      </c>
      <c r="AB510" s="1">
        <f t="shared" si="50"/>
        <v>2251.3020000000001</v>
      </c>
      <c r="AC510" s="1">
        <f t="shared" si="51"/>
        <v>2266.5030000000002</v>
      </c>
      <c r="AE510" s="8">
        <f t="shared" si="52"/>
        <v>7</v>
      </c>
      <c r="AF510" s="1">
        <f t="shared" si="44"/>
        <v>0</v>
      </c>
      <c r="AG510" s="1">
        <f t="shared" si="45"/>
        <v>28832.911000000004</v>
      </c>
      <c r="AH510" s="1">
        <f t="shared" si="46"/>
        <v>24704.329999999984</v>
      </c>
      <c r="AI510" s="1">
        <f t="shared" si="47"/>
        <v>53537.240999999987</v>
      </c>
      <c r="AK510">
        <f t="shared" si="48"/>
        <v>5</v>
      </c>
      <c r="AL510">
        <f t="shared" si="49"/>
        <v>2024</v>
      </c>
      <c r="BK510" s="7"/>
      <c r="BL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</row>
    <row r="511" spans="1:87" x14ac:dyDescent="0.2">
      <c r="A511" s="5">
        <v>45431</v>
      </c>
      <c r="B511" s="1">
        <v>2251.7629999999999</v>
      </c>
      <c r="C511" s="1">
        <v>2265.1210000000001</v>
      </c>
      <c r="D511" s="1">
        <v>2269.152</v>
      </c>
      <c r="E511" s="1">
        <v>2265.3510000000001</v>
      </c>
      <c r="F511" s="1">
        <v>2270.1880000000001</v>
      </c>
      <c r="G511" s="1">
        <v>2256.4850000000001</v>
      </c>
      <c r="H511" s="1">
        <v>2268.3449999999998</v>
      </c>
      <c r="I511" s="1">
        <v>2237.4839999999999</v>
      </c>
      <c r="J511" s="1">
        <v>2211.6889999999999</v>
      </c>
      <c r="K511" s="1">
        <v>2213.877</v>
      </c>
      <c r="L511" s="1">
        <v>2243.9319999999998</v>
      </c>
      <c r="M511" s="1">
        <v>2225.393</v>
      </c>
      <c r="N511" s="1">
        <v>2214.4520000000002</v>
      </c>
      <c r="O511" s="1">
        <v>2217.6770000000001</v>
      </c>
      <c r="P511" s="1">
        <v>2219.2890000000002</v>
      </c>
      <c r="Q511" s="1">
        <v>2233.223</v>
      </c>
      <c r="R511" s="1">
        <v>2195.1060000000002</v>
      </c>
      <c r="S511" s="1">
        <v>2202.1309999999999</v>
      </c>
      <c r="T511" s="1">
        <v>2204.779</v>
      </c>
      <c r="U511" s="1">
        <v>2267.0790000000002</v>
      </c>
      <c r="V511" s="1">
        <v>2243.357</v>
      </c>
      <c r="W511" s="1">
        <v>2229.8829999999998</v>
      </c>
      <c r="X511" s="1">
        <v>2219.9789999999998</v>
      </c>
      <c r="Y511" s="1">
        <v>2240.9380000000001</v>
      </c>
      <c r="AA511" s="1">
        <f t="shared" si="43"/>
        <v>0</v>
      </c>
      <c r="AB511" s="1">
        <f t="shared" si="50"/>
        <v>2267.0790000000002</v>
      </c>
      <c r="AC511" s="1">
        <f t="shared" si="51"/>
        <v>2270.1880000000001</v>
      </c>
      <c r="AE511" s="8">
        <f t="shared" si="52"/>
        <v>1</v>
      </c>
      <c r="AF511" s="1">
        <f t="shared" si="44"/>
        <v>0</v>
      </c>
      <c r="AG511" s="1">
        <f t="shared" si="45"/>
        <v>28886.111000000004</v>
      </c>
      <c r="AH511" s="1">
        <f t="shared" si="46"/>
        <v>24780.561999999991</v>
      </c>
      <c r="AI511" s="1">
        <f t="shared" si="47"/>
        <v>53666.672999999995</v>
      </c>
      <c r="AK511">
        <f t="shared" si="48"/>
        <v>5</v>
      </c>
      <c r="AL511">
        <f t="shared" si="49"/>
        <v>2024</v>
      </c>
      <c r="BK511" s="7"/>
      <c r="BL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</row>
    <row r="512" spans="1:87" x14ac:dyDescent="0.2">
      <c r="A512" s="5">
        <v>45432</v>
      </c>
      <c r="B512" s="1">
        <v>2272.607</v>
      </c>
      <c r="C512" s="1">
        <v>2260.2840000000001</v>
      </c>
      <c r="D512" s="1">
        <v>2257.06</v>
      </c>
      <c r="E512" s="1">
        <v>2251.4180000000001</v>
      </c>
      <c r="F512" s="1">
        <v>2273.1819999999998</v>
      </c>
      <c r="G512" s="1">
        <v>2241.1689999999999</v>
      </c>
      <c r="H512" s="1">
        <v>2231.8420000000001</v>
      </c>
      <c r="I512" s="1">
        <v>2242.5500000000002</v>
      </c>
      <c r="J512" s="1">
        <v>521.08199999999999</v>
      </c>
      <c r="K512" s="1">
        <v>442.08499999999998</v>
      </c>
      <c r="L512" s="1">
        <v>438.63</v>
      </c>
      <c r="M512" s="1">
        <v>463.04300000000001</v>
      </c>
      <c r="N512" s="1">
        <v>435.40600000000001</v>
      </c>
      <c r="O512" s="1">
        <v>461.43099999999998</v>
      </c>
      <c r="P512" s="1">
        <v>956.94799999999998</v>
      </c>
      <c r="Q512" s="1">
        <v>2205.5859999999998</v>
      </c>
      <c r="R512" s="1">
        <v>2192.4580000000001</v>
      </c>
      <c r="S512" s="1">
        <v>2237.5990000000002</v>
      </c>
      <c r="T512" s="1">
        <v>2221.7080000000001</v>
      </c>
      <c r="U512" s="1">
        <v>2234.0279999999998</v>
      </c>
      <c r="V512" s="1">
        <v>2249.8049999999998</v>
      </c>
      <c r="W512" s="1">
        <v>2270.7629999999999</v>
      </c>
      <c r="X512" s="1">
        <v>2279.056</v>
      </c>
      <c r="Y512" s="1">
        <v>2261.3220000000001</v>
      </c>
      <c r="AA512" s="1">
        <f t="shared" si="43"/>
        <v>2242.5500000000002</v>
      </c>
      <c r="AB512" s="1">
        <f t="shared" si="50"/>
        <v>2205.5859999999998</v>
      </c>
      <c r="AC512" s="1">
        <f t="shared" si="51"/>
        <v>2279.056</v>
      </c>
      <c r="AE512" s="8">
        <f t="shared" si="52"/>
        <v>2</v>
      </c>
      <c r="AF512" s="1">
        <f t="shared" si="44"/>
        <v>12993.183000000001</v>
      </c>
      <c r="AG512" s="1">
        <f t="shared" si="45"/>
        <v>4059.3709999999996</v>
      </c>
      <c r="AH512" s="1">
        <f t="shared" si="46"/>
        <v>24848.507999999991</v>
      </c>
      <c r="AI512" s="1">
        <f t="shared" si="47"/>
        <v>41901.061999999991</v>
      </c>
      <c r="AK512">
        <f t="shared" si="48"/>
        <v>5</v>
      </c>
      <c r="AL512">
        <f t="shared" si="49"/>
        <v>2024</v>
      </c>
      <c r="BK512" s="7"/>
      <c r="BL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</row>
    <row r="513" spans="1:87" x14ac:dyDescent="0.2">
      <c r="A513" s="5">
        <v>45433</v>
      </c>
      <c r="B513" s="1">
        <v>2242.5500000000002</v>
      </c>
      <c r="C513" s="1">
        <v>2256.2539999999999</v>
      </c>
      <c r="D513" s="1">
        <v>2283.0859999999998</v>
      </c>
      <c r="E513" s="1">
        <v>2248.9989999999998</v>
      </c>
      <c r="F513" s="1">
        <v>2249.8049999999998</v>
      </c>
      <c r="G513" s="1">
        <v>2230.4589999999998</v>
      </c>
      <c r="H513" s="1">
        <v>2242.3200000000002</v>
      </c>
      <c r="I513" s="1">
        <v>2266.7330000000002</v>
      </c>
      <c r="J513" s="1">
        <v>2234.835</v>
      </c>
      <c r="K513" s="1">
        <v>2215.259</v>
      </c>
      <c r="L513" s="1">
        <v>2208.81</v>
      </c>
      <c r="M513" s="1">
        <v>2234.605</v>
      </c>
      <c r="N513" s="1">
        <v>2201.5549999999998</v>
      </c>
      <c r="O513" s="1">
        <v>2204.779</v>
      </c>
      <c r="P513" s="1">
        <v>2187.8519999999999</v>
      </c>
      <c r="Q513" s="1">
        <v>2202.1309999999999</v>
      </c>
      <c r="R513" s="1">
        <v>2228.962</v>
      </c>
      <c r="S513" s="1">
        <v>2207.7730000000001</v>
      </c>
      <c r="T513" s="1">
        <v>2212.84</v>
      </c>
      <c r="U513" s="1">
        <v>2236.6779999999999</v>
      </c>
      <c r="V513" s="1">
        <v>2273.7579999999998</v>
      </c>
      <c r="W513" s="1">
        <v>2247.6170000000002</v>
      </c>
      <c r="X513" s="1">
        <v>2244.9690000000001</v>
      </c>
      <c r="Y513" s="1">
        <v>2256.4850000000001</v>
      </c>
      <c r="AA513" s="1">
        <f t="shared" si="43"/>
        <v>2266.7330000000002</v>
      </c>
      <c r="AB513" s="1">
        <f t="shared" si="50"/>
        <v>2204.779</v>
      </c>
      <c r="AC513" s="1">
        <f t="shared" si="51"/>
        <v>2283.0859999999998</v>
      </c>
      <c r="AE513" s="8">
        <f t="shared" si="52"/>
        <v>3</v>
      </c>
      <c r="AF513" s="1">
        <f t="shared" si="44"/>
        <v>20046.494999999999</v>
      </c>
      <c r="AG513" s="1">
        <f t="shared" si="45"/>
        <v>8796.3169999999991</v>
      </c>
      <c r="AH513" s="1">
        <f t="shared" si="46"/>
        <v>24776.302000000007</v>
      </c>
      <c r="AI513" s="1">
        <f t="shared" si="47"/>
        <v>53619.114000000001</v>
      </c>
      <c r="AK513">
        <f t="shared" si="48"/>
        <v>5</v>
      </c>
      <c r="AL513">
        <f t="shared" si="49"/>
        <v>2024</v>
      </c>
      <c r="BK513" s="7"/>
      <c r="BL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</row>
    <row r="514" spans="1:87" x14ac:dyDescent="0.2">
      <c r="A514" s="5">
        <v>45434</v>
      </c>
      <c r="B514" s="1">
        <v>2259.7089999999998</v>
      </c>
      <c r="C514" s="1">
        <v>2249.8049999999998</v>
      </c>
      <c r="D514" s="1">
        <v>2244.9690000000001</v>
      </c>
      <c r="E514" s="1">
        <v>2236.3319999999999</v>
      </c>
      <c r="F514" s="1">
        <v>2232.0709999999999</v>
      </c>
      <c r="G514" s="1">
        <v>2256.83</v>
      </c>
      <c r="H514" s="1">
        <v>2219.75</v>
      </c>
      <c r="I514" s="1">
        <v>2296.3290000000002</v>
      </c>
      <c r="J514" s="1">
        <v>2270.7640000000001</v>
      </c>
      <c r="K514" s="1">
        <v>2287.2310000000002</v>
      </c>
      <c r="L514" s="1">
        <v>2274.91</v>
      </c>
      <c r="M514" s="1">
        <v>2246.8110000000001</v>
      </c>
      <c r="N514" s="1">
        <v>2213.4160000000002</v>
      </c>
      <c r="O514" s="1">
        <v>2208.35</v>
      </c>
      <c r="P514" s="1">
        <v>2223.895</v>
      </c>
      <c r="Q514" s="1">
        <v>2196.2579999999998</v>
      </c>
      <c r="R514" s="1">
        <v>2187.6210000000001</v>
      </c>
      <c r="S514" s="1">
        <v>2193.0329999999999</v>
      </c>
      <c r="T514" s="1">
        <v>2211.2280000000001</v>
      </c>
      <c r="U514" s="1">
        <v>2226.3139999999999</v>
      </c>
      <c r="V514" s="1">
        <v>2243.4720000000002</v>
      </c>
      <c r="W514" s="1">
        <v>2249.3449999999998</v>
      </c>
      <c r="X514" s="1">
        <v>2216.2939999999999</v>
      </c>
      <c r="Y514" s="1">
        <v>2244.739</v>
      </c>
      <c r="AA514" s="1">
        <f t="shared" si="43"/>
        <v>2296.3290000000002</v>
      </c>
      <c r="AB514" s="1">
        <f t="shared" si="50"/>
        <v>2223.895</v>
      </c>
      <c r="AC514" s="1">
        <f t="shared" si="51"/>
        <v>2259.7089999999998</v>
      </c>
      <c r="AE514" s="8">
        <f t="shared" si="52"/>
        <v>4</v>
      </c>
      <c r="AF514" s="1">
        <f t="shared" si="44"/>
        <v>20194.240999999998</v>
      </c>
      <c r="AG514" s="1">
        <f t="shared" si="45"/>
        <v>8841.9189999999999</v>
      </c>
      <c r="AH514" s="1">
        <f t="shared" si="46"/>
        <v>24653.316000000013</v>
      </c>
      <c r="AI514" s="1">
        <f t="shared" si="47"/>
        <v>53689.47600000001</v>
      </c>
      <c r="AK514">
        <f t="shared" si="48"/>
        <v>5</v>
      </c>
      <c r="AL514">
        <f t="shared" si="49"/>
        <v>2024</v>
      </c>
      <c r="BK514" s="7"/>
      <c r="BL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</row>
    <row r="515" spans="1:87" x14ac:dyDescent="0.2">
      <c r="A515" s="5">
        <v>45435</v>
      </c>
      <c r="B515" s="1">
        <v>2222.1680000000001</v>
      </c>
      <c r="C515" s="1">
        <v>2247.3870000000002</v>
      </c>
      <c r="D515" s="1">
        <v>2239.326</v>
      </c>
      <c r="E515" s="1">
        <v>2243.357</v>
      </c>
      <c r="F515" s="1">
        <v>2257.2910000000002</v>
      </c>
      <c r="G515" s="1">
        <v>2220.5549999999998</v>
      </c>
      <c r="H515" s="1">
        <v>2209.04</v>
      </c>
      <c r="I515" s="1">
        <v>2225.7379999999998</v>
      </c>
      <c r="J515" s="1">
        <v>2249.9209999999998</v>
      </c>
      <c r="K515" s="1">
        <v>2221.4769999999999</v>
      </c>
      <c r="L515" s="1">
        <v>2220.67</v>
      </c>
      <c r="M515" s="1">
        <v>2215.259</v>
      </c>
      <c r="N515" s="1">
        <v>2248.078</v>
      </c>
      <c r="O515" s="1">
        <v>2233.799</v>
      </c>
      <c r="P515" s="1">
        <v>2228.1570000000002</v>
      </c>
      <c r="Q515" s="1">
        <v>2224.9319999999998</v>
      </c>
      <c r="R515" s="1">
        <v>2206.1610000000001</v>
      </c>
      <c r="S515" s="1">
        <v>2211.2280000000001</v>
      </c>
      <c r="T515" s="1">
        <v>2222.5129999999999</v>
      </c>
      <c r="U515" s="1">
        <v>2232.1860000000001</v>
      </c>
      <c r="V515" s="1">
        <v>2234.0279999999998</v>
      </c>
      <c r="W515" s="1">
        <v>2242.0889999999999</v>
      </c>
      <c r="X515" s="1">
        <v>2254.4119999999998</v>
      </c>
      <c r="Y515" s="1">
        <v>2250.15</v>
      </c>
      <c r="AA515" s="1">
        <f t="shared" si="43"/>
        <v>2249.9209999999998</v>
      </c>
      <c r="AB515" s="1">
        <f t="shared" si="50"/>
        <v>2248.078</v>
      </c>
      <c r="AC515" s="1">
        <f t="shared" si="51"/>
        <v>2257.2910000000002</v>
      </c>
      <c r="AE515" s="8">
        <f t="shared" si="52"/>
        <v>5</v>
      </c>
      <c r="AF515" s="1">
        <f t="shared" si="44"/>
        <v>20005.153000000002</v>
      </c>
      <c r="AG515" s="1">
        <f t="shared" si="45"/>
        <v>8934.9660000000003</v>
      </c>
      <c r="AH515" s="1">
        <f t="shared" si="46"/>
        <v>24619.803</v>
      </c>
      <c r="AI515" s="1">
        <f t="shared" si="47"/>
        <v>53559.921999999999</v>
      </c>
      <c r="AK515">
        <f t="shared" si="48"/>
        <v>5</v>
      </c>
      <c r="AL515">
        <f t="shared" si="49"/>
        <v>2024</v>
      </c>
      <c r="BK515" s="7"/>
      <c r="BL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</row>
    <row r="516" spans="1:87" x14ac:dyDescent="0.2">
      <c r="A516" s="5">
        <v>45436</v>
      </c>
      <c r="B516" s="1">
        <v>2239.096</v>
      </c>
      <c r="C516" s="1">
        <v>2245.5450000000001</v>
      </c>
      <c r="D516" s="1">
        <v>2231.2649999999999</v>
      </c>
      <c r="E516" s="1">
        <v>2231.0349999999999</v>
      </c>
      <c r="F516" s="1">
        <v>2240.1309999999999</v>
      </c>
      <c r="G516" s="1">
        <v>2219.75</v>
      </c>
      <c r="H516" s="1">
        <v>2215.259</v>
      </c>
      <c r="I516" s="1">
        <v>2225.7379999999998</v>
      </c>
      <c r="J516" s="1">
        <v>2222.2829999999999</v>
      </c>
      <c r="K516" s="1">
        <v>2220.096</v>
      </c>
      <c r="L516" s="1">
        <v>2244.0479999999998</v>
      </c>
      <c r="M516" s="1">
        <v>2226.3139999999999</v>
      </c>
      <c r="N516" s="1">
        <v>2218.828</v>
      </c>
      <c r="O516" s="1">
        <v>2230.92</v>
      </c>
      <c r="P516" s="1">
        <v>2213.1860000000001</v>
      </c>
      <c r="Q516" s="1">
        <v>2209.962</v>
      </c>
      <c r="R516" s="1">
        <v>2219.058</v>
      </c>
      <c r="S516" s="1">
        <v>2214.7979999999998</v>
      </c>
      <c r="T516" s="1">
        <v>2219.058</v>
      </c>
      <c r="U516" s="1">
        <v>2236.2170000000001</v>
      </c>
      <c r="V516" s="1">
        <v>2249.1149999999998</v>
      </c>
      <c r="W516" s="1">
        <v>2239.096</v>
      </c>
      <c r="X516" s="1">
        <v>2240.4769999999999</v>
      </c>
      <c r="Y516" s="1">
        <v>2246.9259999999999</v>
      </c>
      <c r="AA516" s="1">
        <f t="shared" si="43"/>
        <v>2244.0479999999998</v>
      </c>
      <c r="AB516" s="1">
        <f t="shared" si="50"/>
        <v>2230.92</v>
      </c>
      <c r="AC516" s="1">
        <f t="shared" si="51"/>
        <v>2249.1149999999998</v>
      </c>
      <c r="AE516" s="8">
        <f t="shared" si="52"/>
        <v>6</v>
      </c>
      <c r="AF516" s="1">
        <f t="shared" si="44"/>
        <v>20027.61</v>
      </c>
      <c r="AG516" s="1">
        <f t="shared" si="45"/>
        <v>8872.8959999999988</v>
      </c>
      <c r="AH516" s="1">
        <f t="shared" si="46"/>
        <v>24597.694999999985</v>
      </c>
      <c r="AI516" s="1">
        <f t="shared" si="47"/>
        <v>53498.200999999986</v>
      </c>
      <c r="AK516">
        <f t="shared" si="48"/>
        <v>5</v>
      </c>
      <c r="AL516">
        <f t="shared" si="49"/>
        <v>2024</v>
      </c>
      <c r="BK516" s="7"/>
      <c r="BL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</row>
    <row r="517" spans="1:87" x14ac:dyDescent="0.2">
      <c r="A517" s="5">
        <v>45437</v>
      </c>
      <c r="B517" s="1">
        <v>2242.5500000000002</v>
      </c>
      <c r="C517" s="1">
        <v>2255.6779999999999</v>
      </c>
      <c r="D517" s="1">
        <v>2268.3449999999998</v>
      </c>
      <c r="E517" s="1">
        <v>2253.0300000000002</v>
      </c>
      <c r="F517" s="1">
        <v>2256.4850000000001</v>
      </c>
      <c r="G517" s="1">
        <v>2253.6060000000002</v>
      </c>
      <c r="H517" s="1">
        <v>2224.009</v>
      </c>
      <c r="I517" s="1">
        <v>2207.1979999999999</v>
      </c>
      <c r="J517" s="1">
        <v>2203.1669999999999</v>
      </c>
      <c r="K517" s="1">
        <v>2220.67</v>
      </c>
      <c r="L517" s="1">
        <v>2220.096</v>
      </c>
      <c r="M517" s="1">
        <v>2226.3139999999999</v>
      </c>
      <c r="N517" s="1">
        <v>2215.8339999999998</v>
      </c>
      <c r="O517" s="1">
        <v>2204.549</v>
      </c>
      <c r="P517" s="1">
        <v>2205.355</v>
      </c>
      <c r="Q517" s="1">
        <v>2202.9360000000001</v>
      </c>
      <c r="R517" s="1">
        <v>2203.7429999999999</v>
      </c>
      <c r="S517" s="1">
        <v>2223.895</v>
      </c>
      <c r="T517" s="1">
        <v>2214.2220000000002</v>
      </c>
      <c r="U517" s="1">
        <v>2227.9259999999999</v>
      </c>
      <c r="V517" s="1">
        <v>2273.297</v>
      </c>
      <c r="W517" s="1">
        <v>2241.2829999999999</v>
      </c>
      <c r="X517" s="1">
        <v>2240.9380000000001</v>
      </c>
      <c r="Y517" s="1">
        <v>2260.2840000000001</v>
      </c>
      <c r="AA517" s="1">
        <f t="shared" si="43"/>
        <v>0</v>
      </c>
      <c r="AB517" s="1">
        <f t="shared" si="50"/>
        <v>2227.9259999999999</v>
      </c>
      <c r="AC517" s="1">
        <f t="shared" si="51"/>
        <v>2273.297</v>
      </c>
      <c r="AE517" s="8">
        <f t="shared" si="52"/>
        <v>7</v>
      </c>
      <c r="AF517" s="1">
        <f t="shared" si="44"/>
        <v>0</v>
      </c>
      <c r="AG517" s="1">
        <f t="shared" si="45"/>
        <v>28775.904999999999</v>
      </c>
      <c r="AH517" s="1">
        <f t="shared" si="46"/>
        <v>24769.505000000012</v>
      </c>
      <c r="AI517" s="1">
        <f t="shared" si="47"/>
        <v>53545.410000000011</v>
      </c>
      <c r="AK517">
        <f t="shared" si="48"/>
        <v>5</v>
      </c>
      <c r="AL517">
        <f t="shared" si="49"/>
        <v>2024</v>
      </c>
      <c r="BK517" s="7"/>
      <c r="BL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</row>
    <row r="518" spans="1:87" x14ac:dyDescent="0.2">
      <c r="A518" s="5">
        <v>45438</v>
      </c>
      <c r="B518" s="1">
        <v>2239.902</v>
      </c>
      <c r="C518" s="1">
        <v>2235.2959999999998</v>
      </c>
      <c r="D518" s="1">
        <v>2247.3870000000002</v>
      </c>
      <c r="E518" s="1">
        <v>2252.223</v>
      </c>
      <c r="F518" s="1">
        <v>2235.0659999999998</v>
      </c>
      <c r="G518" s="1">
        <v>2233.4540000000002</v>
      </c>
      <c r="H518" s="1">
        <v>2246.9259999999999</v>
      </c>
      <c r="I518" s="1">
        <v>2207.7730000000001</v>
      </c>
      <c r="J518" s="1">
        <v>2208.0039999999999</v>
      </c>
      <c r="K518" s="1">
        <v>2234.3739999999998</v>
      </c>
      <c r="L518" s="1">
        <v>2224.9319999999998</v>
      </c>
      <c r="M518" s="1">
        <v>2216.64</v>
      </c>
      <c r="N518" s="1">
        <v>2215.8339999999998</v>
      </c>
      <c r="O518" s="1">
        <v>2219.8649999999998</v>
      </c>
      <c r="P518" s="1">
        <v>1891.21</v>
      </c>
      <c r="Q518" s="1">
        <v>110.55</v>
      </c>
      <c r="R518" s="1">
        <v>1683.2380000000001</v>
      </c>
      <c r="S518" s="1">
        <v>2186.8139999999999</v>
      </c>
      <c r="T518" s="1">
        <v>2206.9670000000001</v>
      </c>
      <c r="U518" s="1">
        <v>2202.3620000000001</v>
      </c>
      <c r="V518" s="1">
        <v>2225.1619999999998</v>
      </c>
      <c r="W518" s="1">
        <v>2267.5390000000002</v>
      </c>
      <c r="X518" s="1">
        <v>2242.5500000000002</v>
      </c>
      <c r="Y518" s="1">
        <v>2257.866</v>
      </c>
      <c r="AA518" s="1">
        <f t="shared" si="43"/>
        <v>0</v>
      </c>
      <c r="AB518" s="1">
        <f t="shared" si="50"/>
        <v>2234.3739999999998</v>
      </c>
      <c r="AC518" s="1">
        <f t="shared" si="51"/>
        <v>2267.5390000000002</v>
      </c>
      <c r="AE518" s="8">
        <f t="shared" si="52"/>
        <v>1</v>
      </c>
      <c r="AF518" s="1">
        <f t="shared" si="44"/>
        <v>0</v>
      </c>
      <c r="AG518" s="1">
        <f t="shared" si="45"/>
        <v>25808.562999999998</v>
      </c>
      <c r="AH518" s="1">
        <f t="shared" si="46"/>
        <v>24683.370999999996</v>
      </c>
      <c r="AI518" s="1">
        <f t="shared" si="47"/>
        <v>50491.933999999994</v>
      </c>
      <c r="AK518">
        <f t="shared" si="48"/>
        <v>5</v>
      </c>
      <c r="AL518">
        <f t="shared" si="49"/>
        <v>2024</v>
      </c>
      <c r="BK518" s="7"/>
      <c r="BL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</row>
    <row r="519" spans="1:87" x14ac:dyDescent="0.2">
      <c r="A519" s="5">
        <v>45439</v>
      </c>
      <c r="B519" s="1">
        <v>2267.77</v>
      </c>
      <c r="C519" s="1">
        <v>2234.489</v>
      </c>
      <c r="D519" s="1">
        <v>2240.9380000000001</v>
      </c>
      <c r="E519" s="1">
        <v>2257.06</v>
      </c>
      <c r="F519" s="1">
        <v>2240.9380000000001</v>
      </c>
      <c r="G519" s="1">
        <v>2223.7809999999999</v>
      </c>
      <c r="H519" s="1">
        <v>2227.0050000000001</v>
      </c>
      <c r="I519" s="1">
        <v>2225.7379999999998</v>
      </c>
      <c r="J519" s="1">
        <v>2221.1309999999999</v>
      </c>
      <c r="K519" s="1">
        <v>2231.15</v>
      </c>
      <c r="L519" s="1">
        <v>2229.7689999999998</v>
      </c>
      <c r="M519" s="1">
        <v>2216.0650000000001</v>
      </c>
      <c r="N519" s="1">
        <v>2208.81</v>
      </c>
      <c r="O519" s="1">
        <v>2223.895</v>
      </c>
      <c r="P519" s="1">
        <v>2212.0349999999999</v>
      </c>
      <c r="Q519" s="1">
        <v>2213.4160000000002</v>
      </c>
      <c r="R519" s="1">
        <v>2234.605</v>
      </c>
      <c r="S519" s="1">
        <v>2212.2649999999999</v>
      </c>
      <c r="T519" s="1">
        <v>2221.1309999999999</v>
      </c>
      <c r="U519" s="1">
        <v>2236.6770000000001</v>
      </c>
      <c r="V519" s="1">
        <v>2243.587</v>
      </c>
      <c r="W519" s="1">
        <v>2240.3629999999998</v>
      </c>
      <c r="X519" s="1">
        <v>2259.4789999999998</v>
      </c>
      <c r="Y519" s="1">
        <v>2233.6840000000002</v>
      </c>
      <c r="AA519" s="1">
        <f t="shared" ref="AA519:AA584" si="53">IF(AND(AE519&gt;1,AE519&lt;7),MAX(I519:M519,R519:U519),0)</f>
        <v>2236.6770000000001</v>
      </c>
      <c r="AB519" s="1">
        <f t="shared" si="50"/>
        <v>2223.895</v>
      </c>
      <c r="AC519" s="1">
        <f t="shared" si="51"/>
        <v>2267.77</v>
      </c>
      <c r="AE519" s="8">
        <f t="shared" si="52"/>
        <v>2</v>
      </c>
      <c r="AF519" s="1">
        <f t="shared" ref="AF519:AF582" si="54">IF(AND(AE519&gt;1,AE519&lt;7),SUM(I519:M519,R519:U519),0)</f>
        <v>20028.530999999999</v>
      </c>
      <c r="AG519" s="1">
        <f t="shared" ref="AG519:AG584" si="55">IF(AND(AE519&gt;1,AE519&lt;7),SUM(N519:Q519),SUM(I519:U519))</f>
        <v>8858.155999999999</v>
      </c>
      <c r="AH519" s="1">
        <f t="shared" ref="AH519:AH582" si="56">SUM(B519:Y519)-AF519-AG519</f>
        <v>24669.094000000016</v>
      </c>
      <c r="AI519" s="1">
        <f t="shared" ref="AI519:AI583" si="57">SUM(B519:Y519)</f>
        <v>53555.78100000001</v>
      </c>
      <c r="AK519">
        <f t="shared" ref="AK519:AK583" si="58">MONTH(A519)</f>
        <v>5</v>
      </c>
      <c r="AL519">
        <f t="shared" ref="AL519:AL583" si="59">YEAR(A519)</f>
        <v>2024</v>
      </c>
      <c r="BK519" s="7"/>
      <c r="BL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</row>
    <row r="520" spans="1:87" x14ac:dyDescent="0.2">
      <c r="A520" s="5">
        <v>45440</v>
      </c>
      <c r="B520" s="1">
        <v>2241.9749999999999</v>
      </c>
      <c r="C520" s="1">
        <v>2271.569</v>
      </c>
      <c r="D520" s="1">
        <v>2274.2190000000001</v>
      </c>
      <c r="E520" s="1">
        <v>2251.6480000000001</v>
      </c>
      <c r="F520" s="1">
        <v>2252.4540000000002</v>
      </c>
      <c r="G520" s="1">
        <v>2258.0970000000002</v>
      </c>
      <c r="H520" s="1">
        <v>2259.7089999999998</v>
      </c>
      <c r="I520" s="1">
        <v>2257.06</v>
      </c>
      <c r="J520" s="1">
        <v>2261.8960000000002</v>
      </c>
      <c r="K520" s="1">
        <v>2235.8710000000001</v>
      </c>
      <c r="L520" s="1">
        <v>2247.848</v>
      </c>
      <c r="M520" s="1">
        <v>2245.3139999999999</v>
      </c>
      <c r="N520" s="1">
        <v>2243.7020000000002</v>
      </c>
      <c r="O520" s="1">
        <v>2234.8339999999998</v>
      </c>
      <c r="P520" s="1">
        <v>2245.3139999999999</v>
      </c>
      <c r="Q520" s="1">
        <v>2241.2840000000001</v>
      </c>
      <c r="R520" s="1">
        <v>2231.6109999999999</v>
      </c>
      <c r="S520" s="1">
        <v>2235.6410000000001</v>
      </c>
      <c r="T520" s="1">
        <v>2246.9259999999999</v>
      </c>
      <c r="U520" s="1">
        <v>2249.8049999999998</v>
      </c>
      <c r="V520" s="1">
        <v>2256.4850000000001</v>
      </c>
      <c r="W520" s="1">
        <v>2253.261</v>
      </c>
      <c r="X520" s="1">
        <v>2244.393</v>
      </c>
      <c r="Y520" s="1">
        <v>2258.0970000000002</v>
      </c>
      <c r="AA520" s="1">
        <f t="shared" si="53"/>
        <v>0</v>
      </c>
      <c r="AB520" s="1">
        <f t="shared" ref="AB520:AB584" si="60">IF(AND(AE520&gt;1,AE520&lt;7),MAX(N520:Q520),MAX(I520:U520))</f>
        <v>2261.8960000000002</v>
      </c>
      <c r="AC520" s="1">
        <f t="shared" ref="AC520:AC583" si="61">MAX(B520:H520,V520:Y520)</f>
        <v>2274.2190000000001</v>
      </c>
      <c r="AE520" s="8">
        <v>8</v>
      </c>
      <c r="AF520" s="1">
        <f t="shared" si="54"/>
        <v>0</v>
      </c>
      <c r="AG520" s="1">
        <f t="shared" si="55"/>
        <v>29177.105999999996</v>
      </c>
      <c r="AH520" s="1">
        <f t="shared" si="56"/>
        <v>24821.907000000003</v>
      </c>
      <c r="AI520" s="1">
        <f t="shared" si="57"/>
        <v>53999.012999999999</v>
      </c>
      <c r="AK520">
        <f t="shared" si="58"/>
        <v>5</v>
      </c>
      <c r="AL520">
        <f t="shared" si="59"/>
        <v>2024</v>
      </c>
      <c r="BK520" s="7"/>
      <c r="BL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</row>
    <row r="521" spans="1:87" x14ac:dyDescent="0.2">
      <c r="A521" s="5">
        <v>45441</v>
      </c>
      <c r="B521" s="1">
        <v>2277.2130000000002</v>
      </c>
      <c r="C521" s="1">
        <v>2261.3220000000001</v>
      </c>
      <c r="D521" s="1">
        <v>2250.6109999999999</v>
      </c>
      <c r="E521" s="1">
        <v>2248.424</v>
      </c>
      <c r="F521" s="1">
        <v>2232.0709999999999</v>
      </c>
      <c r="G521" s="1">
        <v>2231.4960000000001</v>
      </c>
      <c r="H521" s="1">
        <v>2283.7759999999998</v>
      </c>
      <c r="I521" s="1">
        <v>2282.049</v>
      </c>
      <c r="J521" s="1">
        <v>2255.7939999999999</v>
      </c>
      <c r="K521" s="1">
        <v>2254.7570000000001</v>
      </c>
      <c r="L521" s="1">
        <v>2274.3330000000001</v>
      </c>
      <c r="M521" s="1">
        <v>2271.9140000000002</v>
      </c>
      <c r="N521" s="1">
        <v>2268.23</v>
      </c>
      <c r="O521" s="1">
        <v>2259.7089999999998</v>
      </c>
      <c r="P521" s="1">
        <v>2237.4839999999999</v>
      </c>
      <c r="Q521" s="1">
        <v>2223.3200000000002</v>
      </c>
      <c r="R521" s="1">
        <v>2225.7379999999998</v>
      </c>
      <c r="S521" s="1">
        <v>2200.5189999999998</v>
      </c>
      <c r="T521" s="1">
        <v>2199.9430000000002</v>
      </c>
      <c r="U521" s="1">
        <v>2208.81</v>
      </c>
      <c r="V521" s="1">
        <v>2241.7440000000001</v>
      </c>
      <c r="W521" s="1">
        <v>2229.4229999999998</v>
      </c>
      <c r="X521" s="1">
        <v>2235.8710000000001</v>
      </c>
      <c r="Y521" s="1">
        <v>2257.6370000000002</v>
      </c>
      <c r="AA521" s="1">
        <f t="shared" si="53"/>
        <v>2282.049</v>
      </c>
      <c r="AB521" s="1">
        <f t="shared" si="60"/>
        <v>2268.23</v>
      </c>
      <c r="AC521" s="1">
        <f t="shared" si="61"/>
        <v>2283.7759999999998</v>
      </c>
      <c r="AE521" s="8">
        <f t="shared" ref="AE521:AE584" si="62">WEEKDAY(A521,1)</f>
        <v>4</v>
      </c>
      <c r="AF521" s="1">
        <f t="shared" si="54"/>
        <v>20173.857000000004</v>
      </c>
      <c r="AG521" s="1">
        <f t="shared" si="55"/>
        <v>8988.7430000000004</v>
      </c>
      <c r="AH521" s="1">
        <f t="shared" si="56"/>
        <v>24749.587999999989</v>
      </c>
      <c r="AI521" s="1">
        <f t="shared" si="57"/>
        <v>53912.187999999995</v>
      </c>
      <c r="AK521">
        <f t="shared" si="58"/>
        <v>5</v>
      </c>
      <c r="AL521">
        <f t="shared" si="59"/>
        <v>2024</v>
      </c>
      <c r="BK521" s="7"/>
      <c r="BL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</row>
    <row r="522" spans="1:87" x14ac:dyDescent="0.2">
      <c r="A522" s="5">
        <v>45442</v>
      </c>
      <c r="B522" s="1">
        <v>2235.2959999999998</v>
      </c>
      <c r="C522" s="1">
        <v>2239.326</v>
      </c>
      <c r="D522" s="1">
        <v>2266.1579999999999</v>
      </c>
      <c r="E522" s="1">
        <v>2261.3200000000002</v>
      </c>
      <c r="F522" s="1">
        <v>2248.9989999999998</v>
      </c>
      <c r="G522" s="1">
        <v>2238.7510000000002</v>
      </c>
      <c r="H522" s="1">
        <v>2231.6109999999999</v>
      </c>
      <c r="I522" s="1">
        <v>2229.9989999999998</v>
      </c>
      <c r="J522" s="1">
        <v>2225.7379999999998</v>
      </c>
      <c r="K522" s="1">
        <v>2236.2170000000001</v>
      </c>
      <c r="L522" s="1">
        <v>2230.8040000000001</v>
      </c>
      <c r="M522" s="1">
        <v>2223.7809999999999</v>
      </c>
      <c r="N522" s="1">
        <v>2240.0169999999998</v>
      </c>
      <c r="O522" s="1">
        <v>2237.2530000000002</v>
      </c>
      <c r="P522" s="1">
        <v>2228.7310000000002</v>
      </c>
      <c r="Q522" s="1">
        <v>2229.192</v>
      </c>
      <c r="R522" s="1">
        <v>2218.2530000000002</v>
      </c>
      <c r="S522" s="1">
        <v>2212.0349999999999</v>
      </c>
      <c r="T522" s="1">
        <v>2211.8040000000001</v>
      </c>
      <c r="U522" s="1">
        <v>2243.4720000000002</v>
      </c>
      <c r="V522" s="1">
        <v>2237.2530000000002</v>
      </c>
      <c r="W522" s="1">
        <v>2238.0590000000002</v>
      </c>
      <c r="X522" s="1">
        <v>2282.625</v>
      </c>
      <c r="Y522" s="1">
        <v>2249.8049999999998</v>
      </c>
      <c r="AA522" s="1">
        <f t="shared" si="53"/>
        <v>2243.4720000000002</v>
      </c>
      <c r="AB522" s="1">
        <f t="shared" si="60"/>
        <v>2240.0169999999998</v>
      </c>
      <c r="AC522" s="1">
        <f t="shared" si="61"/>
        <v>2282.625</v>
      </c>
      <c r="AE522" s="8">
        <f t="shared" si="62"/>
        <v>5</v>
      </c>
      <c r="AF522" s="1">
        <f t="shared" si="54"/>
        <v>20032.103000000003</v>
      </c>
      <c r="AG522" s="1">
        <f t="shared" si="55"/>
        <v>8935.1929999999993</v>
      </c>
      <c r="AH522" s="1">
        <f t="shared" si="56"/>
        <v>24729.203000000001</v>
      </c>
      <c r="AI522" s="1">
        <f t="shared" si="57"/>
        <v>53696.499000000003</v>
      </c>
      <c r="AK522">
        <f t="shared" si="58"/>
        <v>5</v>
      </c>
      <c r="AL522">
        <f t="shared" si="59"/>
        <v>2024</v>
      </c>
      <c r="BK522" s="7"/>
      <c r="BL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</row>
    <row r="523" spans="1:87" x14ac:dyDescent="0.2">
      <c r="A523" s="5">
        <v>45443</v>
      </c>
      <c r="B523" s="1">
        <v>2244.9679999999998</v>
      </c>
      <c r="C523" s="1">
        <v>2261.0909999999999</v>
      </c>
      <c r="D523" s="1">
        <v>2262.127</v>
      </c>
      <c r="E523" s="1">
        <v>2256.2530000000002</v>
      </c>
      <c r="F523" s="1">
        <v>2255.6779999999999</v>
      </c>
      <c r="G523" s="1">
        <v>2223.2040000000002</v>
      </c>
      <c r="H523" s="1">
        <v>2193.1489999999999</v>
      </c>
      <c r="I523" s="1">
        <v>2200.9789999999998</v>
      </c>
      <c r="J523" s="1">
        <v>2225.1619999999998</v>
      </c>
      <c r="K523" s="1">
        <v>2201.7849999999999</v>
      </c>
      <c r="L523" s="1">
        <v>2205.5859999999998</v>
      </c>
      <c r="M523" s="1">
        <v>2222.5129999999999</v>
      </c>
      <c r="N523" s="1">
        <v>2219.2890000000002</v>
      </c>
      <c r="O523" s="1">
        <v>2224.355</v>
      </c>
      <c r="P523" s="1">
        <v>2207.7730000000001</v>
      </c>
      <c r="Q523" s="1">
        <v>2220.3249999999998</v>
      </c>
      <c r="R523" s="1">
        <v>2215.259</v>
      </c>
      <c r="S523" s="1">
        <v>2213.6469999999999</v>
      </c>
      <c r="T523" s="1">
        <v>2234.3739999999998</v>
      </c>
      <c r="U523" s="1">
        <v>2229.192</v>
      </c>
      <c r="V523" s="1">
        <v>2234.0279999999998</v>
      </c>
      <c r="W523" s="1">
        <v>2254.4119999999998</v>
      </c>
      <c r="X523" s="1">
        <v>2239.096</v>
      </c>
      <c r="Y523" s="1">
        <v>2210.652</v>
      </c>
      <c r="AA523" s="1">
        <f t="shared" si="53"/>
        <v>2234.3739999999998</v>
      </c>
      <c r="AB523" s="1">
        <f t="shared" si="60"/>
        <v>2224.355</v>
      </c>
      <c r="AC523" s="1">
        <f t="shared" si="61"/>
        <v>2262.127</v>
      </c>
      <c r="AE523" s="8">
        <f t="shared" si="62"/>
        <v>6</v>
      </c>
      <c r="AF523" s="1">
        <f t="shared" si="54"/>
        <v>19948.496999999996</v>
      </c>
      <c r="AG523" s="1">
        <f t="shared" si="55"/>
        <v>8871.7420000000002</v>
      </c>
      <c r="AH523" s="1">
        <f t="shared" si="56"/>
        <v>24634.657999999996</v>
      </c>
      <c r="AI523" s="1">
        <f t="shared" si="57"/>
        <v>53454.89699999999</v>
      </c>
      <c r="AK523">
        <f t="shared" si="58"/>
        <v>5</v>
      </c>
      <c r="AL523">
        <f t="shared" si="59"/>
        <v>2024</v>
      </c>
      <c r="BK523" s="7"/>
      <c r="BL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</row>
    <row r="524" spans="1:87" x14ac:dyDescent="0.2">
      <c r="A524" s="5">
        <v>45444</v>
      </c>
      <c r="B524" s="1">
        <v>2225.047</v>
      </c>
      <c r="C524" s="1">
        <v>2240.9380000000001</v>
      </c>
      <c r="D524" s="1">
        <v>2227.4659999999999</v>
      </c>
      <c r="E524" s="1">
        <v>2231.4960000000001</v>
      </c>
      <c r="F524" s="1">
        <v>2256.4850000000001</v>
      </c>
      <c r="G524" s="1">
        <v>2210.0770000000002</v>
      </c>
      <c r="H524" s="1">
        <v>2202.0160000000001</v>
      </c>
      <c r="I524" s="1">
        <v>2217.9070000000002</v>
      </c>
      <c r="J524" s="1">
        <v>2204.779</v>
      </c>
      <c r="K524" s="1">
        <v>2178.7539999999999</v>
      </c>
      <c r="L524" s="1">
        <v>2197.5250000000001</v>
      </c>
      <c r="M524" s="1">
        <v>2220.9009999999998</v>
      </c>
      <c r="N524" s="1">
        <v>2216.8710000000001</v>
      </c>
      <c r="O524" s="1">
        <v>2210.4229999999998</v>
      </c>
      <c r="P524" s="1">
        <v>2230.5740000000001</v>
      </c>
      <c r="Q524" s="1">
        <v>2183.8209999999999</v>
      </c>
      <c r="R524" s="1">
        <v>2177.9479999999999</v>
      </c>
      <c r="S524" s="1">
        <v>2203.1669999999999</v>
      </c>
      <c r="T524" s="1">
        <v>2197.2939999999999</v>
      </c>
      <c r="U524" s="1">
        <v>2198.56</v>
      </c>
      <c r="V524" s="1">
        <v>2231.2649999999999</v>
      </c>
      <c r="W524" s="1">
        <v>2246.5810000000001</v>
      </c>
      <c r="X524" s="1">
        <v>2233.6840000000002</v>
      </c>
      <c r="Y524" s="1">
        <v>2246.8119999999999</v>
      </c>
      <c r="AA524" s="1">
        <f t="shared" si="53"/>
        <v>0</v>
      </c>
      <c r="AB524" s="1">
        <f t="shared" si="60"/>
        <v>2230.5740000000001</v>
      </c>
      <c r="AC524" s="1">
        <f t="shared" si="61"/>
        <v>2256.4850000000001</v>
      </c>
      <c r="AE524" s="8">
        <f t="shared" si="62"/>
        <v>7</v>
      </c>
      <c r="AF524" s="1">
        <f t="shared" si="54"/>
        <v>0</v>
      </c>
      <c r="AG524" s="1">
        <f t="shared" si="55"/>
        <v>28638.524000000001</v>
      </c>
      <c r="AH524" s="1">
        <f t="shared" si="56"/>
        <v>24551.866999999995</v>
      </c>
      <c r="AI524" s="1">
        <f t="shared" si="57"/>
        <v>53190.390999999996</v>
      </c>
      <c r="AK524">
        <f t="shared" si="58"/>
        <v>6</v>
      </c>
      <c r="AL524">
        <f t="shared" si="59"/>
        <v>2024</v>
      </c>
      <c r="BK524" s="7"/>
      <c r="BL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</row>
    <row r="525" spans="1:87" x14ac:dyDescent="0.2">
      <c r="A525" s="5">
        <v>45445</v>
      </c>
      <c r="B525" s="1">
        <v>2266.1579999999999</v>
      </c>
      <c r="C525" s="1">
        <v>2253.4899999999998</v>
      </c>
      <c r="D525" s="1">
        <v>2249.23</v>
      </c>
      <c r="E525" s="1">
        <v>2250.0360000000001</v>
      </c>
      <c r="F525" s="1">
        <v>2251.6480000000001</v>
      </c>
      <c r="G525" s="1">
        <v>2210.306</v>
      </c>
      <c r="H525" s="1">
        <v>2206.8519999999999</v>
      </c>
      <c r="I525" s="1">
        <v>2225.1619999999998</v>
      </c>
      <c r="J525" s="1">
        <v>2198.3310000000001</v>
      </c>
      <c r="K525" s="1">
        <v>2205.5859999999998</v>
      </c>
      <c r="L525" s="1">
        <v>1083.3879999999999</v>
      </c>
      <c r="M525" s="1">
        <v>2200.9789999999998</v>
      </c>
      <c r="N525" s="1">
        <v>2183.2449999999999</v>
      </c>
      <c r="O525" s="1">
        <v>2200.9789999999998</v>
      </c>
      <c r="P525" s="1">
        <v>2213.877</v>
      </c>
      <c r="Q525" s="1">
        <v>2213.0700000000002</v>
      </c>
      <c r="R525" s="1">
        <v>2218.7130000000002</v>
      </c>
      <c r="S525" s="1">
        <v>2229.192</v>
      </c>
      <c r="T525" s="1">
        <v>2199.1370000000002</v>
      </c>
      <c r="U525" s="1">
        <v>2201.5549999999998</v>
      </c>
      <c r="V525" s="1">
        <v>2243.9319999999998</v>
      </c>
      <c r="W525" s="1">
        <v>2246.58</v>
      </c>
      <c r="X525" s="1">
        <v>2229.6529999999998</v>
      </c>
      <c r="Y525" s="1">
        <v>2220.7860000000001</v>
      </c>
      <c r="AA525" s="1">
        <f t="shared" si="53"/>
        <v>0</v>
      </c>
      <c r="AB525" s="1">
        <f t="shared" si="60"/>
        <v>2229.192</v>
      </c>
      <c r="AC525" s="1">
        <f t="shared" si="61"/>
        <v>2266.1579999999999</v>
      </c>
      <c r="AE525" s="8">
        <f t="shared" si="62"/>
        <v>1</v>
      </c>
      <c r="AF525" s="1">
        <f t="shared" si="54"/>
        <v>0</v>
      </c>
      <c r="AG525" s="1">
        <f t="shared" si="55"/>
        <v>27573.213999999996</v>
      </c>
      <c r="AH525" s="1">
        <f t="shared" si="56"/>
        <v>24628.671000000006</v>
      </c>
      <c r="AI525" s="1">
        <f t="shared" si="57"/>
        <v>52201.885000000002</v>
      </c>
      <c r="AK525">
        <f t="shared" si="58"/>
        <v>6</v>
      </c>
      <c r="AL525">
        <f t="shared" si="59"/>
        <v>2024</v>
      </c>
      <c r="BK525" s="7"/>
      <c r="BL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</row>
    <row r="526" spans="1:87" x14ac:dyDescent="0.2">
      <c r="A526" s="5">
        <v>45446</v>
      </c>
      <c r="B526" s="1">
        <v>2237.1390000000001</v>
      </c>
      <c r="C526" s="1">
        <v>2217.7930000000001</v>
      </c>
      <c r="D526" s="1">
        <v>2222.8589999999999</v>
      </c>
      <c r="E526" s="1">
        <v>2245.1999999999998</v>
      </c>
      <c r="F526" s="1">
        <v>2223.4349999999999</v>
      </c>
      <c r="G526" s="1">
        <v>2204.895</v>
      </c>
      <c r="H526" s="1">
        <v>2225.623</v>
      </c>
      <c r="I526" s="1">
        <v>2233.6840000000002</v>
      </c>
      <c r="J526" s="1">
        <v>489.87400000000002</v>
      </c>
      <c r="K526" s="1">
        <v>444.733</v>
      </c>
      <c r="L526" s="1">
        <v>476.17099999999999</v>
      </c>
      <c r="M526" s="1">
        <v>577.27800000000002</v>
      </c>
      <c r="N526" s="1">
        <v>462.81299999999999</v>
      </c>
      <c r="O526" s="1">
        <v>424.12099999999998</v>
      </c>
      <c r="P526" s="1">
        <v>1251.172</v>
      </c>
      <c r="Q526" s="1">
        <v>2215.8339999999998</v>
      </c>
      <c r="R526" s="1">
        <v>2188.4270000000001</v>
      </c>
      <c r="S526" s="1">
        <v>2175.529</v>
      </c>
      <c r="T526" s="1">
        <v>2186.009</v>
      </c>
      <c r="U526" s="1">
        <v>2226.3139999999999</v>
      </c>
      <c r="V526" s="1">
        <v>2229.192</v>
      </c>
      <c r="W526" s="1">
        <v>2232.0709999999999</v>
      </c>
      <c r="X526" s="1">
        <v>2220.7860000000001</v>
      </c>
      <c r="Y526" s="1">
        <v>2236.1010000000001</v>
      </c>
      <c r="AA526" s="1">
        <f t="shared" si="53"/>
        <v>2233.6840000000002</v>
      </c>
      <c r="AB526" s="1">
        <f t="shared" si="60"/>
        <v>2215.8339999999998</v>
      </c>
      <c r="AC526" s="1">
        <f t="shared" si="61"/>
        <v>2245.1999999999998</v>
      </c>
      <c r="AE526" s="8">
        <f t="shared" si="62"/>
        <v>2</v>
      </c>
      <c r="AF526" s="1">
        <f t="shared" si="54"/>
        <v>12998.019</v>
      </c>
      <c r="AG526" s="1">
        <f t="shared" si="55"/>
        <v>4353.9399999999996</v>
      </c>
      <c r="AH526" s="1">
        <f t="shared" si="56"/>
        <v>24495.094000000001</v>
      </c>
      <c r="AI526" s="1">
        <f t="shared" si="57"/>
        <v>41847.053</v>
      </c>
      <c r="AK526">
        <f t="shared" si="58"/>
        <v>6</v>
      </c>
      <c r="AL526">
        <f t="shared" si="59"/>
        <v>2024</v>
      </c>
      <c r="BK526" s="7"/>
      <c r="BL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</row>
    <row r="527" spans="1:87" x14ac:dyDescent="0.2">
      <c r="A527" s="5">
        <v>45447</v>
      </c>
      <c r="B527" s="1">
        <v>2260.5149999999999</v>
      </c>
      <c r="C527" s="1">
        <v>2230.4589999999998</v>
      </c>
      <c r="D527" s="1">
        <v>2238.52</v>
      </c>
      <c r="E527" s="1">
        <v>2265.1210000000001</v>
      </c>
      <c r="F527" s="1">
        <v>2233.1080000000002</v>
      </c>
      <c r="G527" s="1">
        <v>2215.7199999999998</v>
      </c>
      <c r="H527" s="1">
        <v>2211.6889999999999</v>
      </c>
      <c r="I527" s="1">
        <v>2232.6469999999999</v>
      </c>
      <c r="J527" s="1">
        <v>2241.86</v>
      </c>
      <c r="K527" s="1">
        <v>2218.482</v>
      </c>
      <c r="L527" s="1">
        <v>2236.2170000000001</v>
      </c>
      <c r="M527" s="1">
        <v>2235.7559999999999</v>
      </c>
      <c r="N527" s="1">
        <v>2218.0230000000001</v>
      </c>
      <c r="O527" s="1">
        <v>2219.404</v>
      </c>
      <c r="P527" s="1">
        <v>2204.895</v>
      </c>
      <c r="Q527" s="1">
        <v>2216.1799999999998</v>
      </c>
      <c r="R527" s="1">
        <v>2223.4340000000002</v>
      </c>
      <c r="S527" s="1">
        <v>2184.7420000000002</v>
      </c>
      <c r="T527" s="1">
        <v>2184.7420000000002</v>
      </c>
      <c r="U527" s="1">
        <v>2204.0880000000002</v>
      </c>
      <c r="V527" s="1">
        <v>2215.8339999999998</v>
      </c>
      <c r="W527" s="1">
        <v>2217.4459999999999</v>
      </c>
      <c r="X527" s="1">
        <v>2207.7730000000001</v>
      </c>
      <c r="Y527" s="1">
        <v>2211.4580000000001</v>
      </c>
      <c r="AA527" s="1">
        <f t="shared" si="53"/>
        <v>2241.86</v>
      </c>
      <c r="AB527" s="1">
        <f t="shared" si="60"/>
        <v>2219.404</v>
      </c>
      <c r="AC527" s="1">
        <f t="shared" si="61"/>
        <v>2265.1210000000001</v>
      </c>
      <c r="AE527" s="8">
        <f t="shared" si="62"/>
        <v>3</v>
      </c>
      <c r="AF527" s="1">
        <f t="shared" si="54"/>
        <v>19961.968000000001</v>
      </c>
      <c r="AG527" s="1">
        <f t="shared" si="55"/>
        <v>8858.5020000000004</v>
      </c>
      <c r="AH527" s="1">
        <f t="shared" si="56"/>
        <v>24507.643000000011</v>
      </c>
      <c r="AI527" s="1">
        <f t="shared" si="57"/>
        <v>53328.113000000012</v>
      </c>
      <c r="AK527">
        <f t="shared" si="58"/>
        <v>6</v>
      </c>
      <c r="AL527">
        <f t="shared" si="59"/>
        <v>2024</v>
      </c>
      <c r="BK527" s="7"/>
      <c r="BL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</row>
    <row r="528" spans="1:87" x14ac:dyDescent="0.2">
      <c r="A528" s="5">
        <v>45448</v>
      </c>
      <c r="B528" s="1">
        <v>2226.5439999999999</v>
      </c>
      <c r="C528" s="1">
        <v>2207.4279999999999</v>
      </c>
      <c r="D528" s="1">
        <v>2207.1979999999999</v>
      </c>
      <c r="E528" s="1">
        <v>2220.096</v>
      </c>
      <c r="F528" s="1">
        <v>2229.7689999999998</v>
      </c>
      <c r="G528" s="1">
        <v>2192.4580000000001</v>
      </c>
      <c r="H528" s="1">
        <v>2189.8090000000002</v>
      </c>
      <c r="I528" s="1">
        <v>2250.7269999999999</v>
      </c>
      <c r="J528" s="1">
        <v>2285.1579999999999</v>
      </c>
      <c r="K528" s="1">
        <v>2269.3820000000001</v>
      </c>
      <c r="L528" s="1">
        <v>2255.9090000000001</v>
      </c>
      <c r="M528" s="1">
        <v>2225.0459999999998</v>
      </c>
      <c r="N528" s="1">
        <v>2216.1799999999998</v>
      </c>
      <c r="O528" s="1">
        <v>2219.058</v>
      </c>
      <c r="P528" s="1">
        <v>2216.64</v>
      </c>
      <c r="Q528" s="1">
        <v>2218.0230000000001</v>
      </c>
      <c r="R528" s="1">
        <v>2220.21</v>
      </c>
      <c r="S528" s="1">
        <v>2197.6390000000001</v>
      </c>
      <c r="T528" s="1">
        <v>2209.1550000000002</v>
      </c>
      <c r="U528" s="1">
        <v>2236.5619999999999</v>
      </c>
      <c r="V528" s="1">
        <v>2229.538</v>
      </c>
      <c r="W528" s="1">
        <v>2213.4160000000002</v>
      </c>
      <c r="X528" s="1">
        <v>2201.3240000000001</v>
      </c>
      <c r="Y528" s="1">
        <v>2238.404</v>
      </c>
      <c r="AA528" s="1">
        <f t="shared" si="53"/>
        <v>2285.1579999999999</v>
      </c>
      <c r="AB528" s="1">
        <f t="shared" si="60"/>
        <v>2219.058</v>
      </c>
      <c r="AC528" s="1">
        <f t="shared" si="61"/>
        <v>2238.404</v>
      </c>
      <c r="AE528" s="8">
        <f t="shared" si="62"/>
        <v>4</v>
      </c>
      <c r="AF528" s="1">
        <f t="shared" si="54"/>
        <v>20149.788</v>
      </c>
      <c r="AG528" s="1">
        <f t="shared" si="55"/>
        <v>8869.900999999998</v>
      </c>
      <c r="AH528" s="1">
        <f t="shared" si="56"/>
        <v>24355.984000000004</v>
      </c>
      <c r="AI528" s="1">
        <f t="shared" si="57"/>
        <v>53375.673000000003</v>
      </c>
      <c r="AK528">
        <f t="shared" si="58"/>
        <v>6</v>
      </c>
      <c r="AL528">
        <f t="shared" si="59"/>
        <v>2024</v>
      </c>
      <c r="BK528" s="7"/>
      <c r="BL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</row>
    <row r="529" spans="1:87" x14ac:dyDescent="0.2">
      <c r="A529" s="5">
        <v>45449</v>
      </c>
      <c r="B529" s="1">
        <v>2220.096</v>
      </c>
      <c r="C529" s="1">
        <v>2223.5500000000002</v>
      </c>
      <c r="D529" s="1">
        <v>2222.5129999999999</v>
      </c>
      <c r="E529" s="1">
        <v>2244.5079999999998</v>
      </c>
      <c r="F529" s="1">
        <v>2241.0540000000001</v>
      </c>
      <c r="G529" s="1">
        <v>2224.9319999999998</v>
      </c>
      <c r="H529" s="1">
        <v>2235.4110000000001</v>
      </c>
      <c r="I529" s="1">
        <v>2231.7260000000001</v>
      </c>
      <c r="J529" s="1">
        <v>2227.6959999999999</v>
      </c>
      <c r="K529" s="1">
        <v>2231.4949999999999</v>
      </c>
      <c r="L529" s="1">
        <v>2244.623</v>
      </c>
      <c r="M529" s="1">
        <v>2246.0050000000001</v>
      </c>
      <c r="N529" s="1">
        <v>2230.6889999999999</v>
      </c>
      <c r="O529" s="1">
        <v>2235.7570000000001</v>
      </c>
      <c r="P529" s="1">
        <v>2249.2289999999998</v>
      </c>
      <c r="Q529" s="1">
        <v>2221.0160000000001</v>
      </c>
      <c r="R529" s="1">
        <v>2215.373</v>
      </c>
      <c r="S529" s="1">
        <v>2217.5610000000001</v>
      </c>
      <c r="T529" s="1">
        <v>2234.9499999999998</v>
      </c>
      <c r="U529" s="1">
        <v>2246.2359999999999</v>
      </c>
      <c r="V529" s="1">
        <v>2252.6840000000002</v>
      </c>
      <c r="W529" s="1">
        <v>2253.145</v>
      </c>
      <c r="X529" s="1">
        <v>2247.2719999999999</v>
      </c>
      <c r="Y529" s="1">
        <v>2241.86</v>
      </c>
      <c r="AA529" s="1">
        <f t="shared" si="53"/>
        <v>2246.2359999999999</v>
      </c>
      <c r="AB529" s="1">
        <f t="shared" si="60"/>
        <v>2249.2289999999998</v>
      </c>
      <c r="AC529" s="1">
        <f t="shared" si="61"/>
        <v>2253.145</v>
      </c>
      <c r="AE529" s="8">
        <f t="shared" si="62"/>
        <v>5</v>
      </c>
      <c r="AF529" s="1">
        <f t="shared" si="54"/>
        <v>20095.665000000001</v>
      </c>
      <c r="AG529" s="1">
        <f t="shared" si="55"/>
        <v>8936.6909999999989</v>
      </c>
      <c r="AH529" s="1">
        <f t="shared" si="56"/>
        <v>24607.024999999994</v>
      </c>
      <c r="AI529" s="1">
        <f t="shared" si="57"/>
        <v>53639.380999999994</v>
      </c>
      <c r="AK529">
        <f t="shared" si="58"/>
        <v>6</v>
      </c>
      <c r="AL529">
        <f t="shared" si="59"/>
        <v>2024</v>
      </c>
      <c r="BK529" s="7"/>
      <c r="BL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</row>
    <row r="530" spans="1:87" x14ac:dyDescent="0.2">
      <c r="A530" s="5">
        <v>45450</v>
      </c>
      <c r="B530" s="1">
        <v>2251.7629999999999</v>
      </c>
      <c r="C530" s="1">
        <v>2265.4670000000001</v>
      </c>
      <c r="D530" s="1">
        <v>2231.3809999999999</v>
      </c>
      <c r="E530" s="1">
        <v>2228.1570000000002</v>
      </c>
      <c r="F530" s="1">
        <v>2241.0540000000001</v>
      </c>
      <c r="G530" s="1">
        <v>2244.0479999999998</v>
      </c>
      <c r="H530" s="1">
        <v>2216.6390000000001</v>
      </c>
      <c r="I530" s="1">
        <v>2225.8530000000001</v>
      </c>
      <c r="J530" s="1">
        <v>2244.8530000000001</v>
      </c>
      <c r="K530" s="1">
        <v>2234.9499999999998</v>
      </c>
      <c r="L530" s="1">
        <v>2215.373</v>
      </c>
      <c r="M530" s="1">
        <v>2217.7919999999999</v>
      </c>
      <c r="N530" s="1">
        <v>2240.5929999999998</v>
      </c>
      <c r="O530" s="1">
        <v>2229.0770000000002</v>
      </c>
      <c r="P530" s="1">
        <v>2214.7979999999998</v>
      </c>
      <c r="Q530" s="1">
        <v>2211.5740000000001</v>
      </c>
      <c r="R530" s="1">
        <v>2225.0459999999998</v>
      </c>
      <c r="S530" s="1">
        <v>2213.1860000000001</v>
      </c>
      <c r="T530" s="1">
        <v>2231.7260000000001</v>
      </c>
      <c r="U530" s="1">
        <v>2249.69</v>
      </c>
      <c r="V530" s="1">
        <v>2263.625</v>
      </c>
      <c r="W530" s="1">
        <v>2237.0230000000001</v>
      </c>
      <c r="X530" s="1">
        <v>2221.9380000000001</v>
      </c>
      <c r="Y530" s="1">
        <v>2233.799</v>
      </c>
      <c r="AA530" s="1">
        <f t="shared" si="53"/>
        <v>2249.69</v>
      </c>
      <c r="AB530" s="1">
        <f t="shared" si="60"/>
        <v>2240.5929999999998</v>
      </c>
      <c r="AC530" s="1">
        <f t="shared" si="61"/>
        <v>2265.4670000000001</v>
      </c>
      <c r="AE530" s="8">
        <f t="shared" si="62"/>
        <v>6</v>
      </c>
      <c r="AF530" s="1">
        <f t="shared" si="54"/>
        <v>20058.468999999997</v>
      </c>
      <c r="AG530" s="1">
        <f t="shared" si="55"/>
        <v>8896.0419999999995</v>
      </c>
      <c r="AH530" s="1">
        <f t="shared" si="56"/>
        <v>24634.894000000015</v>
      </c>
      <c r="AI530" s="1">
        <f t="shared" si="57"/>
        <v>53589.405000000013</v>
      </c>
      <c r="AK530">
        <f t="shared" si="58"/>
        <v>6</v>
      </c>
      <c r="AL530">
        <f t="shared" si="59"/>
        <v>2024</v>
      </c>
      <c r="BK530" s="7"/>
      <c r="BL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</row>
    <row r="531" spans="1:87" x14ac:dyDescent="0.2">
      <c r="A531" s="5">
        <v>45451</v>
      </c>
      <c r="B531" s="1">
        <v>2229.192</v>
      </c>
      <c r="C531" s="1">
        <v>2220.3249999999998</v>
      </c>
      <c r="D531" s="1">
        <v>2219.5189999999998</v>
      </c>
      <c r="E531" s="1">
        <v>2248.538</v>
      </c>
      <c r="F531" s="1">
        <v>2241.5149999999999</v>
      </c>
      <c r="G531" s="1">
        <v>2225.7379999999998</v>
      </c>
      <c r="H531" s="1">
        <v>2241.86</v>
      </c>
      <c r="I531" s="1">
        <v>2258.788</v>
      </c>
      <c r="J531" s="1">
        <v>2219.8649999999998</v>
      </c>
      <c r="K531" s="1">
        <v>2203.8580000000002</v>
      </c>
      <c r="L531" s="1">
        <v>2213.3000000000002</v>
      </c>
      <c r="M531" s="1">
        <v>2200.4029999999998</v>
      </c>
      <c r="N531" s="1">
        <v>2194.761</v>
      </c>
      <c r="O531" s="1">
        <v>2206.0459999999998</v>
      </c>
      <c r="P531" s="1">
        <v>2222.1680000000001</v>
      </c>
      <c r="Q531" s="1">
        <v>2216.2950000000001</v>
      </c>
      <c r="R531" s="1">
        <v>2204.4340000000002</v>
      </c>
      <c r="S531" s="1">
        <v>2193.1489999999999</v>
      </c>
      <c r="T531" s="1">
        <v>2206.8519999999999</v>
      </c>
      <c r="U531" s="1">
        <v>2216.2950000000001</v>
      </c>
      <c r="V531" s="1">
        <v>2231.0340000000001</v>
      </c>
      <c r="W531" s="1">
        <v>2234.4899999999998</v>
      </c>
      <c r="X531" s="1">
        <v>2249.806</v>
      </c>
      <c r="Y531" s="1">
        <v>2255.1030000000001</v>
      </c>
      <c r="AA531" s="1">
        <f t="shared" si="53"/>
        <v>0</v>
      </c>
      <c r="AB531" s="1">
        <f t="shared" si="60"/>
        <v>2258.788</v>
      </c>
      <c r="AC531" s="1">
        <f t="shared" si="61"/>
        <v>2255.1030000000001</v>
      </c>
      <c r="AE531" s="8">
        <f t="shared" si="62"/>
        <v>7</v>
      </c>
      <c r="AF531" s="1">
        <f t="shared" si="54"/>
        <v>0</v>
      </c>
      <c r="AG531" s="1">
        <f t="shared" si="55"/>
        <v>28756.214000000007</v>
      </c>
      <c r="AH531" s="1">
        <f t="shared" si="56"/>
        <v>24597.119999999974</v>
      </c>
      <c r="AI531" s="1">
        <f t="shared" si="57"/>
        <v>53353.333999999981</v>
      </c>
      <c r="AK531">
        <f t="shared" si="58"/>
        <v>6</v>
      </c>
      <c r="AL531">
        <f t="shared" si="59"/>
        <v>2024</v>
      </c>
      <c r="BK531" s="7"/>
      <c r="BL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</row>
    <row r="532" spans="1:87" x14ac:dyDescent="0.2">
      <c r="A532" s="5">
        <v>45452</v>
      </c>
      <c r="B532" s="1">
        <v>2232.5320000000002</v>
      </c>
      <c r="C532" s="1">
        <v>2228.8470000000002</v>
      </c>
      <c r="D532" s="1">
        <v>2233.9140000000002</v>
      </c>
      <c r="E532" s="1">
        <v>2250.8409999999999</v>
      </c>
      <c r="F532" s="1">
        <v>2225.277</v>
      </c>
      <c r="G532" s="1">
        <v>2203.8580000000002</v>
      </c>
      <c r="H532" s="1">
        <v>2180.2510000000002</v>
      </c>
      <c r="I532" s="1">
        <v>2193.4940000000001</v>
      </c>
      <c r="J532" s="1">
        <v>2185.663</v>
      </c>
      <c r="K532" s="1">
        <v>2180.596</v>
      </c>
      <c r="L532" s="1">
        <v>2195.337</v>
      </c>
      <c r="M532" s="1">
        <v>2216.0639999999999</v>
      </c>
      <c r="N532" s="1">
        <v>2213.3000000000002</v>
      </c>
      <c r="O532" s="1">
        <v>2211.4580000000001</v>
      </c>
      <c r="P532" s="1">
        <v>2204.2040000000002</v>
      </c>
      <c r="Q532" s="1">
        <v>2237.2530000000002</v>
      </c>
      <c r="R532" s="1">
        <v>2232.6469999999999</v>
      </c>
      <c r="S532" s="1">
        <v>2227.58</v>
      </c>
      <c r="T532" s="1">
        <v>2212.4949999999999</v>
      </c>
      <c r="U532" s="1">
        <v>2229.422</v>
      </c>
      <c r="V532" s="1">
        <v>2240.9380000000001</v>
      </c>
      <c r="W532" s="1">
        <v>2237.1379999999999</v>
      </c>
      <c r="X532" s="1">
        <v>2231.15</v>
      </c>
      <c r="Y532" s="1">
        <v>2242.2060000000001</v>
      </c>
      <c r="AA532" s="1">
        <f t="shared" si="53"/>
        <v>0</v>
      </c>
      <c r="AB532" s="1">
        <f t="shared" si="60"/>
        <v>2237.2530000000002</v>
      </c>
      <c r="AC532" s="1">
        <f t="shared" si="61"/>
        <v>2250.8409999999999</v>
      </c>
      <c r="AE532" s="8">
        <f t="shared" si="62"/>
        <v>1</v>
      </c>
      <c r="AF532" s="1">
        <f t="shared" si="54"/>
        <v>0</v>
      </c>
      <c r="AG532" s="1">
        <f t="shared" si="55"/>
        <v>28739.513000000003</v>
      </c>
      <c r="AH532" s="1">
        <f t="shared" si="56"/>
        <v>24506.951999999994</v>
      </c>
      <c r="AI532" s="1">
        <f t="shared" si="57"/>
        <v>53246.464999999997</v>
      </c>
      <c r="AK532">
        <f t="shared" si="58"/>
        <v>6</v>
      </c>
      <c r="AL532">
        <f t="shared" si="59"/>
        <v>2024</v>
      </c>
      <c r="BK532" s="7"/>
      <c r="BL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</row>
    <row r="533" spans="1:87" x14ac:dyDescent="0.2">
      <c r="A533" s="5">
        <v>45453</v>
      </c>
      <c r="B533" s="1">
        <v>2386.6750000000002</v>
      </c>
      <c r="C533" s="1">
        <v>2385.569</v>
      </c>
      <c r="D533" s="1">
        <v>2389.404</v>
      </c>
      <c r="E533" s="1">
        <v>2402.6239999999998</v>
      </c>
      <c r="F533" s="1">
        <v>2397.8679999999999</v>
      </c>
      <c r="G533" s="1">
        <v>2362.163</v>
      </c>
      <c r="H533" s="1">
        <v>2359.8200000000002</v>
      </c>
      <c r="I533" s="1">
        <v>2386.83</v>
      </c>
      <c r="J533" s="1">
        <v>2039.721</v>
      </c>
      <c r="K533" s="1">
        <v>2031.452</v>
      </c>
      <c r="L533" s="1">
        <v>2031.5609999999999</v>
      </c>
      <c r="M533" s="1">
        <v>2026.069</v>
      </c>
      <c r="N533" s="1">
        <v>2021.145</v>
      </c>
      <c r="O533" s="1">
        <v>2010.759</v>
      </c>
      <c r="P533" s="1">
        <v>2084.13</v>
      </c>
      <c r="Q533" s="1">
        <v>2309.7269999999999</v>
      </c>
      <c r="R533" s="1">
        <v>2359.4</v>
      </c>
      <c r="S533" s="1">
        <v>2354.223</v>
      </c>
      <c r="T533" s="1">
        <v>2353.078</v>
      </c>
      <c r="U533" s="1">
        <v>2368.3820000000001</v>
      </c>
      <c r="V533" s="1">
        <v>2392.8809999999999</v>
      </c>
      <c r="W533" s="1">
        <v>2413.0740000000001</v>
      </c>
      <c r="X533" s="1">
        <v>2413.6379999999999</v>
      </c>
      <c r="Y533" s="1">
        <v>2400.614</v>
      </c>
      <c r="AA533" s="1">
        <f t="shared" si="53"/>
        <v>2386.83</v>
      </c>
      <c r="AB533" s="1">
        <f t="shared" si="60"/>
        <v>2309.7269999999999</v>
      </c>
      <c r="AC533" s="1">
        <f t="shared" si="61"/>
        <v>2413.6379999999999</v>
      </c>
      <c r="AE533" s="8">
        <f t="shared" si="62"/>
        <v>2</v>
      </c>
      <c r="AF533" s="1">
        <f t="shared" si="54"/>
        <v>19950.716</v>
      </c>
      <c r="AG533" s="1">
        <f t="shared" si="55"/>
        <v>8425.7609999999986</v>
      </c>
      <c r="AH533" s="1">
        <f t="shared" si="56"/>
        <v>26304.33</v>
      </c>
      <c r="AI533" s="1">
        <f t="shared" si="57"/>
        <v>54680.807000000001</v>
      </c>
      <c r="AK533">
        <f t="shared" si="58"/>
        <v>6</v>
      </c>
      <c r="AL533">
        <f t="shared" si="59"/>
        <v>2024</v>
      </c>
      <c r="BK533" s="7"/>
      <c r="BL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</row>
    <row r="534" spans="1:87" x14ac:dyDescent="0.2">
      <c r="A534" s="5">
        <v>45454</v>
      </c>
      <c r="B534" s="1">
        <v>2160.9050000000002</v>
      </c>
      <c r="C534" s="1">
        <v>2239.096</v>
      </c>
      <c r="D534" s="1">
        <v>2229.192</v>
      </c>
      <c r="E534" s="1">
        <v>2228.616</v>
      </c>
      <c r="F534" s="1">
        <v>2227.58</v>
      </c>
      <c r="G534" s="1">
        <v>2207.4279999999999</v>
      </c>
      <c r="H534" s="1">
        <v>2203.1669999999999</v>
      </c>
      <c r="I534" s="1">
        <v>2226.0839999999998</v>
      </c>
      <c r="J534" s="1">
        <v>2213.1860000000001</v>
      </c>
      <c r="K534" s="1">
        <v>2226.3139999999999</v>
      </c>
      <c r="L534" s="1">
        <v>2219.6350000000002</v>
      </c>
      <c r="M534" s="1">
        <v>2226.0839999999998</v>
      </c>
      <c r="N534" s="1">
        <v>2262.0120000000002</v>
      </c>
      <c r="O534" s="1">
        <v>2233.5680000000002</v>
      </c>
      <c r="P534" s="1">
        <v>2229.538</v>
      </c>
      <c r="Q534" s="1">
        <v>2224.9319999999998</v>
      </c>
      <c r="R534" s="1">
        <v>2232.1860000000001</v>
      </c>
      <c r="S534" s="1">
        <v>2232.1860000000001</v>
      </c>
      <c r="T534" s="1">
        <v>2208.81</v>
      </c>
      <c r="U534" s="1">
        <v>2203.7429999999999</v>
      </c>
      <c r="V534" s="1">
        <v>2227.8110000000001</v>
      </c>
      <c r="W534" s="1">
        <v>2270.5340000000001</v>
      </c>
      <c r="X534" s="1">
        <v>2259.4789999999998</v>
      </c>
      <c r="Y534" s="1">
        <v>2245.7739999999999</v>
      </c>
      <c r="AA534" s="1">
        <f t="shared" si="53"/>
        <v>2232.1860000000001</v>
      </c>
      <c r="AB534" s="1">
        <f t="shared" si="60"/>
        <v>2262.0120000000002</v>
      </c>
      <c r="AC534" s="1">
        <f t="shared" si="61"/>
        <v>2270.5340000000001</v>
      </c>
      <c r="AE534" s="8">
        <f t="shared" si="62"/>
        <v>3</v>
      </c>
      <c r="AF534" s="1">
        <f t="shared" si="54"/>
        <v>19988.227999999999</v>
      </c>
      <c r="AG534" s="1">
        <f t="shared" si="55"/>
        <v>8950.0499999999993</v>
      </c>
      <c r="AH534" s="1">
        <f t="shared" si="56"/>
        <v>24499.581999999999</v>
      </c>
      <c r="AI534" s="1">
        <f t="shared" si="57"/>
        <v>53437.86</v>
      </c>
      <c r="AK534">
        <f t="shared" si="58"/>
        <v>6</v>
      </c>
      <c r="AL534">
        <f t="shared" si="59"/>
        <v>2024</v>
      </c>
      <c r="BK534" s="7"/>
      <c r="BL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</row>
    <row r="535" spans="1:87" x14ac:dyDescent="0.2">
      <c r="A535" s="5">
        <v>45455</v>
      </c>
      <c r="B535" s="1">
        <v>2253.835</v>
      </c>
      <c r="C535" s="1">
        <v>2262.127</v>
      </c>
      <c r="D535" s="1">
        <v>2246.3510000000001</v>
      </c>
      <c r="E535" s="1">
        <v>2234.489</v>
      </c>
      <c r="F535" s="1">
        <v>2246.8119999999999</v>
      </c>
      <c r="G535" s="1">
        <v>2231.0349999999999</v>
      </c>
      <c r="H535" s="1">
        <v>2282.625</v>
      </c>
      <c r="I535" s="1">
        <v>2273.9879999999998</v>
      </c>
      <c r="J535" s="1">
        <v>2257.982</v>
      </c>
      <c r="K535" s="1">
        <v>2174.1480000000001</v>
      </c>
      <c r="L535" s="1">
        <v>2241.2840000000001</v>
      </c>
      <c r="M535" s="1">
        <v>2244.0479999999998</v>
      </c>
      <c r="N535" s="1">
        <v>2226.5439999999999</v>
      </c>
      <c r="O535" s="1">
        <v>2230.3429999999998</v>
      </c>
      <c r="P535" s="1">
        <v>2216.0650000000001</v>
      </c>
      <c r="Q535" s="1">
        <v>2227.1190000000001</v>
      </c>
      <c r="R535" s="1">
        <v>2234.605</v>
      </c>
      <c r="S535" s="1">
        <v>2210.7669999999998</v>
      </c>
      <c r="T535" s="1">
        <v>2219.2890000000002</v>
      </c>
      <c r="U535" s="1">
        <v>2221.4760000000001</v>
      </c>
      <c r="V535" s="1">
        <v>2227.0050000000001</v>
      </c>
      <c r="W535" s="1">
        <v>2247.9630000000002</v>
      </c>
      <c r="X535" s="1">
        <v>2236.6779999999999</v>
      </c>
      <c r="Y535" s="1">
        <v>2285.0439999999999</v>
      </c>
      <c r="AA535" s="1">
        <f t="shared" si="53"/>
        <v>2273.9879999999998</v>
      </c>
      <c r="AB535" s="1">
        <f t="shared" si="60"/>
        <v>2230.3429999999998</v>
      </c>
      <c r="AC535" s="1">
        <f t="shared" si="61"/>
        <v>2285.0439999999999</v>
      </c>
      <c r="AE535" s="8">
        <f t="shared" si="62"/>
        <v>4</v>
      </c>
      <c r="AF535" s="1">
        <f t="shared" si="54"/>
        <v>20077.587</v>
      </c>
      <c r="AG535" s="1">
        <f t="shared" si="55"/>
        <v>8900.0709999999999</v>
      </c>
      <c r="AH535" s="1">
        <f t="shared" si="56"/>
        <v>24753.964000000004</v>
      </c>
      <c r="AI535" s="1">
        <f t="shared" si="57"/>
        <v>53731.622000000003</v>
      </c>
      <c r="AK535">
        <f t="shared" si="58"/>
        <v>6</v>
      </c>
      <c r="AL535">
        <f t="shared" si="59"/>
        <v>2024</v>
      </c>
      <c r="BK535" s="7"/>
      <c r="BL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</row>
    <row r="536" spans="1:87" x14ac:dyDescent="0.2">
      <c r="A536" s="5">
        <v>45456</v>
      </c>
      <c r="B536" s="1">
        <v>2272.1460000000002</v>
      </c>
      <c r="C536" s="1">
        <v>2261.6660000000002</v>
      </c>
      <c r="D536" s="1">
        <v>2264.085</v>
      </c>
      <c r="E536" s="1">
        <v>2288.268</v>
      </c>
      <c r="F536" s="1">
        <v>2261.0909999999999</v>
      </c>
      <c r="G536" s="1">
        <v>2239.902</v>
      </c>
      <c r="H536" s="1">
        <v>2231.3809999999999</v>
      </c>
      <c r="I536" s="1">
        <v>2233.5680000000002</v>
      </c>
      <c r="J536" s="1">
        <v>2227.1190000000001</v>
      </c>
      <c r="K536" s="1">
        <v>2218.828</v>
      </c>
      <c r="L536" s="1">
        <v>2260.9749999999999</v>
      </c>
      <c r="M536" s="1">
        <v>2251.3020000000001</v>
      </c>
      <c r="N536" s="1">
        <v>2226.3139999999999</v>
      </c>
      <c r="O536" s="1">
        <v>2227.9259999999999</v>
      </c>
      <c r="P536" s="1">
        <v>2236.7919999999999</v>
      </c>
      <c r="Q536" s="1">
        <v>2212.9549999999999</v>
      </c>
      <c r="R536" s="1">
        <v>2215.8339999999998</v>
      </c>
      <c r="S536" s="1">
        <v>2218.0230000000001</v>
      </c>
      <c r="T536" s="1">
        <v>2235.7570000000001</v>
      </c>
      <c r="U536" s="1">
        <v>2230.114</v>
      </c>
      <c r="V536" s="1">
        <v>2246.6959999999999</v>
      </c>
      <c r="W536" s="1">
        <v>2264.4299999999998</v>
      </c>
      <c r="X536" s="1">
        <v>2261.2060000000001</v>
      </c>
      <c r="Y536" s="1">
        <v>2244.5079999999998</v>
      </c>
      <c r="AA536" s="1">
        <f t="shared" si="53"/>
        <v>2260.9749999999999</v>
      </c>
      <c r="AB536" s="1">
        <f t="shared" si="60"/>
        <v>2236.7919999999999</v>
      </c>
      <c r="AC536" s="1">
        <f t="shared" si="61"/>
        <v>2288.268</v>
      </c>
      <c r="AE536" s="8">
        <f t="shared" si="62"/>
        <v>5</v>
      </c>
      <c r="AF536" s="1">
        <f t="shared" si="54"/>
        <v>20091.520000000004</v>
      </c>
      <c r="AG536" s="1">
        <f t="shared" si="55"/>
        <v>8903.9869999999992</v>
      </c>
      <c r="AH536" s="1">
        <f t="shared" si="56"/>
        <v>24835.378999999994</v>
      </c>
      <c r="AI536" s="1">
        <f t="shared" si="57"/>
        <v>53830.885999999999</v>
      </c>
      <c r="AK536">
        <f t="shared" si="58"/>
        <v>6</v>
      </c>
      <c r="AL536">
        <f t="shared" si="59"/>
        <v>2024</v>
      </c>
      <c r="BK536" s="7"/>
      <c r="BL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</row>
    <row r="537" spans="1:87" x14ac:dyDescent="0.2">
      <c r="A537" s="5">
        <v>45457</v>
      </c>
      <c r="B537" s="1">
        <v>2240.2469999999998</v>
      </c>
      <c r="C537" s="1">
        <v>2248.308</v>
      </c>
      <c r="D537" s="1">
        <v>2242.6660000000002</v>
      </c>
      <c r="E537" s="1">
        <v>2239.2109999999998</v>
      </c>
      <c r="F537" s="1">
        <v>2237.5990000000002</v>
      </c>
      <c r="G537" s="1">
        <v>2238.1750000000002</v>
      </c>
      <c r="H537" s="1">
        <v>2194.9920000000002</v>
      </c>
      <c r="I537" s="1">
        <v>2226.6579999999999</v>
      </c>
      <c r="J537" s="1">
        <v>2230.92</v>
      </c>
      <c r="K537" s="1">
        <v>2232.877</v>
      </c>
      <c r="L537" s="1">
        <v>2230.6889999999999</v>
      </c>
      <c r="M537" s="1">
        <v>2255.6779999999999</v>
      </c>
      <c r="N537" s="1">
        <v>2233.9140000000002</v>
      </c>
      <c r="O537" s="1">
        <v>2233.6840000000002</v>
      </c>
      <c r="P537" s="1">
        <v>2232.3020000000001</v>
      </c>
      <c r="Q537" s="1">
        <v>2234.4899999999998</v>
      </c>
      <c r="R537" s="1">
        <v>2239.556</v>
      </c>
      <c r="S537" s="1">
        <v>2222.3989999999999</v>
      </c>
      <c r="T537" s="1">
        <v>2234.7190000000001</v>
      </c>
      <c r="U537" s="1">
        <v>2246.8110000000001</v>
      </c>
      <c r="V537" s="1">
        <v>2281.7040000000002</v>
      </c>
      <c r="W537" s="1">
        <v>2255.3330000000001</v>
      </c>
      <c r="X537" s="1">
        <v>2255.9090000000001</v>
      </c>
      <c r="Y537" s="1">
        <v>2244.0479999999998</v>
      </c>
      <c r="AA537" s="1">
        <f t="shared" si="53"/>
        <v>2255.6779999999999</v>
      </c>
      <c r="AB537" s="1">
        <f t="shared" si="60"/>
        <v>2234.4899999999998</v>
      </c>
      <c r="AC537" s="1">
        <f t="shared" si="61"/>
        <v>2281.7040000000002</v>
      </c>
      <c r="AE537" s="8">
        <f t="shared" si="62"/>
        <v>6</v>
      </c>
      <c r="AF537" s="1">
        <f t="shared" si="54"/>
        <v>20120.307000000001</v>
      </c>
      <c r="AG537" s="1">
        <f t="shared" si="55"/>
        <v>8934.39</v>
      </c>
      <c r="AH537" s="1">
        <f t="shared" si="56"/>
        <v>24678.191999999995</v>
      </c>
      <c r="AI537" s="1">
        <f t="shared" si="57"/>
        <v>53732.888999999996</v>
      </c>
      <c r="AK537">
        <f t="shared" si="58"/>
        <v>6</v>
      </c>
      <c r="AL537">
        <f t="shared" si="59"/>
        <v>2024</v>
      </c>
      <c r="BK537" s="7"/>
      <c r="BL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</row>
    <row r="538" spans="1:87" x14ac:dyDescent="0.2">
      <c r="A538" s="5">
        <v>45458</v>
      </c>
      <c r="B538" s="1">
        <v>2230.114</v>
      </c>
      <c r="C538" s="1">
        <v>2267.424</v>
      </c>
      <c r="D538" s="1">
        <v>2241.3989999999999</v>
      </c>
      <c r="E538" s="1">
        <v>2248.884</v>
      </c>
      <c r="F538" s="1">
        <v>2248.884</v>
      </c>
      <c r="G538" s="1">
        <v>2262.357</v>
      </c>
      <c r="H538" s="1">
        <v>2247.2719999999999</v>
      </c>
      <c r="I538" s="1">
        <v>2232.3020000000001</v>
      </c>
      <c r="J538" s="1">
        <v>2211.5729999999999</v>
      </c>
      <c r="K538" s="1">
        <v>2200.634</v>
      </c>
      <c r="L538" s="1">
        <v>2233.9140000000002</v>
      </c>
      <c r="M538" s="1">
        <v>2214.5680000000002</v>
      </c>
      <c r="N538" s="1">
        <v>2205.6999999999998</v>
      </c>
      <c r="O538" s="1">
        <v>2202.7069999999999</v>
      </c>
      <c r="P538" s="1">
        <v>2199.828</v>
      </c>
      <c r="Q538" s="1">
        <v>2221.8220000000001</v>
      </c>
      <c r="R538" s="1">
        <v>2209.5</v>
      </c>
      <c r="S538" s="1">
        <v>2211.3420000000001</v>
      </c>
      <c r="T538" s="1">
        <v>2210.3069999999998</v>
      </c>
      <c r="U538" s="1">
        <v>2240.1329999999998</v>
      </c>
      <c r="V538" s="1">
        <v>2267.194</v>
      </c>
      <c r="W538" s="1">
        <v>2263.1640000000002</v>
      </c>
      <c r="X538" s="1">
        <v>2268.4609999999998</v>
      </c>
      <c r="Y538" s="1">
        <v>2253.145</v>
      </c>
      <c r="AA538" s="1">
        <f t="shared" si="53"/>
        <v>0</v>
      </c>
      <c r="AB538" s="1">
        <f t="shared" si="60"/>
        <v>2240.1329999999998</v>
      </c>
      <c r="AC538" s="1">
        <f t="shared" si="61"/>
        <v>2268.4609999999998</v>
      </c>
      <c r="AE538" s="8">
        <f t="shared" si="62"/>
        <v>7</v>
      </c>
      <c r="AF538" s="1">
        <f t="shared" si="54"/>
        <v>0</v>
      </c>
      <c r="AG538" s="1">
        <f t="shared" si="55"/>
        <v>28794.33</v>
      </c>
      <c r="AH538" s="1">
        <f t="shared" si="56"/>
        <v>24798.297999999995</v>
      </c>
      <c r="AI538" s="1">
        <f t="shared" si="57"/>
        <v>53592.627999999997</v>
      </c>
      <c r="AK538">
        <f t="shared" si="58"/>
        <v>6</v>
      </c>
      <c r="AL538">
        <f t="shared" si="59"/>
        <v>2024</v>
      </c>
      <c r="BK538" s="7"/>
      <c r="BL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</row>
    <row r="539" spans="1:87" x14ac:dyDescent="0.2">
      <c r="A539" s="5">
        <v>45459</v>
      </c>
      <c r="B539" s="1">
        <v>2271.6849999999999</v>
      </c>
      <c r="C539" s="1">
        <v>2251.7629999999999</v>
      </c>
      <c r="D539" s="1">
        <v>2249.1149999999998</v>
      </c>
      <c r="E539" s="1">
        <v>2256.83</v>
      </c>
      <c r="F539" s="1">
        <v>2263.0479999999998</v>
      </c>
      <c r="G539" s="1">
        <v>2257.1759999999999</v>
      </c>
      <c r="H539" s="1">
        <v>2230.5740000000001</v>
      </c>
      <c r="I539" s="1">
        <v>2209.1550000000002</v>
      </c>
      <c r="J539" s="1">
        <v>2219.404</v>
      </c>
      <c r="K539" s="1">
        <v>2230.114</v>
      </c>
      <c r="L539" s="1">
        <v>2210.5369999999998</v>
      </c>
      <c r="M539" s="1">
        <v>2206.5070000000001</v>
      </c>
      <c r="N539" s="1">
        <v>2197.6390000000001</v>
      </c>
      <c r="O539" s="1">
        <v>2195.797</v>
      </c>
      <c r="P539" s="1">
        <v>2238.75</v>
      </c>
      <c r="Q539" s="1">
        <v>2214.3380000000002</v>
      </c>
      <c r="R539" s="1">
        <v>2225.8530000000001</v>
      </c>
      <c r="S539" s="1">
        <v>2224.8159999999998</v>
      </c>
      <c r="T539" s="1">
        <v>2212.1489999999999</v>
      </c>
      <c r="U539" s="1">
        <v>2239.326</v>
      </c>
      <c r="V539" s="1">
        <v>2251.0720000000001</v>
      </c>
      <c r="W539" s="1">
        <v>2246.2359999999999</v>
      </c>
      <c r="X539" s="1">
        <v>2240.4769999999999</v>
      </c>
      <c r="Y539" s="1">
        <v>2274.3330000000001</v>
      </c>
      <c r="AA539" s="1">
        <f t="shared" si="53"/>
        <v>0</v>
      </c>
      <c r="AB539" s="1">
        <f t="shared" si="60"/>
        <v>2239.326</v>
      </c>
      <c r="AC539" s="1">
        <f t="shared" si="61"/>
        <v>2274.3330000000001</v>
      </c>
      <c r="AE539" s="8">
        <f t="shared" si="62"/>
        <v>1</v>
      </c>
      <c r="AF539" s="1">
        <f t="shared" si="54"/>
        <v>0</v>
      </c>
      <c r="AG539" s="1">
        <f t="shared" si="55"/>
        <v>28824.384999999998</v>
      </c>
      <c r="AH539" s="1">
        <f t="shared" si="56"/>
        <v>24792.308999999997</v>
      </c>
      <c r="AI539" s="1">
        <f t="shared" si="57"/>
        <v>53616.693999999996</v>
      </c>
      <c r="AK539">
        <f t="shared" si="58"/>
        <v>6</v>
      </c>
      <c r="AL539">
        <f t="shared" si="59"/>
        <v>2024</v>
      </c>
      <c r="BK539" s="7"/>
      <c r="BL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</row>
    <row r="540" spans="1:87" x14ac:dyDescent="0.2">
      <c r="A540" s="5">
        <v>45460</v>
      </c>
      <c r="B540" s="1">
        <v>2255.5639999999999</v>
      </c>
      <c r="C540" s="1">
        <v>2247.7330000000002</v>
      </c>
      <c r="D540" s="1">
        <v>2240.2469999999998</v>
      </c>
      <c r="E540" s="1">
        <v>2236.2170000000001</v>
      </c>
      <c r="F540" s="1">
        <v>2274.91</v>
      </c>
      <c r="G540" s="1">
        <v>2222.2829999999999</v>
      </c>
      <c r="H540" s="1">
        <v>2215.6039999999998</v>
      </c>
      <c r="I540" s="1">
        <v>2227.4650000000001</v>
      </c>
      <c r="J540" s="1">
        <v>518.779</v>
      </c>
      <c r="K540" s="1">
        <v>436.55799999999999</v>
      </c>
      <c r="L540" s="1">
        <v>454.29199999999997</v>
      </c>
      <c r="M540" s="1">
        <v>462.35300000000001</v>
      </c>
      <c r="N540" s="1">
        <v>468.57</v>
      </c>
      <c r="O540" s="1">
        <v>426.07799999999997</v>
      </c>
      <c r="P540" s="1">
        <v>647.52300000000002</v>
      </c>
      <c r="Q540" s="1">
        <v>2194.6460000000002</v>
      </c>
      <c r="R540" s="1">
        <v>2192.2280000000001</v>
      </c>
      <c r="S540" s="1">
        <v>2192.8029999999999</v>
      </c>
      <c r="T540" s="1">
        <v>2216.4110000000001</v>
      </c>
      <c r="U540" s="1">
        <v>2258.902</v>
      </c>
      <c r="V540" s="1">
        <v>2235.1799999999998</v>
      </c>
      <c r="W540" s="1">
        <v>2220.096</v>
      </c>
      <c r="X540" s="1">
        <v>2210.192</v>
      </c>
      <c r="Y540" s="1">
        <v>2221.4769999999999</v>
      </c>
      <c r="AA540" s="1">
        <f t="shared" si="53"/>
        <v>2258.902</v>
      </c>
      <c r="AB540" s="1">
        <f t="shared" si="60"/>
        <v>2194.6460000000002</v>
      </c>
      <c r="AC540" s="1">
        <f t="shared" si="61"/>
        <v>2274.91</v>
      </c>
      <c r="AE540" s="8">
        <f t="shared" si="62"/>
        <v>2</v>
      </c>
      <c r="AF540" s="1">
        <f t="shared" si="54"/>
        <v>12959.790999999999</v>
      </c>
      <c r="AG540" s="1">
        <f t="shared" si="55"/>
        <v>3736.817</v>
      </c>
      <c r="AH540" s="1">
        <f t="shared" si="56"/>
        <v>24579.503000000008</v>
      </c>
      <c r="AI540" s="1">
        <f t="shared" si="57"/>
        <v>41276.111000000004</v>
      </c>
      <c r="AK540">
        <f t="shared" si="58"/>
        <v>6</v>
      </c>
      <c r="AL540">
        <f t="shared" si="59"/>
        <v>2024</v>
      </c>
      <c r="BK540" s="7"/>
      <c r="BL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</row>
    <row r="541" spans="1:87" x14ac:dyDescent="0.2">
      <c r="A541" s="5">
        <v>45461</v>
      </c>
      <c r="B541" s="1">
        <v>2225.5070000000001</v>
      </c>
      <c r="C541" s="1">
        <v>2220.9009999999998</v>
      </c>
      <c r="D541" s="1">
        <v>2206.1610000000001</v>
      </c>
      <c r="E541" s="1">
        <v>2200.5189999999998</v>
      </c>
      <c r="F541" s="1">
        <v>2249.9209999999998</v>
      </c>
      <c r="G541" s="1">
        <v>2211.5740000000001</v>
      </c>
      <c r="H541" s="1">
        <v>2200.2890000000002</v>
      </c>
      <c r="I541" s="1">
        <v>2200.058</v>
      </c>
      <c r="J541" s="1">
        <v>2202.7069999999999</v>
      </c>
      <c r="K541" s="1">
        <v>2215.0279999999998</v>
      </c>
      <c r="L541" s="1">
        <v>2202.7069999999999</v>
      </c>
      <c r="M541" s="1">
        <v>2187.3910000000001</v>
      </c>
      <c r="N541" s="1">
        <v>2181.748</v>
      </c>
      <c r="O541" s="1">
        <v>2221.0160000000001</v>
      </c>
      <c r="P541" s="1">
        <v>2197.87</v>
      </c>
      <c r="Q541" s="1">
        <v>2197.0639999999999</v>
      </c>
      <c r="R541" s="1">
        <v>2187.9659999999999</v>
      </c>
      <c r="S541" s="1">
        <v>2179.1</v>
      </c>
      <c r="T541" s="1">
        <v>2200.2890000000002</v>
      </c>
      <c r="U541" s="1">
        <v>2175.069</v>
      </c>
      <c r="V541" s="1">
        <v>2200.2890000000002</v>
      </c>
      <c r="W541" s="1">
        <v>2232.5320000000002</v>
      </c>
      <c r="X541" s="1">
        <v>2212.6089999999999</v>
      </c>
      <c r="Y541" s="1">
        <v>2225.277</v>
      </c>
      <c r="AA541" s="1">
        <f t="shared" si="53"/>
        <v>0</v>
      </c>
      <c r="AB541" s="1">
        <f t="shared" si="60"/>
        <v>2221.0160000000001</v>
      </c>
      <c r="AC541" s="1">
        <f t="shared" si="61"/>
        <v>2249.9209999999998</v>
      </c>
      <c r="AE541" s="8">
        <v>8</v>
      </c>
      <c r="AF541" s="1">
        <f t="shared" si="54"/>
        <v>0</v>
      </c>
      <c r="AG541" s="1">
        <f t="shared" si="55"/>
        <v>28548.012999999995</v>
      </c>
      <c r="AH541" s="1">
        <f t="shared" si="56"/>
        <v>24385.578999999994</v>
      </c>
      <c r="AI541" s="1">
        <f t="shared" si="57"/>
        <v>52933.59199999999</v>
      </c>
      <c r="AK541">
        <f t="shared" si="58"/>
        <v>6</v>
      </c>
      <c r="AL541">
        <f t="shared" si="59"/>
        <v>2024</v>
      </c>
      <c r="BK541" s="7"/>
      <c r="BL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</row>
    <row r="542" spans="1:87" x14ac:dyDescent="0.2">
      <c r="A542" s="5">
        <v>45462</v>
      </c>
      <c r="B542" s="1">
        <v>2211.8040000000001</v>
      </c>
      <c r="C542" s="1">
        <v>2235.1799999999998</v>
      </c>
      <c r="D542" s="1">
        <v>2221.2469999999998</v>
      </c>
      <c r="E542" s="1">
        <v>2220.67</v>
      </c>
      <c r="F542" s="1">
        <v>2215.6039999999998</v>
      </c>
      <c r="G542" s="1">
        <v>2201.0940000000001</v>
      </c>
      <c r="H542" s="1">
        <v>2212.9549999999999</v>
      </c>
      <c r="I542" s="1">
        <v>2185.5479999999998</v>
      </c>
      <c r="J542" s="1">
        <v>2190.3850000000002</v>
      </c>
      <c r="K542" s="1">
        <v>2188.7730000000001</v>
      </c>
      <c r="L542" s="1">
        <v>2184.1669999999999</v>
      </c>
      <c r="M542" s="1">
        <v>2175.299</v>
      </c>
      <c r="N542" s="1">
        <v>2159.7530000000002</v>
      </c>
      <c r="O542" s="1">
        <v>2192.2280000000001</v>
      </c>
      <c r="P542" s="1">
        <v>2203.7429999999999</v>
      </c>
      <c r="Q542" s="1">
        <v>2217.2159999999999</v>
      </c>
      <c r="R542" s="1">
        <v>2188.6570000000002</v>
      </c>
      <c r="S542" s="1">
        <v>2194.6460000000002</v>
      </c>
      <c r="T542" s="1">
        <v>2186.3539999999998</v>
      </c>
      <c r="U542" s="1">
        <v>2198.6770000000001</v>
      </c>
      <c r="V542" s="1">
        <v>2231.3809999999999</v>
      </c>
      <c r="W542" s="1">
        <v>2194.415</v>
      </c>
      <c r="X542" s="1">
        <v>2196.4879999999998</v>
      </c>
      <c r="Y542" s="1">
        <v>2190.616</v>
      </c>
      <c r="AA542" s="1">
        <f t="shared" si="53"/>
        <v>2198.6770000000001</v>
      </c>
      <c r="AB542" s="1">
        <f t="shared" si="60"/>
        <v>2217.2159999999999</v>
      </c>
      <c r="AC542" s="1">
        <f t="shared" si="61"/>
        <v>2235.1799999999998</v>
      </c>
      <c r="AE542" s="8">
        <f t="shared" si="62"/>
        <v>4</v>
      </c>
      <c r="AF542" s="1">
        <f t="shared" si="54"/>
        <v>19692.505999999998</v>
      </c>
      <c r="AG542" s="1">
        <f t="shared" si="55"/>
        <v>8772.94</v>
      </c>
      <c r="AH542" s="1">
        <f t="shared" si="56"/>
        <v>24331.454000000012</v>
      </c>
      <c r="AI542" s="1">
        <f t="shared" si="57"/>
        <v>52796.900000000009</v>
      </c>
      <c r="AK542">
        <f t="shared" si="58"/>
        <v>6</v>
      </c>
      <c r="AL542">
        <f t="shared" si="59"/>
        <v>2024</v>
      </c>
      <c r="BK542" s="7"/>
      <c r="BL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</row>
    <row r="543" spans="1:87" x14ac:dyDescent="0.2">
      <c r="A543" s="5">
        <v>45463</v>
      </c>
      <c r="B543" s="1">
        <v>2208.58</v>
      </c>
      <c r="C543" s="1">
        <v>2200.2890000000002</v>
      </c>
      <c r="D543" s="1">
        <v>2206.7379999999998</v>
      </c>
      <c r="E543" s="1">
        <v>2214.797</v>
      </c>
      <c r="F543" s="1">
        <v>2209.1550000000002</v>
      </c>
      <c r="G543" s="1">
        <v>2210.5369999999998</v>
      </c>
      <c r="H543" s="1">
        <v>2178.87</v>
      </c>
      <c r="I543" s="1">
        <v>2186.585</v>
      </c>
      <c r="J543" s="1">
        <v>2192.2280000000001</v>
      </c>
      <c r="K543" s="1">
        <v>2190.616</v>
      </c>
      <c r="L543" s="1">
        <v>2211.8040000000001</v>
      </c>
      <c r="M543" s="1">
        <v>2189.2330000000002</v>
      </c>
      <c r="N543" s="1">
        <v>2199.9430000000002</v>
      </c>
      <c r="O543" s="1">
        <v>2196.4879999999998</v>
      </c>
      <c r="P543" s="1">
        <v>2205.355</v>
      </c>
      <c r="Q543" s="1">
        <v>2191.8820000000001</v>
      </c>
      <c r="R543" s="1">
        <v>2229.2159999999999</v>
      </c>
      <c r="S543" s="1">
        <v>2220.2339999999999</v>
      </c>
      <c r="T543" s="1">
        <v>2225.1619999999998</v>
      </c>
      <c r="U543" s="1">
        <v>2253.491</v>
      </c>
      <c r="V543" s="1">
        <v>2198.9059999999999</v>
      </c>
      <c r="W543" s="1">
        <v>2214.2220000000002</v>
      </c>
      <c r="X543" s="1">
        <v>2213.4160000000002</v>
      </c>
      <c r="Y543" s="1">
        <v>2258.788</v>
      </c>
      <c r="AA543" s="1">
        <f t="shared" si="53"/>
        <v>2253.491</v>
      </c>
      <c r="AB543" s="1">
        <f t="shared" si="60"/>
        <v>2205.355</v>
      </c>
      <c r="AC543" s="1">
        <f t="shared" si="61"/>
        <v>2258.788</v>
      </c>
      <c r="AE543" s="8">
        <f t="shared" si="62"/>
        <v>5</v>
      </c>
      <c r="AF543" s="1">
        <f t="shared" si="54"/>
        <v>19898.569000000003</v>
      </c>
      <c r="AG543" s="1">
        <f t="shared" si="55"/>
        <v>8793.6679999999997</v>
      </c>
      <c r="AH543" s="1">
        <f t="shared" si="56"/>
        <v>24314.297999999995</v>
      </c>
      <c r="AI543" s="1">
        <f t="shared" si="57"/>
        <v>53006.534999999996</v>
      </c>
      <c r="AK543">
        <f t="shared" si="58"/>
        <v>6</v>
      </c>
      <c r="AL543">
        <f t="shared" si="59"/>
        <v>2024</v>
      </c>
      <c r="BK543" s="7"/>
      <c r="BL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</row>
    <row r="544" spans="1:87" x14ac:dyDescent="0.2">
      <c r="A544" s="5">
        <v>45464</v>
      </c>
      <c r="B544" s="1">
        <v>2258.3270000000002</v>
      </c>
      <c r="C544" s="1">
        <v>2240.2469999999998</v>
      </c>
      <c r="D544" s="1">
        <v>2230.3429999999998</v>
      </c>
      <c r="E544" s="1">
        <v>2229.308</v>
      </c>
      <c r="F544" s="1">
        <v>2261.7820000000002</v>
      </c>
      <c r="G544" s="1">
        <v>2226.0839999999998</v>
      </c>
      <c r="H544" s="1">
        <v>2199.482</v>
      </c>
      <c r="I544" s="1">
        <v>2195.797</v>
      </c>
      <c r="J544" s="1">
        <v>2191.7669999999998</v>
      </c>
      <c r="K544" s="1">
        <v>2223.4340000000002</v>
      </c>
      <c r="L544" s="1">
        <v>2201.67</v>
      </c>
      <c r="M544" s="1">
        <v>2203.2820000000002</v>
      </c>
      <c r="N544" s="1">
        <v>2212.1489999999999</v>
      </c>
      <c r="O544" s="1">
        <v>2230.114</v>
      </c>
      <c r="P544" s="1">
        <v>2209.7310000000002</v>
      </c>
      <c r="Q544" s="1">
        <v>2200.2890000000002</v>
      </c>
      <c r="R544" s="1">
        <v>2193.6089999999999</v>
      </c>
      <c r="S544" s="1">
        <v>2203.5129999999999</v>
      </c>
      <c r="T544" s="1">
        <v>2238.75</v>
      </c>
      <c r="U544" s="1">
        <v>2213.9920000000002</v>
      </c>
      <c r="V544" s="1">
        <v>2226.3139999999999</v>
      </c>
      <c r="W544" s="1">
        <v>2152.498</v>
      </c>
      <c r="X544" s="1">
        <v>2254.7570000000001</v>
      </c>
      <c r="Y544" s="1">
        <v>2220.4409999999998</v>
      </c>
      <c r="AA544" s="1">
        <f t="shared" si="53"/>
        <v>2238.75</v>
      </c>
      <c r="AB544" s="1">
        <f t="shared" si="60"/>
        <v>2230.114</v>
      </c>
      <c r="AC544" s="1">
        <f t="shared" si="61"/>
        <v>2261.7820000000002</v>
      </c>
      <c r="AE544" s="8">
        <f t="shared" si="62"/>
        <v>6</v>
      </c>
      <c r="AF544" s="1">
        <f t="shared" si="54"/>
        <v>19865.813999999998</v>
      </c>
      <c r="AG544" s="1">
        <f t="shared" si="55"/>
        <v>8852.2830000000013</v>
      </c>
      <c r="AH544" s="1">
        <f t="shared" si="56"/>
        <v>24499.582999999991</v>
      </c>
      <c r="AI544" s="1">
        <f t="shared" si="57"/>
        <v>53217.679999999993</v>
      </c>
      <c r="AK544">
        <f t="shared" si="58"/>
        <v>6</v>
      </c>
      <c r="AL544">
        <f t="shared" si="59"/>
        <v>2024</v>
      </c>
      <c r="BK544" s="7"/>
      <c r="BL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</row>
    <row r="545" spans="1:87" x14ac:dyDescent="0.2">
      <c r="A545" s="5">
        <v>45465</v>
      </c>
      <c r="B545" s="1">
        <v>2210.9969999999998</v>
      </c>
      <c r="C545" s="1">
        <v>2206.7379999999998</v>
      </c>
      <c r="D545" s="1">
        <v>2204.319</v>
      </c>
      <c r="E545" s="1">
        <v>2234.145</v>
      </c>
      <c r="F545" s="1">
        <v>2192.8029999999999</v>
      </c>
      <c r="G545" s="1">
        <v>2180.712</v>
      </c>
      <c r="H545" s="1">
        <v>2171.8440000000001</v>
      </c>
      <c r="I545" s="1">
        <v>2183.7060000000001</v>
      </c>
      <c r="J545" s="1">
        <v>2204.665</v>
      </c>
      <c r="K545" s="1">
        <v>2184.5120000000002</v>
      </c>
      <c r="L545" s="1">
        <v>2186.1239999999998</v>
      </c>
      <c r="M545" s="1">
        <v>2194.415</v>
      </c>
      <c r="N545" s="1">
        <v>2208.1190000000001</v>
      </c>
      <c r="O545" s="1">
        <v>2211.3429999999998</v>
      </c>
      <c r="P545" s="1">
        <v>2198.4459999999999</v>
      </c>
      <c r="Q545" s="1">
        <v>2194.415</v>
      </c>
      <c r="R545" s="1">
        <v>2193.6089999999999</v>
      </c>
      <c r="S545" s="1">
        <v>2223.2040000000002</v>
      </c>
      <c r="T545" s="1">
        <v>2209.7310000000002</v>
      </c>
      <c r="U545" s="1">
        <v>2213.5309999999999</v>
      </c>
      <c r="V545" s="1">
        <v>2231.7260000000001</v>
      </c>
      <c r="W545" s="1">
        <v>2206.7379999999998</v>
      </c>
      <c r="X545" s="1">
        <v>2232.3020000000001</v>
      </c>
      <c r="Y545" s="1">
        <v>2208.35</v>
      </c>
      <c r="AA545" s="1">
        <f t="shared" si="53"/>
        <v>0</v>
      </c>
      <c r="AB545" s="1">
        <f t="shared" si="60"/>
        <v>2223.2040000000002</v>
      </c>
      <c r="AC545" s="1">
        <f t="shared" si="61"/>
        <v>2234.145</v>
      </c>
      <c r="AE545" s="8">
        <f t="shared" si="62"/>
        <v>7</v>
      </c>
      <c r="AF545" s="1">
        <f t="shared" si="54"/>
        <v>0</v>
      </c>
      <c r="AG545" s="1">
        <f t="shared" si="55"/>
        <v>28605.82</v>
      </c>
      <c r="AH545" s="1">
        <f t="shared" si="56"/>
        <v>24280.674000000006</v>
      </c>
      <c r="AI545" s="1">
        <f t="shared" si="57"/>
        <v>52886.494000000006</v>
      </c>
      <c r="AK545">
        <f t="shared" si="58"/>
        <v>6</v>
      </c>
      <c r="AL545">
        <f t="shared" si="59"/>
        <v>2024</v>
      </c>
      <c r="BK545" s="7"/>
      <c r="BL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</row>
    <row r="546" spans="1:87" x14ac:dyDescent="0.2">
      <c r="A546" s="5">
        <v>45466</v>
      </c>
      <c r="B546" s="1">
        <v>2221.2469999999998</v>
      </c>
      <c r="C546" s="1">
        <v>2226.8890000000001</v>
      </c>
      <c r="D546" s="1">
        <v>2223.0889999999999</v>
      </c>
      <c r="E546" s="1">
        <v>2209.3850000000002</v>
      </c>
      <c r="F546" s="1">
        <v>2213.9920000000002</v>
      </c>
      <c r="G546" s="1">
        <v>2201.0940000000001</v>
      </c>
      <c r="H546" s="1">
        <v>2204.0880000000002</v>
      </c>
      <c r="I546" s="1">
        <v>2218.3679999999999</v>
      </c>
      <c r="J546" s="1">
        <v>2205.6999999999998</v>
      </c>
      <c r="K546" s="1">
        <v>2207.3119999999999</v>
      </c>
      <c r="L546" s="1">
        <v>2208.924</v>
      </c>
      <c r="M546" s="1">
        <v>2238.9810000000002</v>
      </c>
      <c r="N546" s="1">
        <v>2229.8829999999998</v>
      </c>
      <c r="O546" s="1">
        <v>2220.21</v>
      </c>
      <c r="P546" s="1">
        <v>2222.6289999999999</v>
      </c>
      <c r="Q546" s="1">
        <v>2226.0839999999998</v>
      </c>
      <c r="R546" s="1">
        <v>2250.2669999999998</v>
      </c>
      <c r="S546" s="1">
        <v>2231.7260000000001</v>
      </c>
      <c r="T546" s="1">
        <v>2235.7570000000001</v>
      </c>
      <c r="U546" s="1">
        <v>2222.2829999999999</v>
      </c>
      <c r="V546" s="1">
        <v>2228.7310000000002</v>
      </c>
      <c r="W546" s="1">
        <v>2262.587</v>
      </c>
      <c r="X546" s="1">
        <v>2232.7620000000002</v>
      </c>
      <c r="Y546" s="1">
        <v>2230.3429999999998</v>
      </c>
      <c r="AA546" s="1">
        <f t="shared" si="53"/>
        <v>0</v>
      </c>
      <c r="AB546" s="1">
        <f t="shared" si="60"/>
        <v>2250.2669999999998</v>
      </c>
      <c r="AC546" s="1">
        <f t="shared" si="61"/>
        <v>2262.587</v>
      </c>
      <c r="AE546" s="8">
        <f t="shared" si="62"/>
        <v>1</v>
      </c>
      <c r="AF546" s="1">
        <f t="shared" si="54"/>
        <v>0</v>
      </c>
      <c r="AG546" s="1">
        <f t="shared" si="55"/>
        <v>28918.124</v>
      </c>
      <c r="AH546" s="1">
        <f t="shared" si="56"/>
        <v>24454.207000000006</v>
      </c>
      <c r="AI546" s="1">
        <f t="shared" si="57"/>
        <v>53372.331000000006</v>
      </c>
      <c r="AK546">
        <f t="shared" si="58"/>
        <v>6</v>
      </c>
      <c r="AL546">
        <f t="shared" si="59"/>
        <v>2024</v>
      </c>
      <c r="BK546" s="7"/>
      <c r="BL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</row>
    <row r="547" spans="1:87" x14ac:dyDescent="0.2">
      <c r="A547" s="5">
        <v>45467</v>
      </c>
      <c r="B547" s="1">
        <v>2226.8890000000001</v>
      </c>
      <c r="C547" s="1">
        <v>2259.3629999999998</v>
      </c>
      <c r="D547" s="1">
        <v>2261.7820000000002</v>
      </c>
      <c r="E547" s="1">
        <v>2235.7570000000001</v>
      </c>
      <c r="F547" s="1">
        <v>2223.895</v>
      </c>
      <c r="G547" s="1">
        <v>2214.2220000000002</v>
      </c>
      <c r="H547" s="1">
        <v>2232.3020000000001</v>
      </c>
      <c r="I547" s="1">
        <v>2222.8589999999999</v>
      </c>
      <c r="J547" s="1">
        <v>506.45600000000002</v>
      </c>
      <c r="K547" s="1">
        <v>2071.8890000000001</v>
      </c>
      <c r="L547" s="1">
        <v>2248.424</v>
      </c>
      <c r="M547" s="1">
        <v>2183.1289999999999</v>
      </c>
      <c r="N547" s="1">
        <v>2183.1289999999999</v>
      </c>
      <c r="O547" s="1">
        <v>2213.761</v>
      </c>
      <c r="P547" s="1">
        <v>2199.482</v>
      </c>
      <c r="Q547" s="1">
        <v>2181.5169999999998</v>
      </c>
      <c r="R547" s="1">
        <v>2175.875</v>
      </c>
      <c r="S547" s="1">
        <v>2181.5169999999998</v>
      </c>
      <c r="T547" s="1">
        <v>2184.7420000000002</v>
      </c>
      <c r="U547" s="1">
        <v>2209.962</v>
      </c>
      <c r="V547" s="1">
        <v>2233.3380000000002</v>
      </c>
      <c r="W547" s="1">
        <v>2236.5619999999999</v>
      </c>
      <c r="X547" s="1">
        <v>2206.7379999999998</v>
      </c>
      <c r="Y547" s="1">
        <v>2221.4769999999999</v>
      </c>
      <c r="AA547" s="1">
        <f t="shared" si="53"/>
        <v>2248.424</v>
      </c>
      <c r="AB547" s="1">
        <f t="shared" si="60"/>
        <v>2213.761</v>
      </c>
      <c r="AC547" s="1">
        <f t="shared" si="61"/>
        <v>2261.7820000000002</v>
      </c>
      <c r="AE547" s="8">
        <f t="shared" si="62"/>
        <v>2</v>
      </c>
      <c r="AF547" s="1">
        <f t="shared" si="54"/>
        <v>17984.852999999999</v>
      </c>
      <c r="AG547" s="1">
        <f t="shared" si="55"/>
        <v>8777.8889999999992</v>
      </c>
      <c r="AH547" s="1">
        <f t="shared" si="56"/>
        <v>24552.324999999993</v>
      </c>
      <c r="AI547" s="1">
        <f t="shared" si="57"/>
        <v>51315.066999999995</v>
      </c>
      <c r="AK547">
        <f t="shared" si="58"/>
        <v>6</v>
      </c>
      <c r="AL547">
        <f t="shared" si="59"/>
        <v>2024</v>
      </c>
      <c r="BK547" s="7"/>
      <c r="BL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</row>
    <row r="548" spans="1:87" x14ac:dyDescent="0.2">
      <c r="A548" s="5">
        <v>45468</v>
      </c>
      <c r="B548" s="1">
        <v>2230.114</v>
      </c>
      <c r="C548" s="1">
        <v>2205.125</v>
      </c>
      <c r="D548" s="1">
        <v>2206.9670000000001</v>
      </c>
      <c r="E548" s="1">
        <v>2221.2469999999998</v>
      </c>
      <c r="F548" s="1">
        <v>2199.712</v>
      </c>
      <c r="G548" s="1">
        <v>2176.9119999999998</v>
      </c>
      <c r="H548" s="1">
        <v>2201.0940000000001</v>
      </c>
      <c r="I548" s="1">
        <v>2163.7829999999999</v>
      </c>
      <c r="J548" s="1">
        <v>2191.4209999999998</v>
      </c>
      <c r="K548" s="1">
        <v>2216.9850000000001</v>
      </c>
      <c r="L548" s="1">
        <v>2200.2890000000002</v>
      </c>
      <c r="M548" s="1">
        <v>2188.7730000000001</v>
      </c>
      <c r="N548" s="1">
        <v>2189.8090000000002</v>
      </c>
      <c r="O548" s="1">
        <v>2195.797</v>
      </c>
      <c r="P548" s="1">
        <v>2180.712</v>
      </c>
      <c r="Q548" s="1">
        <v>2189.0030000000002</v>
      </c>
      <c r="R548" s="1">
        <v>2191.19</v>
      </c>
      <c r="S548" s="1">
        <v>2171.0390000000002</v>
      </c>
      <c r="T548" s="1">
        <v>2176.9119999999998</v>
      </c>
      <c r="U548" s="1">
        <v>2192.2280000000001</v>
      </c>
      <c r="V548" s="1">
        <v>2204.319</v>
      </c>
      <c r="W548" s="1">
        <v>2210.7669999999998</v>
      </c>
      <c r="X548" s="1">
        <v>2221.2469999999998</v>
      </c>
      <c r="Y548" s="1">
        <v>2205.931</v>
      </c>
      <c r="AA548" s="1">
        <f t="shared" si="53"/>
        <v>2216.9850000000001</v>
      </c>
      <c r="AB548" s="1">
        <f t="shared" si="60"/>
        <v>2195.797</v>
      </c>
      <c r="AC548" s="1">
        <f t="shared" si="61"/>
        <v>2230.114</v>
      </c>
      <c r="AE548" s="8">
        <f t="shared" si="62"/>
        <v>3</v>
      </c>
      <c r="AF548" s="1">
        <f t="shared" si="54"/>
        <v>19692.62</v>
      </c>
      <c r="AG548" s="1">
        <f t="shared" si="55"/>
        <v>8755.3209999999999</v>
      </c>
      <c r="AH548" s="1">
        <f t="shared" si="56"/>
        <v>24283.434999999994</v>
      </c>
      <c r="AI548" s="1">
        <f t="shared" si="57"/>
        <v>52731.375999999997</v>
      </c>
      <c r="AK548">
        <f t="shared" si="58"/>
        <v>6</v>
      </c>
      <c r="AL548">
        <f t="shared" si="59"/>
        <v>2024</v>
      </c>
      <c r="BK548" s="7"/>
      <c r="BL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</row>
    <row r="549" spans="1:87" x14ac:dyDescent="0.2">
      <c r="A549" s="5">
        <v>45469</v>
      </c>
      <c r="B549" s="1">
        <v>2180.9430000000002</v>
      </c>
      <c r="C549" s="1">
        <v>2202.7069999999999</v>
      </c>
      <c r="D549" s="1">
        <v>2198.6770000000001</v>
      </c>
      <c r="E549" s="1">
        <v>2188.1970000000001</v>
      </c>
      <c r="F549" s="1">
        <v>2192.2280000000001</v>
      </c>
      <c r="G549" s="1">
        <v>2208.1190000000001</v>
      </c>
      <c r="H549" s="1">
        <v>2256.3690000000001</v>
      </c>
      <c r="I549" s="1">
        <v>2242.2060000000001</v>
      </c>
      <c r="J549" s="1">
        <v>2263.509</v>
      </c>
      <c r="K549" s="1">
        <v>2258.902</v>
      </c>
      <c r="L549" s="1">
        <v>2239.326</v>
      </c>
      <c r="M549" s="1">
        <v>2257.06</v>
      </c>
      <c r="N549" s="1">
        <v>2218.7130000000002</v>
      </c>
      <c r="O549" s="1">
        <v>2189.2330000000002</v>
      </c>
      <c r="P549" s="1">
        <v>2204.549</v>
      </c>
      <c r="Q549" s="1">
        <v>2202.1309999999999</v>
      </c>
      <c r="R549" s="1">
        <v>2199.712</v>
      </c>
      <c r="S549" s="1">
        <v>2199.9430000000002</v>
      </c>
      <c r="T549" s="1">
        <v>2196.8339999999998</v>
      </c>
      <c r="U549" s="1">
        <v>2191.8820000000001</v>
      </c>
      <c r="V549" s="1">
        <v>2216.8710000000001</v>
      </c>
      <c r="W549" s="1">
        <v>2237.5990000000002</v>
      </c>
      <c r="X549" s="1">
        <v>2218.2530000000002</v>
      </c>
      <c r="Y549" s="1">
        <v>2244.8530000000001</v>
      </c>
      <c r="AA549" s="1">
        <f t="shared" si="53"/>
        <v>2263.509</v>
      </c>
      <c r="AB549" s="1">
        <f t="shared" si="60"/>
        <v>2218.7130000000002</v>
      </c>
      <c r="AC549" s="1">
        <f t="shared" si="61"/>
        <v>2256.3690000000001</v>
      </c>
      <c r="AE549" s="8">
        <f t="shared" si="62"/>
        <v>4</v>
      </c>
      <c r="AF549" s="1">
        <f t="shared" si="54"/>
        <v>20049.374</v>
      </c>
      <c r="AG549" s="1">
        <f t="shared" si="55"/>
        <v>8814.6260000000002</v>
      </c>
      <c r="AH549" s="1">
        <f t="shared" si="56"/>
        <v>24344.81600000001</v>
      </c>
      <c r="AI549" s="1">
        <f t="shared" si="57"/>
        <v>53208.816000000006</v>
      </c>
      <c r="AK549">
        <f t="shared" si="58"/>
        <v>6</v>
      </c>
      <c r="AL549">
        <f t="shared" si="59"/>
        <v>2024</v>
      </c>
      <c r="BK549" s="7"/>
      <c r="BL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</row>
    <row r="550" spans="1:87" x14ac:dyDescent="0.2">
      <c r="A550" s="5">
        <v>45470</v>
      </c>
      <c r="B550" s="1">
        <v>2250.4960000000001</v>
      </c>
      <c r="C550" s="1">
        <v>2224.1260000000002</v>
      </c>
      <c r="D550" s="1">
        <v>2233.5680000000002</v>
      </c>
      <c r="E550" s="1">
        <v>2237.3690000000001</v>
      </c>
      <c r="F550" s="1">
        <v>2210.9969999999998</v>
      </c>
      <c r="G550" s="1">
        <v>2203.5129999999999</v>
      </c>
      <c r="H550" s="1">
        <v>2215.8339999999998</v>
      </c>
      <c r="I550" s="1">
        <v>2214.4520000000002</v>
      </c>
      <c r="J550" s="1">
        <v>2192.8029999999999</v>
      </c>
      <c r="K550" s="1">
        <v>2207.7730000000001</v>
      </c>
      <c r="L550" s="1">
        <v>2208.58</v>
      </c>
      <c r="M550" s="1">
        <v>2198.1</v>
      </c>
      <c r="N550" s="1">
        <v>2195.4520000000002</v>
      </c>
      <c r="O550" s="1">
        <v>2207.5430000000001</v>
      </c>
      <c r="P550" s="1">
        <v>2199.712</v>
      </c>
      <c r="Q550" s="1">
        <v>2193.0329999999999</v>
      </c>
      <c r="R550" s="1">
        <v>2202.7069999999999</v>
      </c>
      <c r="S550" s="1">
        <v>2183.36</v>
      </c>
      <c r="T550" s="1">
        <v>2180.712</v>
      </c>
      <c r="U550" s="1">
        <v>2219.058</v>
      </c>
      <c r="V550" s="1">
        <v>2213.1860000000001</v>
      </c>
      <c r="W550" s="1">
        <v>2206.9670000000001</v>
      </c>
      <c r="X550" s="1">
        <v>2212.0349999999999</v>
      </c>
      <c r="Y550" s="1">
        <v>2230.3429999999998</v>
      </c>
      <c r="AA550" s="1">
        <f t="shared" si="53"/>
        <v>2219.058</v>
      </c>
      <c r="AB550" s="1">
        <f t="shared" si="60"/>
        <v>2207.5430000000001</v>
      </c>
      <c r="AC550" s="1">
        <f t="shared" si="61"/>
        <v>2250.4960000000001</v>
      </c>
      <c r="AE550" s="8">
        <f t="shared" si="62"/>
        <v>5</v>
      </c>
      <c r="AF550" s="1">
        <f t="shared" si="54"/>
        <v>19807.545000000002</v>
      </c>
      <c r="AG550" s="1">
        <f t="shared" si="55"/>
        <v>8795.74</v>
      </c>
      <c r="AH550" s="1">
        <f t="shared" si="56"/>
        <v>24438.434000000001</v>
      </c>
      <c r="AI550" s="1">
        <f t="shared" si="57"/>
        <v>53041.719000000005</v>
      </c>
      <c r="AK550">
        <f t="shared" si="58"/>
        <v>6</v>
      </c>
      <c r="AL550">
        <f t="shared" si="59"/>
        <v>2024</v>
      </c>
      <c r="BK550" s="7"/>
      <c r="BL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</row>
    <row r="551" spans="1:87" x14ac:dyDescent="0.2">
      <c r="A551" s="5">
        <v>45471</v>
      </c>
      <c r="B551" s="1">
        <v>2208.58</v>
      </c>
      <c r="C551" s="1">
        <v>2207.1979999999999</v>
      </c>
      <c r="D551" s="1">
        <v>2251.5329999999999</v>
      </c>
      <c r="E551" s="1">
        <v>2205.5859999999998</v>
      </c>
      <c r="F551" s="1">
        <v>2208.2339999999999</v>
      </c>
      <c r="G551" s="1">
        <v>2193.2629999999999</v>
      </c>
      <c r="H551" s="1">
        <v>2202.7069999999999</v>
      </c>
      <c r="I551" s="1">
        <v>2186.585</v>
      </c>
      <c r="J551" s="1">
        <v>2195.4520000000002</v>
      </c>
      <c r="K551" s="1">
        <v>2204.0880000000002</v>
      </c>
      <c r="L551" s="1">
        <v>2197.87</v>
      </c>
      <c r="M551" s="1">
        <v>2204.319</v>
      </c>
      <c r="N551" s="1">
        <v>2211.8040000000001</v>
      </c>
      <c r="O551" s="1">
        <v>2188.7730000000001</v>
      </c>
      <c r="P551" s="1">
        <v>2201.3240000000001</v>
      </c>
      <c r="Q551" s="1">
        <v>2205.6999999999998</v>
      </c>
      <c r="R551" s="1">
        <v>2184.9720000000002</v>
      </c>
      <c r="S551" s="1">
        <v>2170.002</v>
      </c>
      <c r="T551" s="1">
        <v>2194.415</v>
      </c>
      <c r="U551" s="1">
        <v>2182.5549999999998</v>
      </c>
      <c r="V551" s="1">
        <v>2206.1610000000001</v>
      </c>
      <c r="W551" s="1">
        <v>2219.058</v>
      </c>
      <c r="X551" s="1">
        <v>2219.058</v>
      </c>
      <c r="Y551" s="1">
        <v>2224.1260000000002</v>
      </c>
      <c r="AA551" s="1">
        <f t="shared" si="53"/>
        <v>2204.319</v>
      </c>
      <c r="AB551" s="1">
        <f t="shared" si="60"/>
        <v>2211.8040000000001</v>
      </c>
      <c r="AC551" s="1">
        <f t="shared" si="61"/>
        <v>2251.5329999999999</v>
      </c>
      <c r="AE551" s="8">
        <f t="shared" si="62"/>
        <v>6</v>
      </c>
      <c r="AF551" s="1">
        <f t="shared" si="54"/>
        <v>19720.257999999998</v>
      </c>
      <c r="AG551" s="1">
        <f t="shared" si="55"/>
        <v>8807.6009999999987</v>
      </c>
      <c r="AH551" s="1">
        <f t="shared" si="56"/>
        <v>24345.503999999997</v>
      </c>
      <c r="AI551" s="1">
        <f t="shared" si="57"/>
        <v>52873.362999999998</v>
      </c>
      <c r="AK551">
        <f t="shared" si="58"/>
        <v>6</v>
      </c>
      <c r="AL551">
        <f t="shared" si="59"/>
        <v>2024</v>
      </c>
      <c r="BK551" s="7"/>
      <c r="BL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</row>
    <row r="552" spans="1:87" x14ac:dyDescent="0.2">
      <c r="A552" s="5">
        <v>45472</v>
      </c>
      <c r="B552" s="1">
        <v>2219.2890000000002</v>
      </c>
      <c r="C552" s="1">
        <v>2219.5189999999998</v>
      </c>
      <c r="D552" s="1">
        <v>2210.652</v>
      </c>
      <c r="E552" s="1">
        <v>2224.1260000000002</v>
      </c>
      <c r="F552" s="1">
        <v>2238.0590000000002</v>
      </c>
      <c r="G552" s="1">
        <v>2218.4830000000002</v>
      </c>
      <c r="H552" s="1">
        <v>2202.9360000000001</v>
      </c>
      <c r="I552" s="1">
        <v>2204.319</v>
      </c>
      <c r="J552" s="1">
        <v>2183.7060000000001</v>
      </c>
      <c r="K552" s="1">
        <v>2207.5430000000001</v>
      </c>
      <c r="L552" s="1">
        <v>2225.0459999999998</v>
      </c>
      <c r="M552" s="1">
        <v>2196.6039999999998</v>
      </c>
      <c r="N552" s="1">
        <v>2211.5740000000001</v>
      </c>
      <c r="O552" s="1">
        <v>2224.011</v>
      </c>
      <c r="P552" s="1">
        <v>2223.4340000000002</v>
      </c>
      <c r="Q552" s="1">
        <v>2210.7669999999998</v>
      </c>
      <c r="R552" s="1">
        <v>2203.2820000000002</v>
      </c>
      <c r="S552" s="1">
        <v>2219.6350000000002</v>
      </c>
      <c r="T552" s="1">
        <v>2215.373</v>
      </c>
      <c r="U552" s="1">
        <v>2224.1260000000002</v>
      </c>
      <c r="V552" s="1">
        <v>2246.6959999999999</v>
      </c>
      <c r="W552" s="1">
        <v>2231.3809999999999</v>
      </c>
      <c r="X552" s="1">
        <v>2234.0279999999998</v>
      </c>
      <c r="Y552" s="1">
        <v>2265.4670000000001</v>
      </c>
      <c r="AA552" s="1">
        <f t="shared" si="53"/>
        <v>0</v>
      </c>
      <c r="AB552" s="1">
        <f t="shared" si="60"/>
        <v>2225.0459999999998</v>
      </c>
      <c r="AC552" s="1">
        <f t="shared" si="61"/>
        <v>2265.4670000000001</v>
      </c>
      <c r="AE552" s="8">
        <f t="shared" si="62"/>
        <v>7</v>
      </c>
      <c r="AF552" s="1">
        <f t="shared" si="54"/>
        <v>0</v>
      </c>
      <c r="AG552" s="1">
        <f t="shared" si="55"/>
        <v>28749.420000000002</v>
      </c>
      <c r="AH552" s="1">
        <f t="shared" si="56"/>
        <v>24510.635999999988</v>
      </c>
      <c r="AI552" s="1">
        <f t="shared" si="57"/>
        <v>53260.05599999999</v>
      </c>
      <c r="AK552">
        <f t="shared" si="58"/>
        <v>6</v>
      </c>
      <c r="AL552">
        <f t="shared" si="59"/>
        <v>2024</v>
      </c>
      <c r="BK552" s="7"/>
      <c r="BL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</row>
    <row r="553" spans="1:87" x14ac:dyDescent="0.2">
      <c r="A553" s="5">
        <v>45473</v>
      </c>
      <c r="B553" s="1">
        <v>2213.877</v>
      </c>
      <c r="C553" s="1">
        <v>2216.8710000000001</v>
      </c>
      <c r="D553" s="1">
        <v>2247.7330000000002</v>
      </c>
      <c r="E553" s="1">
        <v>2241.86</v>
      </c>
      <c r="F553" s="1">
        <v>2222.5129999999999</v>
      </c>
      <c r="G553" s="1">
        <v>2238.6350000000002</v>
      </c>
      <c r="H553" s="1">
        <v>2220.67</v>
      </c>
      <c r="I553" s="1">
        <v>2195.4520000000002</v>
      </c>
      <c r="J553" s="1">
        <v>2187.16</v>
      </c>
      <c r="K553" s="1">
        <v>2187.9659999999999</v>
      </c>
      <c r="L553" s="1">
        <v>2157.9110000000001</v>
      </c>
      <c r="M553" s="1">
        <v>2174.2629999999999</v>
      </c>
      <c r="N553" s="1">
        <v>2193.3789999999999</v>
      </c>
      <c r="O553" s="1">
        <v>2171.0390000000002</v>
      </c>
      <c r="P553" s="1">
        <v>2176.451</v>
      </c>
      <c r="Q553" s="1">
        <v>2192.8029999999999</v>
      </c>
      <c r="R553" s="1">
        <v>2197.4090000000001</v>
      </c>
      <c r="S553" s="1">
        <v>2205.125</v>
      </c>
      <c r="T553" s="1">
        <v>2218.828</v>
      </c>
      <c r="U553" s="1">
        <v>2241.3989999999999</v>
      </c>
      <c r="V553" s="1">
        <v>2216.4110000000001</v>
      </c>
      <c r="W553" s="1">
        <v>2223.0889999999999</v>
      </c>
      <c r="X553" s="1">
        <v>2222.0529999999999</v>
      </c>
      <c r="Y553" s="1">
        <v>2227.1190000000001</v>
      </c>
      <c r="AA553" s="1">
        <f t="shared" si="53"/>
        <v>0</v>
      </c>
      <c r="AB553" s="1">
        <f t="shared" si="60"/>
        <v>2241.3989999999999</v>
      </c>
      <c r="AC553" s="1">
        <f t="shared" si="61"/>
        <v>2247.7330000000002</v>
      </c>
      <c r="AE553" s="8">
        <f t="shared" si="62"/>
        <v>1</v>
      </c>
      <c r="AF553" s="1">
        <f t="shared" si="54"/>
        <v>0</v>
      </c>
      <c r="AG553" s="1">
        <f t="shared" si="55"/>
        <v>28499.185000000005</v>
      </c>
      <c r="AH553" s="1">
        <f t="shared" si="56"/>
        <v>24490.830999999991</v>
      </c>
      <c r="AI553" s="1">
        <f t="shared" si="57"/>
        <v>52990.015999999996</v>
      </c>
      <c r="AK553">
        <f t="shared" si="58"/>
        <v>6</v>
      </c>
      <c r="AL553">
        <f t="shared" si="59"/>
        <v>2024</v>
      </c>
      <c r="BK553" s="7"/>
      <c r="BL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</row>
    <row r="554" spans="1:87" x14ac:dyDescent="0.2">
      <c r="A554" s="5">
        <v>45474</v>
      </c>
      <c r="B554" s="1">
        <v>2226.3139999999999</v>
      </c>
      <c r="C554" s="1">
        <v>2215.6039999999998</v>
      </c>
      <c r="D554" s="1">
        <v>2228.7310000000002</v>
      </c>
      <c r="E554" s="1">
        <v>2208.35</v>
      </c>
      <c r="F554" s="1">
        <v>2202.9360000000001</v>
      </c>
      <c r="G554" s="1">
        <v>2213.9920000000002</v>
      </c>
      <c r="H554" s="1">
        <v>2190.616</v>
      </c>
      <c r="I554" s="1">
        <v>2181.9780000000001</v>
      </c>
      <c r="J554" s="1">
        <v>540.54300000000001</v>
      </c>
      <c r="K554" s="1">
        <v>442.66</v>
      </c>
      <c r="L554" s="1">
        <v>429.30200000000002</v>
      </c>
      <c r="M554" s="1">
        <v>423.31400000000002</v>
      </c>
      <c r="N554" s="1">
        <v>444.04199999999997</v>
      </c>
      <c r="O554" s="1">
        <v>454.06099999999998</v>
      </c>
      <c r="P554" s="1">
        <v>438.63</v>
      </c>
      <c r="Q554" s="1">
        <v>2183.9360000000001</v>
      </c>
      <c r="R554" s="1">
        <v>2221.4769999999999</v>
      </c>
      <c r="S554" s="1">
        <v>2209.1550000000002</v>
      </c>
      <c r="T554" s="1">
        <v>2202.7069999999999</v>
      </c>
      <c r="U554" s="1">
        <v>2225.277</v>
      </c>
      <c r="V554" s="1">
        <v>2218.0230000000001</v>
      </c>
      <c r="W554" s="1">
        <v>2200.7489999999998</v>
      </c>
      <c r="X554" s="1">
        <v>2211.5740000000001</v>
      </c>
      <c r="Y554" s="1">
        <v>2206.1610000000001</v>
      </c>
      <c r="AA554" s="1">
        <f t="shared" si="53"/>
        <v>2225.277</v>
      </c>
      <c r="AB554" s="1">
        <f t="shared" si="60"/>
        <v>2183.9360000000001</v>
      </c>
      <c r="AC554" s="1">
        <f t="shared" si="61"/>
        <v>2228.7310000000002</v>
      </c>
      <c r="AE554" s="8">
        <f t="shared" si="62"/>
        <v>2</v>
      </c>
      <c r="AF554" s="1">
        <f t="shared" si="54"/>
        <v>12876.413</v>
      </c>
      <c r="AG554" s="1">
        <f t="shared" si="55"/>
        <v>3520.6689999999999</v>
      </c>
      <c r="AH554" s="1">
        <f t="shared" si="56"/>
        <v>24323.049999999996</v>
      </c>
      <c r="AI554" s="1">
        <f t="shared" si="57"/>
        <v>40720.131999999998</v>
      </c>
      <c r="AK554">
        <f t="shared" si="58"/>
        <v>7</v>
      </c>
      <c r="AL554">
        <f t="shared" si="59"/>
        <v>2024</v>
      </c>
      <c r="BK554" s="7"/>
      <c r="BL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</row>
    <row r="555" spans="1:87" x14ac:dyDescent="0.2">
      <c r="A555" s="5">
        <v>45475</v>
      </c>
      <c r="B555" s="1">
        <v>2216.8710000000001</v>
      </c>
      <c r="C555" s="1">
        <v>2231.9560000000001</v>
      </c>
      <c r="D555" s="1">
        <v>2235.4110000000001</v>
      </c>
      <c r="E555" s="1">
        <v>2219.058</v>
      </c>
      <c r="F555" s="1">
        <v>2217.4459999999999</v>
      </c>
      <c r="G555" s="1">
        <v>2231.4949999999999</v>
      </c>
      <c r="H555" s="1">
        <v>2197.0639999999999</v>
      </c>
      <c r="I555" s="1">
        <v>2190.3850000000002</v>
      </c>
      <c r="J555" s="1">
        <v>2212.84</v>
      </c>
      <c r="K555" s="1">
        <v>2191.19</v>
      </c>
      <c r="L555" s="1">
        <v>2205.355</v>
      </c>
      <c r="M555" s="1">
        <v>2215.8339999999998</v>
      </c>
      <c r="N555" s="1">
        <v>2263.163</v>
      </c>
      <c r="O555" s="1">
        <v>2218.0230000000001</v>
      </c>
      <c r="P555" s="1">
        <v>2204.319</v>
      </c>
      <c r="Q555" s="1">
        <v>2224.4720000000002</v>
      </c>
      <c r="R555" s="1">
        <v>2210.192</v>
      </c>
      <c r="S555" s="1">
        <v>2207.7730000000001</v>
      </c>
      <c r="T555" s="1">
        <v>2209.7310000000002</v>
      </c>
      <c r="U555" s="1">
        <v>2129.1219999999998</v>
      </c>
      <c r="V555" s="1">
        <v>2208.58</v>
      </c>
      <c r="W555" s="1">
        <v>2213.9920000000002</v>
      </c>
      <c r="X555" s="1">
        <v>2232.1860000000001</v>
      </c>
      <c r="Y555" s="1">
        <v>2218.828</v>
      </c>
      <c r="AA555" s="1">
        <f t="shared" si="53"/>
        <v>2215.8339999999998</v>
      </c>
      <c r="AB555" s="1">
        <f t="shared" si="60"/>
        <v>2263.163</v>
      </c>
      <c r="AC555" s="1">
        <f t="shared" si="61"/>
        <v>2235.4110000000001</v>
      </c>
      <c r="AE555" s="8">
        <f t="shared" si="62"/>
        <v>3</v>
      </c>
      <c r="AF555" s="1">
        <f t="shared" si="54"/>
        <v>19772.421999999999</v>
      </c>
      <c r="AG555" s="1">
        <f t="shared" si="55"/>
        <v>8909.976999999999</v>
      </c>
      <c r="AH555" s="1">
        <f t="shared" si="56"/>
        <v>24422.887000000017</v>
      </c>
      <c r="AI555" s="1">
        <f t="shared" si="57"/>
        <v>53105.286000000015</v>
      </c>
      <c r="AK555">
        <f t="shared" si="58"/>
        <v>7</v>
      </c>
      <c r="AL555">
        <f t="shared" si="59"/>
        <v>2024</v>
      </c>
      <c r="BK555" s="7"/>
      <c r="BL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</row>
    <row r="556" spans="1:87" x14ac:dyDescent="0.2">
      <c r="A556" s="5">
        <v>45476</v>
      </c>
      <c r="B556" s="1">
        <v>2240.0169999999998</v>
      </c>
      <c r="C556" s="1">
        <v>2235.9870000000001</v>
      </c>
      <c r="D556" s="1">
        <v>2235.1799999999998</v>
      </c>
      <c r="E556" s="1">
        <v>2226.0839999999998</v>
      </c>
      <c r="F556" s="1">
        <v>2237.83</v>
      </c>
      <c r="G556" s="1">
        <v>2214.5680000000002</v>
      </c>
      <c r="H556" s="1">
        <v>2204.319</v>
      </c>
      <c r="I556" s="1">
        <v>2196.2579999999998</v>
      </c>
      <c r="J556" s="1">
        <v>2201.0940000000001</v>
      </c>
      <c r="K556" s="1">
        <v>2185.2020000000002</v>
      </c>
      <c r="L556" s="1">
        <v>2171.2689999999998</v>
      </c>
      <c r="M556" s="1">
        <v>2180.9430000000002</v>
      </c>
      <c r="N556" s="1">
        <v>2190.27</v>
      </c>
      <c r="O556" s="1">
        <v>2183.9360000000001</v>
      </c>
      <c r="P556" s="1">
        <v>2169.6570000000002</v>
      </c>
      <c r="Q556" s="1">
        <v>2190.616</v>
      </c>
      <c r="R556" s="1">
        <v>2168.8510000000001</v>
      </c>
      <c r="S556" s="1">
        <v>2188.1970000000001</v>
      </c>
      <c r="T556" s="1">
        <v>2202.4760000000001</v>
      </c>
      <c r="U556" s="1">
        <v>2204.0880000000002</v>
      </c>
      <c r="V556" s="1">
        <v>2201.9009999999998</v>
      </c>
      <c r="W556" s="1">
        <v>2215.0279999999998</v>
      </c>
      <c r="X556" s="1">
        <v>2230.92</v>
      </c>
      <c r="Y556" s="1">
        <v>2131.4250000000002</v>
      </c>
      <c r="AA556" s="1">
        <f t="shared" si="53"/>
        <v>0</v>
      </c>
      <c r="AB556" s="1">
        <f t="shared" si="60"/>
        <v>2204.0880000000002</v>
      </c>
      <c r="AC556" s="1">
        <f t="shared" si="61"/>
        <v>2240.0169999999998</v>
      </c>
      <c r="AE556" s="8">
        <v>8</v>
      </c>
      <c r="AF556" s="1">
        <f t="shared" si="54"/>
        <v>0</v>
      </c>
      <c r="AG556" s="1">
        <f t="shared" si="55"/>
        <v>28432.857</v>
      </c>
      <c r="AH556" s="1">
        <f t="shared" si="56"/>
        <v>24373.259000000016</v>
      </c>
      <c r="AI556" s="1">
        <f t="shared" si="57"/>
        <v>52806.116000000016</v>
      </c>
      <c r="AK556">
        <f t="shared" si="58"/>
        <v>7</v>
      </c>
      <c r="AL556">
        <f t="shared" si="59"/>
        <v>2024</v>
      </c>
      <c r="BK556" s="7"/>
      <c r="BL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</row>
    <row r="557" spans="1:87" x14ac:dyDescent="0.2">
      <c r="A557" s="5">
        <v>45477</v>
      </c>
      <c r="B557" s="1">
        <v>2234.3739999999998</v>
      </c>
      <c r="C557" s="1">
        <v>2245.4299999999998</v>
      </c>
      <c r="D557" s="1">
        <v>2509.252</v>
      </c>
      <c r="E557" s="1">
        <v>2417.357</v>
      </c>
      <c r="F557" s="1">
        <v>2252.1089999999999</v>
      </c>
      <c r="G557" s="1">
        <v>2229.308</v>
      </c>
      <c r="H557" s="1">
        <v>2186.931</v>
      </c>
      <c r="I557" s="1">
        <v>2208.1190000000001</v>
      </c>
      <c r="J557" s="1">
        <v>2211.3429999999998</v>
      </c>
      <c r="K557" s="1">
        <v>2187.9659999999999</v>
      </c>
      <c r="L557" s="1">
        <v>2179.9050000000002</v>
      </c>
      <c r="M557" s="1">
        <v>2182.3240000000001</v>
      </c>
      <c r="N557" s="1">
        <v>2187.16</v>
      </c>
      <c r="O557" s="1">
        <v>2179.1</v>
      </c>
      <c r="P557" s="1">
        <v>2177.7179999999998</v>
      </c>
      <c r="Q557" s="1">
        <v>2195.4520000000002</v>
      </c>
      <c r="R557" s="1">
        <v>2181.2869999999998</v>
      </c>
      <c r="S557" s="1">
        <v>2178.7539999999999</v>
      </c>
      <c r="T557" s="1">
        <v>2199.828</v>
      </c>
      <c r="U557" s="1">
        <v>2204.319</v>
      </c>
      <c r="V557" s="1">
        <v>2226.6579999999999</v>
      </c>
      <c r="W557" s="1">
        <v>2257.7510000000002</v>
      </c>
      <c r="X557" s="1">
        <v>2260.7449999999999</v>
      </c>
      <c r="Y557" s="1">
        <v>2205.931</v>
      </c>
      <c r="AA557" s="1">
        <f t="shared" si="53"/>
        <v>2211.3429999999998</v>
      </c>
      <c r="AB557" s="1">
        <f t="shared" si="60"/>
        <v>2195.4520000000002</v>
      </c>
      <c r="AC557" s="1">
        <f t="shared" si="61"/>
        <v>2509.252</v>
      </c>
      <c r="AE557" s="8">
        <f t="shared" si="62"/>
        <v>5</v>
      </c>
      <c r="AF557" s="1">
        <f t="shared" si="54"/>
        <v>19733.845000000001</v>
      </c>
      <c r="AG557" s="1">
        <f t="shared" si="55"/>
        <v>8739.43</v>
      </c>
      <c r="AH557" s="1">
        <f t="shared" si="56"/>
        <v>25025.846000000005</v>
      </c>
      <c r="AI557" s="1">
        <f t="shared" si="57"/>
        <v>53499.121000000006</v>
      </c>
      <c r="AK557">
        <f t="shared" si="58"/>
        <v>7</v>
      </c>
      <c r="AL557">
        <f t="shared" si="59"/>
        <v>2024</v>
      </c>
      <c r="BK557" s="7"/>
      <c r="BL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</row>
    <row r="558" spans="1:87" x14ac:dyDescent="0.2">
      <c r="A558" s="5">
        <v>45478</v>
      </c>
      <c r="B558" s="1">
        <v>2205.355</v>
      </c>
      <c r="C558" s="1">
        <v>2233.5680000000002</v>
      </c>
      <c r="D558" s="1">
        <v>2224.9319999999998</v>
      </c>
      <c r="E558" s="1">
        <v>2225.5070000000001</v>
      </c>
      <c r="F558" s="1">
        <v>2227.6959999999999</v>
      </c>
      <c r="G558" s="1">
        <v>2256.1379999999999</v>
      </c>
      <c r="H558" s="1">
        <v>2236.3319999999999</v>
      </c>
      <c r="I558" s="1">
        <v>2188.7730000000001</v>
      </c>
      <c r="J558" s="1">
        <v>2194.415</v>
      </c>
      <c r="K558" s="1">
        <v>2186.931</v>
      </c>
      <c r="L558" s="1">
        <v>2180.482</v>
      </c>
      <c r="M558" s="1">
        <v>2210.5369999999998</v>
      </c>
      <c r="N558" s="1">
        <v>2218.598</v>
      </c>
      <c r="O558" s="1">
        <v>2198.6770000000001</v>
      </c>
      <c r="P558" s="1">
        <v>2199.712</v>
      </c>
      <c r="Q558" s="1">
        <v>2208.924</v>
      </c>
      <c r="R558" s="1">
        <v>2196.8339999999998</v>
      </c>
      <c r="S558" s="1">
        <v>2194.6460000000002</v>
      </c>
      <c r="T558" s="1">
        <v>2214.5680000000002</v>
      </c>
      <c r="U558" s="1">
        <v>2231.7260000000001</v>
      </c>
      <c r="V558" s="1">
        <v>2223.895</v>
      </c>
      <c r="W558" s="1">
        <v>2218.0230000000001</v>
      </c>
      <c r="X558" s="1">
        <v>2238.404</v>
      </c>
      <c r="Y558" s="1">
        <v>2224.701</v>
      </c>
      <c r="AA558" s="1">
        <f t="shared" si="53"/>
        <v>2231.7260000000001</v>
      </c>
      <c r="AB558" s="1">
        <f t="shared" si="60"/>
        <v>2218.598</v>
      </c>
      <c r="AC558" s="1">
        <f t="shared" si="61"/>
        <v>2256.1379999999999</v>
      </c>
      <c r="AE558" s="8">
        <f t="shared" si="62"/>
        <v>6</v>
      </c>
      <c r="AF558" s="1">
        <f t="shared" si="54"/>
        <v>19798.912</v>
      </c>
      <c r="AG558" s="1">
        <f t="shared" si="55"/>
        <v>8825.9110000000001</v>
      </c>
      <c r="AH558" s="1">
        <f t="shared" si="56"/>
        <v>24514.551000000014</v>
      </c>
      <c r="AI558" s="1">
        <f t="shared" si="57"/>
        <v>53139.374000000011</v>
      </c>
      <c r="AK558">
        <f t="shared" si="58"/>
        <v>7</v>
      </c>
      <c r="AL558">
        <f t="shared" si="59"/>
        <v>2024</v>
      </c>
      <c r="BK558" s="7"/>
      <c r="BL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</row>
    <row r="559" spans="1:87" x14ac:dyDescent="0.2">
      <c r="A559" s="5">
        <v>45479</v>
      </c>
      <c r="B559" s="1">
        <v>2221.4769999999999</v>
      </c>
      <c r="C559" s="1">
        <v>2228.5010000000002</v>
      </c>
      <c r="D559" s="1">
        <v>2219.8649999999998</v>
      </c>
      <c r="E559" s="1">
        <v>2235.1799999999998</v>
      </c>
      <c r="F559" s="1">
        <v>2244.623</v>
      </c>
      <c r="G559" s="1">
        <v>2235.1799999999998</v>
      </c>
      <c r="H559" s="1">
        <v>2212.38</v>
      </c>
      <c r="I559" s="1">
        <v>2208.924</v>
      </c>
      <c r="J559" s="1">
        <v>2224.241</v>
      </c>
      <c r="K559" s="1">
        <v>2200.058</v>
      </c>
      <c r="L559" s="1">
        <v>2188.7730000000001</v>
      </c>
      <c r="M559" s="1">
        <v>2194.1849999999999</v>
      </c>
      <c r="N559" s="1">
        <v>2220.21</v>
      </c>
      <c r="O559" s="1">
        <v>2206.5070000000001</v>
      </c>
      <c r="P559" s="1">
        <v>2182.3240000000001</v>
      </c>
      <c r="Q559" s="1">
        <v>2206.7379999999998</v>
      </c>
      <c r="R559" s="1">
        <v>2178.0630000000001</v>
      </c>
      <c r="S559" s="1">
        <v>2193.84</v>
      </c>
      <c r="T559" s="1">
        <v>2215.373</v>
      </c>
      <c r="U559" s="1">
        <v>2231.9560000000001</v>
      </c>
      <c r="V559" s="1">
        <v>2222.0529999999999</v>
      </c>
      <c r="W559" s="1">
        <v>2227.1190000000001</v>
      </c>
      <c r="X559" s="1">
        <v>2242.2060000000001</v>
      </c>
      <c r="Y559" s="1">
        <v>2214.2220000000002</v>
      </c>
      <c r="AA559" s="1">
        <f t="shared" si="53"/>
        <v>0</v>
      </c>
      <c r="AB559" s="1">
        <f t="shared" si="60"/>
        <v>2231.9560000000001</v>
      </c>
      <c r="AC559" s="1">
        <f t="shared" si="61"/>
        <v>2244.623</v>
      </c>
      <c r="AE559" s="8">
        <f t="shared" si="62"/>
        <v>7</v>
      </c>
      <c r="AF559" s="1">
        <f t="shared" si="54"/>
        <v>0</v>
      </c>
      <c r="AG559" s="1">
        <f t="shared" si="55"/>
        <v>28651.192000000003</v>
      </c>
      <c r="AH559" s="1">
        <f t="shared" si="56"/>
        <v>24502.805999999997</v>
      </c>
      <c r="AI559" s="1">
        <f t="shared" si="57"/>
        <v>53153.998</v>
      </c>
      <c r="AK559">
        <f t="shared" si="58"/>
        <v>7</v>
      </c>
      <c r="AL559">
        <f t="shared" si="59"/>
        <v>2024</v>
      </c>
      <c r="BK559" s="7"/>
      <c r="BL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</row>
    <row r="560" spans="1:87" x14ac:dyDescent="0.2">
      <c r="A560" s="5">
        <v>45480</v>
      </c>
      <c r="B560" s="1">
        <v>2235.9870000000001</v>
      </c>
      <c r="C560" s="1">
        <v>2246.4650000000001</v>
      </c>
      <c r="D560" s="1">
        <v>2226.8890000000001</v>
      </c>
      <c r="E560" s="1">
        <v>2206.1610000000001</v>
      </c>
      <c r="F560" s="1">
        <v>2222.2829999999999</v>
      </c>
      <c r="G560" s="1">
        <v>2239.7869999999998</v>
      </c>
      <c r="H560" s="1">
        <v>2210.5369999999998</v>
      </c>
      <c r="I560" s="1">
        <v>2187.16</v>
      </c>
      <c r="J560" s="1">
        <v>2193.3789999999999</v>
      </c>
      <c r="K560" s="1">
        <v>2192.5729999999999</v>
      </c>
      <c r="L560" s="1">
        <v>2190.3850000000002</v>
      </c>
      <c r="M560" s="1">
        <v>2197.4090000000001</v>
      </c>
      <c r="N560" s="1">
        <v>2207.5430000000001</v>
      </c>
      <c r="O560" s="1">
        <v>2198.4459999999999</v>
      </c>
      <c r="P560" s="1">
        <v>2203.5129999999999</v>
      </c>
      <c r="Q560" s="1">
        <v>2219.6350000000002</v>
      </c>
      <c r="R560" s="1">
        <v>2194.415</v>
      </c>
      <c r="S560" s="1">
        <v>2188.7730000000001</v>
      </c>
      <c r="T560" s="1">
        <v>2214.2220000000002</v>
      </c>
      <c r="U560" s="1">
        <v>2227.1190000000001</v>
      </c>
      <c r="V560" s="1">
        <v>2223.895</v>
      </c>
      <c r="W560" s="1">
        <v>2221.4769999999999</v>
      </c>
      <c r="X560" s="1">
        <v>2241.86</v>
      </c>
      <c r="Y560" s="1">
        <v>2219.058</v>
      </c>
      <c r="AA560" s="1">
        <f t="shared" si="53"/>
        <v>0</v>
      </c>
      <c r="AB560" s="1">
        <f t="shared" si="60"/>
        <v>2227.1190000000001</v>
      </c>
      <c r="AC560" s="1">
        <f t="shared" si="61"/>
        <v>2246.4650000000001</v>
      </c>
      <c r="AE560" s="8">
        <f t="shared" si="62"/>
        <v>1</v>
      </c>
      <c r="AF560" s="1">
        <f t="shared" si="54"/>
        <v>0</v>
      </c>
      <c r="AG560" s="1">
        <f t="shared" si="55"/>
        <v>28614.572</v>
      </c>
      <c r="AH560" s="1">
        <f t="shared" si="56"/>
        <v>24494.398999999998</v>
      </c>
      <c r="AI560" s="1">
        <f t="shared" si="57"/>
        <v>53108.970999999998</v>
      </c>
      <c r="AK560">
        <f t="shared" si="58"/>
        <v>7</v>
      </c>
      <c r="AL560">
        <f t="shared" si="59"/>
        <v>2024</v>
      </c>
      <c r="BK560" s="7"/>
      <c r="BL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</row>
    <row r="561" spans="1:87" x14ac:dyDescent="0.2">
      <c r="A561" s="5">
        <v>45481</v>
      </c>
      <c r="B561" s="1">
        <v>2218.2530000000002</v>
      </c>
      <c r="C561" s="1">
        <v>2241.6289999999999</v>
      </c>
      <c r="D561" s="1">
        <v>2232.5320000000002</v>
      </c>
      <c r="E561" s="1">
        <v>2200.5189999999998</v>
      </c>
      <c r="F561" s="1">
        <v>2203.5129999999999</v>
      </c>
      <c r="G561" s="1">
        <v>2216.9850000000001</v>
      </c>
      <c r="H561" s="1">
        <v>2208.924</v>
      </c>
      <c r="I561" s="1">
        <v>2209.1550000000002</v>
      </c>
      <c r="J561" s="1">
        <v>687.94299999999998</v>
      </c>
      <c r="K561" s="1">
        <v>503.923</v>
      </c>
      <c r="L561" s="1">
        <v>626.79600000000005</v>
      </c>
      <c r="M561" s="1">
        <v>447.49700000000001</v>
      </c>
      <c r="N561" s="1">
        <v>408.80399999999997</v>
      </c>
      <c r="O561" s="1">
        <v>410.18599999999998</v>
      </c>
      <c r="P561" s="1">
        <v>426.30799999999999</v>
      </c>
      <c r="Q561" s="1">
        <v>1166.3009999999999</v>
      </c>
      <c r="R561" s="1">
        <v>2209.3850000000002</v>
      </c>
      <c r="S561" s="1">
        <v>2217.2159999999999</v>
      </c>
      <c r="T561" s="1">
        <v>2197.6390000000001</v>
      </c>
      <c r="U561" s="1">
        <v>2228.962</v>
      </c>
      <c r="V561" s="1">
        <v>2244.623</v>
      </c>
      <c r="W561" s="1">
        <v>2249.69</v>
      </c>
      <c r="X561" s="1">
        <v>2240.2469999999998</v>
      </c>
      <c r="Y561" s="1">
        <v>2249.69</v>
      </c>
      <c r="AA561" s="1">
        <f t="shared" si="53"/>
        <v>2228.962</v>
      </c>
      <c r="AB561" s="1">
        <f t="shared" si="60"/>
        <v>1166.3009999999999</v>
      </c>
      <c r="AC561" s="1">
        <f t="shared" si="61"/>
        <v>2249.69</v>
      </c>
      <c r="AE561" s="8">
        <f t="shared" si="62"/>
        <v>2</v>
      </c>
      <c r="AF561" s="1">
        <f t="shared" si="54"/>
        <v>13328.516</v>
      </c>
      <c r="AG561" s="1">
        <f t="shared" si="55"/>
        <v>2411.5990000000002</v>
      </c>
      <c r="AH561" s="1">
        <f t="shared" si="56"/>
        <v>24506.60500000001</v>
      </c>
      <c r="AI561" s="1">
        <f t="shared" si="57"/>
        <v>40246.720000000008</v>
      </c>
      <c r="AK561">
        <f t="shared" si="58"/>
        <v>7</v>
      </c>
      <c r="AL561">
        <f t="shared" si="59"/>
        <v>2024</v>
      </c>
      <c r="BK561" s="7"/>
      <c r="BL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</row>
    <row r="562" spans="1:87" x14ac:dyDescent="0.2">
      <c r="A562" s="5">
        <v>45482</v>
      </c>
      <c r="B562" s="1">
        <v>2252.9140000000002</v>
      </c>
      <c r="C562" s="1">
        <v>2227.1190000000001</v>
      </c>
      <c r="D562" s="1">
        <v>2221.4769999999999</v>
      </c>
      <c r="E562" s="1">
        <v>2231.3809999999999</v>
      </c>
      <c r="F562" s="1">
        <v>2230.3429999999998</v>
      </c>
      <c r="G562" s="1">
        <v>2219.6350000000002</v>
      </c>
      <c r="H562" s="1">
        <v>2217.2159999999999</v>
      </c>
      <c r="I562" s="1">
        <v>2230.6889999999999</v>
      </c>
      <c r="J562" s="1">
        <v>2187.9659999999999</v>
      </c>
      <c r="K562" s="1">
        <v>2173.2269999999999</v>
      </c>
      <c r="L562" s="1">
        <v>2226.0839999999998</v>
      </c>
      <c r="M562" s="1">
        <v>2222.5129999999999</v>
      </c>
      <c r="N562" s="1">
        <v>2222.6289999999999</v>
      </c>
      <c r="O562" s="1">
        <v>2231.7260000000001</v>
      </c>
      <c r="P562" s="1">
        <v>2234.3739999999998</v>
      </c>
      <c r="Q562" s="1">
        <v>2217.2159999999999</v>
      </c>
      <c r="R562" s="1">
        <v>2223.0889999999999</v>
      </c>
      <c r="S562" s="1">
        <v>2235.2959999999998</v>
      </c>
      <c r="T562" s="1">
        <v>2227.9259999999999</v>
      </c>
      <c r="U562" s="1">
        <v>2242.2060000000001</v>
      </c>
      <c r="V562" s="1">
        <v>2250.2669999999998</v>
      </c>
      <c r="W562" s="1">
        <v>2234.605</v>
      </c>
      <c r="X562" s="1">
        <v>2204.319</v>
      </c>
      <c r="Y562" s="1">
        <v>2226.3139999999999</v>
      </c>
      <c r="AA562" s="1">
        <f t="shared" si="53"/>
        <v>2242.2060000000001</v>
      </c>
      <c r="AB562" s="1">
        <f t="shared" si="60"/>
        <v>2234.3739999999998</v>
      </c>
      <c r="AC562" s="1">
        <f t="shared" si="61"/>
        <v>2252.9140000000002</v>
      </c>
      <c r="AE562" s="8">
        <f t="shared" si="62"/>
        <v>3</v>
      </c>
      <c r="AF562" s="1">
        <f t="shared" si="54"/>
        <v>19968.995999999999</v>
      </c>
      <c r="AG562" s="1">
        <f t="shared" si="55"/>
        <v>8905.9449999999997</v>
      </c>
      <c r="AH562" s="1">
        <f t="shared" si="56"/>
        <v>24515.590000000004</v>
      </c>
      <c r="AI562" s="1">
        <f t="shared" si="57"/>
        <v>53390.531000000003</v>
      </c>
      <c r="AK562">
        <f t="shared" si="58"/>
        <v>7</v>
      </c>
      <c r="AL562">
        <f t="shared" si="59"/>
        <v>2024</v>
      </c>
      <c r="BK562" s="7"/>
      <c r="BL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</row>
    <row r="563" spans="1:87" x14ac:dyDescent="0.2">
      <c r="A563" s="5">
        <v>45483</v>
      </c>
      <c r="B563" s="1">
        <v>2230.3429999999998</v>
      </c>
      <c r="C563" s="1">
        <v>2222.2829999999999</v>
      </c>
      <c r="D563" s="1">
        <v>2233.5680000000002</v>
      </c>
      <c r="E563" s="1">
        <v>2248.078</v>
      </c>
      <c r="F563" s="1">
        <v>2228.1570000000002</v>
      </c>
      <c r="G563" s="1">
        <v>2204.895</v>
      </c>
      <c r="H563" s="1">
        <v>2244.8530000000001</v>
      </c>
      <c r="I563" s="1">
        <v>2291.0320000000002</v>
      </c>
      <c r="J563" s="1">
        <v>2261.5520000000001</v>
      </c>
      <c r="K563" s="1">
        <v>2274.6790000000001</v>
      </c>
      <c r="L563" s="1">
        <v>2300.2440000000001</v>
      </c>
      <c r="M563" s="1">
        <v>2273.9879999999998</v>
      </c>
      <c r="N563" s="1">
        <v>2245.8910000000001</v>
      </c>
      <c r="O563" s="1">
        <v>2241.3989999999999</v>
      </c>
      <c r="P563" s="1">
        <v>2215.0279999999998</v>
      </c>
      <c r="Q563" s="1">
        <v>2269.0360000000001</v>
      </c>
      <c r="R563" s="1">
        <v>2202.1309999999999</v>
      </c>
      <c r="S563" s="1">
        <v>2212.1489999999999</v>
      </c>
      <c r="T563" s="1">
        <v>2215.6039999999998</v>
      </c>
      <c r="U563" s="1">
        <v>2224.1260000000002</v>
      </c>
      <c r="V563" s="1">
        <v>2240.0169999999998</v>
      </c>
      <c r="W563" s="1">
        <v>2235.4110000000001</v>
      </c>
      <c r="X563" s="1">
        <v>2231.7260000000001</v>
      </c>
      <c r="Y563" s="1">
        <v>2231.9560000000001</v>
      </c>
      <c r="AA563" s="1">
        <f t="shared" si="53"/>
        <v>2300.2440000000001</v>
      </c>
      <c r="AB563" s="1">
        <f t="shared" si="60"/>
        <v>2269.0360000000001</v>
      </c>
      <c r="AC563" s="1">
        <f t="shared" si="61"/>
        <v>2248.078</v>
      </c>
      <c r="AE563" s="8">
        <f t="shared" si="62"/>
        <v>4</v>
      </c>
      <c r="AF563" s="1">
        <f t="shared" si="54"/>
        <v>20255.505000000001</v>
      </c>
      <c r="AG563" s="1">
        <f t="shared" si="55"/>
        <v>8971.3539999999994</v>
      </c>
      <c r="AH563" s="1">
        <f t="shared" si="56"/>
        <v>24551.286999999989</v>
      </c>
      <c r="AI563" s="1">
        <f t="shared" si="57"/>
        <v>53778.145999999993</v>
      </c>
      <c r="AK563">
        <f t="shared" si="58"/>
        <v>7</v>
      </c>
      <c r="AL563">
        <f t="shared" si="59"/>
        <v>2024</v>
      </c>
      <c r="BK563" s="7"/>
      <c r="BL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</row>
    <row r="564" spans="1:87" x14ac:dyDescent="0.2">
      <c r="A564" s="5">
        <v>45484</v>
      </c>
      <c r="B564" s="1">
        <v>2236.2170000000001</v>
      </c>
      <c r="C564" s="1">
        <v>2237.3690000000001</v>
      </c>
      <c r="D564" s="1">
        <v>2240.8229999999999</v>
      </c>
      <c r="E564" s="1">
        <v>2246.4650000000001</v>
      </c>
      <c r="F564" s="1">
        <v>2221.8220000000001</v>
      </c>
      <c r="G564" s="1">
        <v>2220.9009999999998</v>
      </c>
      <c r="H564" s="1">
        <v>2223.665</v>
      </c>
      <c r="I564" s="1">
        <v>2222.0529999999999</v>
      </c>
      <c r="J564" s="1">
        <v>2203.2820000000002</v>
      </c>
      <c r="K564" s="1">
        <v>2241.9749999999999</v>
      </c>
      <c r="L564" s="1">
        <v>2269.3820000000001</v>
      </c>
      <c r="M564" s="1">
        <v>2234.3739999999998</v>
      </c>
      <c r="N564" s="1">
        <v>2216.7559999999999</v>
      </c>
      <c r="O564" s="1">
        <v>2219.6350000000002</v>
      </c>
      <c r="P564" s="1">
        <v>2270.9940000000001</v>
      </c>
      <c r="Q564" s="1">
        <v>2197.0639999999999</v>
      </c>
      <c r="R564" s="1">
        <v>2208.6950000000002</v>
      </c>
      <c r="S564" s="1">
        <v>2218.0230000000001</v>
      </c>
      <c r="T564" s="1">
        <v>2215.373</v>
      </c>
      <c r="U564" s="1">
        <v>2228.5010000000002</v>
      </c>
      <c r="V564" s="1">
        <v>2252.1089999999999</v>
      </c>
      <c r="W564" s="1">
        <v>2225.5070000000001</v>
      </c>
      <c r="X564" s="1">
        <v>2223.665</v>
      </c>
      <c r="Y564" s="1">
        <v>2234.9499999999998</v>
      </c>
      <c r="AA564" s="1">
        <f t="shared" si="53"/>
        <v>2269.3820000000001</v>
      </c>
      <c r="AB564" s="1">
        <f t="shared" si="60"/>
        <v>2270.9940000000001</v>
      </c>
      <c r="AC564" s="1">
        <f t="shared" si="61"/>
        <v>2252.1089999999999</v>
      </c>
      <c r="AE564" s="8">
        <f t="shared" si="62"/>
        <v>5</v>
      </c>
      <c r="AF564" s="1">
        <f t="shared" si="54"/>
        <v>20041.657999999999</v>
      </c>
      <c r="AG564" s="1">
        <f t="shared" si="55"/>
        <v>8904.4490000000005</v>
      </c>
      <c r="AH564" s="1">
        <f t="shared" si="56"/>
        <v>24563.49299999998</v>
      </c>
      <c r="AI564" s="1">
        <f t="shared" si="57"/>
        <v>53509.599999999984</v>
      </c>
      <c r="AK564">
        <f t="shared" si="58"/>
        <v>7</v>
      </c>
      <c r="AL564">
        <f t="shared" si="59"/>
        <v>2024</v>
      </c>
      <c r="BK564" s="7"/>
      <c r="BL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</row>
    <row r="565" spans="1:87" x14ac:dyDescent="0.2">
      <c r="A565" s="5">
        <v>45485</v>
      </c>
      <c r="B565" s="1">
        <v>2232.1860000000001</v>
      </c>
      <c r="C565" s="1">
        <v>2239.7869999999998</v>
      </c>
      <c r="D565" s="1">
        <v>2230.114</v>
      </c>
      <c r="E565" s="1">
        <v>2248.078</v>
      </c>
      <c r="F565" s="1">
        <v>2228.7310000000002</v>
      </c>
      <c r="G565" s="1">
        <v>2207.5430000000001</v>
      </c>
      <c r="H565" s="1">
        <v>2224.4720000000002</v>
      </c>
      <c r="I565" s="1">
        <v>2203.8580000000002</v>
      </c>
      <c r="J565" s="1">
        <v>2194.415</v>
      </c>
      <c r="K565" s="1">
        <v>2212.1489999999999</v>
      </c>
      <c r="L565" s="1">
        <v>2205.931</v>
      </c>
      <c r="M565" s="1">
        <v>2188.4270000000001</v>
      </c>
      <c r="N565" s="1">
        <v>2203.2820000000002</v>
      </c>
      <c r="O565" s="1">
        <v>2241.0540000000001</v>
      </c>
      <c r="P565" s="1">
        <v>2209.7310000000002</v>
      </c>
      <c r="Q565" s="1">
        <v>2196.143</v>
      </c>
      <c r="R565" s="1">
        <v>2196.7179999999998</v>
      </c>
      <c r="S565" s="1">
        <v>2197.87</v>
      </c>
      <c r="T565" s="1">
        <v>2207.7730000000001</v>
      </c>
      <c r="U565" s="1">
        <v>2210.9969999999998</v>
      </c>
      <c r="V565" s="1">
        <v>2243.4720000000002</v>
      </c>
      <c r="W565" s="1">
        <v>2225.5070000000001</v>
      </c>
      <c r="X565" s="1">
        <v>2237.0230000000001</v>
      </c>
      <c r="Y565" s="1">
        <v>2235.1799999999998</v>
      </c>
      <c r="AA565" s="1">
        <f t="shared" si="53"/>
        <v>2212.1489999999999</v>
      </c>
      <c r="AB565" s="1">
        <f t="shared" si="60"/>
        <v>2241.0540000000001</v>
      </c>
      <c r="AC565" s="1">
        <f t="shared" si="61"/>
        <v>2248.078</v>
      </c>
      <c r="AE565" s="8">
        <f t="shared" si="62"/>
        <v>6</v>
      </c>
      <c r="AF565" s="1">
        <f t="shared" si="54"/>
        <v>19818.137999999999</v>
      </c>
      <c r="AG565" s="1">
        <f t="shared" si="55"/>
        <v>8850.2100000000009</v>
      </c>
      <c r="AH565" s="1">
        <f t="shared" si="56"/>
        <v>24552.093000000008</v>
      </c>
      <c r="AI565" s="1">
        <f t="shared" si="57"/>
        <v>53220.441000000006</v>
      </c>
      <c r="AK565">
        <f t="shared" si="58"/>
        <v>7</v>
      </c>
      <c r="AL565">
        <f t="shared" si="59"/>
        <v>2024</v>
      </c>
      <c r="BK565" s="7"/>
      <c r="BL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</row>
    <row r="566" spans="1:87" x14ac:dyDescent="0.2">
      <c r="A566" s="5">
        <v>45486</v>
      </c>
      <c r="B566" s="1">
        <v>2240.4769999999999</v>
      </c>
      <c r="C566" s="1">
        <v>2237.83</v>
      </c>
      <c r="D566" s="1">
        <v>2260.4</v>
      </c>
      <c r="E566" s="1">
        <v>2243.4720000000002</v>
      </c>
      <c r="F566" s="1">
        <v>2223.0889999999999</v>
      </c>
      <c r="G566" s="1">
        <v>2201.9009999999998</v>
      </c>
      <c r="H566" s="1">
        <v>2228.5010000000002</v>
      </c>
      <c r="I566" s="1">
        <v>2205.931</v>
      </c>
      <c r="J566" s="1">
        <v>2204.0880000000002</v>
      </c>
      <c r="K566" s="1">
        <v>2221.7080000000001</v>
      </c>
      <c r="L566" s="1">
        <v>2198.2159999999999</v>
      </c>
      <c r="M566" s="1">
        <v>2202.7069999999999</v>
      </c>
      <c r="N566" s="1">
        <v>2194.6460000000002</v>
      </c>
      <c r="O566" s="1">
        <v>2221.4769999999999</v>
      </c>
      <c r="P566" s="1">
        <v>2211.8040000000001</v>
      </c>
      <c r="Q566" s="1">
        <v>2204.895</v>
      </c>
      <c r="R566" s="1">
        <v>2223.895</v>
      </c>
      <c r="S566" s="1">
        <v>2210.192</v>
      </c>
      <c r="T566" s="1">
        <v>2209.962</v>
      </c>
      <c r="U566" s="1">
        <v>2242.0889999999999</v>
      </c>
      <c r="V566" s="1">
        <v>2252.6840000000002</v>
      </c>
      <c r="W566" s="1">
        <v>2228.1570000000002</v>
      </c>
      <c r="X566" s="1">
        <v>2210.192</v>
      </c>
      <c r="Y566" s="1">
        <v>2233.799</v>
      </c>
      <c r="AA566" s="1">
        <f t="shared" si="53"/>
        <v>0</v>
      </c>
      <c r="AB566" s="1">
        <f t="shared" si="60"/>
        <v>2242.0889999999999</v>
      </c>
      <c r="AC566" s="1">
        <f t="shared" si="61"/>
        <v>2260.4</v>
      </c>
      <c r="AE566" s="8">
        <f t="shared" si="62"/>
        <v>7</v>
      </c>
      <c r="AF566" s="1">
        <f t="shared" si="54"/>
        <v>0</v>
      </c>
      <c r="AG566" s="1">
        <f t="shared" si="55"/>
        <v>28751.61</v>
      </c>
      <c r="AH566" s="1">
        <f t="shared" si="56"/>
        <v>24560.501999999993</v>
      </c>
      <c r="AI566" s="1">
        <f t="shared" si="57"/>
        <v>53312.111999999994</v>
      </c>
      <c r="AK566">
        <f t="shared" si="58"/>
        <v>7</v>
      </c>
      <c r="AL566">
        <f t="shared" si="59"/>
        <v>2024</v>
      </c>
      <c r="BK566" s="7"/>
      <c r="BL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</row>
    <row r="567" spans="1:87" x14ac:dyDescent="0.2">
      <c r="A567" s="5">
        <v>45487</v>
      </c>
      <c r="B567" s="1">
        <v>2226.3139999999999</v>
      </c>
      <c r="C567" s="1">
        <v>2239.2109999999998</v>
      </c>
      <c r="D567" s="1">
        <v>2245.8910000000001</v>
      </c>
      <c r="E567" s="1">
        <v>2237.5990000000002</v>
      </c>
      <c r="F567" s="1">
        <v>2219.058</v>
      </c>
      <c r="G567" s="1">
        <v>2224.355</v>
      </c>
      <c r="H567" s="1">
        <v>2207.3119999999999</v>
      </c>
      <c r="I567" s="1">
        <v>2162.9780000000001</v>
      </c>
      <c r="J567" s="1">
        <v>2172.3049999999998</v>
      </c>
      <c r="K567" s="1">
        <v>2196.027</v>
      </c>
      <c r="L567" s="1">
        <v>2182.7849999999999</v>
      </c>
      <c r="M567" s="1">
        <v>2189.4639999999999</v>
      </c>
      <c r="N567" s="1">
        <v>2179.9050000000002</v>
      </c>
      <c r="O567" s="1">
        <v>2199.9430000000002</v>
      </c>
      <c r="P567" s="1">
        <v>2186.009</v>
      </c>
      <c r="Q567" s="1">
        <v>2181.172</v>
      </c>
      <c r="R567" s="1">
        <v>2209.3850000000002</v>
      </c>
      <c r="S567" s="1">
        <v>2188.1970000000001</v>
      </c>
      <c r="T567" s="1">
        <v>2188.7730000000001</v>
      </c>
      <c r="U567" s="1">
        <v>2223.0889999999999</v>
      </c>
      <c r="V567" s="1">
        <v>2249.3449999999998</v>
      </c>
      <c r="W567" s="1">
        <v>2207.7730000000001</v>
      </c>
      <c r="X567" s="1">
        <v>2222.7429999999999</v>
      </c>
      <c r="Y567" s="1">
        <v>2242.6660000000002</v>
      </c>
      <c r="AA567" s="1">
        <f t="shared" si="53"/>
        <v>0</v>
      </c>
      <c r="AB567" s="1">
        <f t="shared" si="60"/>
        <v>2223.0889999999999</v>
      </c>
      <c r="AC567" s="1">
        <f t="shared" si="61"/>
        <v>2249.3449999999998</v>
      </c>
      <c r="AE567" s="8">
        <f t="shared" si="62"/>
        <v>1</v>
      </c>
      <c r="AF567" s="1">
        <f t="shared" si="54"/>
        <v>0</v>
      </c>
      <c r="AG567" s="1">
        <f t="shared" si="55"/>
        <v>28460.031999999999</v>
      </c>
      <c r="AH567" s="1">
        <f t="shared" si="56"/>
        <v>24522.267000000007</v>
      </c>
      <c r="AI567" s="1">
        <f t="shared" si="57"/>
        <v>52982.299000000006</v>
      </c>
      <c r="AK567">
        <f t="shared" si="58"/>
        <v>7</v>
      </c>
      <c r="AL567">
        <f t="shared" si="59"/>
        <v>2024</v>
      </c>
      <c r="BK567" s="7"/>
      <c r="BL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</row>
    <row r="568" spans="1:87" x14ac:dyDescent="0.2">
      <c r="A568" s="5">
        <v>45488</v>
      </c>
      <c r="B568" s="1">
        <v>2221.7080000000001</v>
      </c>
      <c r="C568" s="1">
        <v>2242.0889999999999</v>
      </c>
      <c r="D568" s="1">
        <v>2252.1089999999999</v>
      </c>
      <c r="E568" s="1">
        <v>2259.8229999999999</v>
      </c>
      <c r="F568" s="1">
        <v>2240.5929999999998</v>
      </c>
      <c r="G568" s="1">
        <v>2226.3139999999999</v>
      </c>
      <c r="H568" s="1">
        <v>2204.549</v>
      </c>
      <c r="I568" s="1">
        <v>2185.5479999999998</v>
      </c>
      <c r="J568" s="1">
        <v>618.15800000000002</v>
      </c>
      <c r="K568" s="1">
        <v>519.00900000000001</v>
      </c>
      <c r="L568" s="1">
        <v>451.29700000000003</v>
      </c>
      <c r="M568" s="1">
        <v>419.28399999999999</v>
      </c>
      <c r="N568" s="1">
        <v>421.12599999999998</v>
      </c>
      <c r="O568" s="1">
        <v>404.54399999999998</v>
      </c>
      <c r="P568" s="1">
        <v>408.80399999999997</v>
      </c>
      <c r="Q568" s="1">
        <v>933.57100000000003</v>
      </c>
      <c r="R568" s="1">
        <v>2165.8560000000002</v>
      </c>
      <c r="S568" s="1">
        <v>2147.547</v>
      </c>
      <c r="T568" s="1">
        <v>2189.4639999999999</v>
      </c>
      <c r="U568" s="1">
        <v>2181.4029999999998</v>
      </c>
      <c r="V568" s="1">
        <v>2180.366</v>
      </c>
      <c r="W568" s="1">
        <v>2199.3670000000002</v>
      </c>
      <c r="X568" s="1">
        <v>2174.9540000000002</v>
      </c>
      <c r="Y568" s="1">
        <v>2168.7350000000001</v>
      </c>
      <c r="AA568" s="1">
        <f t="shared" si="53"/>
        <v>2189.4639999999999</v>
      </c>
      <c r="AB568" s="1">
        <f t="shared" si="60"/>
        <v>933.57100000000003</v>
      </c>
      <c r="AC568" s="1">
        <f t="shared" si="61"/>
        <v>2259.8229999999999</v>
      </c>
      <c r="AE568" s="8">
        <f t="shared" si="62"/>
        <v>2</v>
      </c>
      <c r="AF568" s="1">
        <f t="shared" si="54"/>
        <v>12877.566000000001</v>
      </c>
      <c r="AG568" s="1">
        <f t="shared" si="55"/>
        <v>2168.0450000000001</v>
      </c>
      <c r="AH568" s="1">
        <f t="shared" si="56"/>
        <v>24370.606999999996</v>
      </c>
      <c r="AI568" s="1">
        <f t="shared" si="57"/>
        <v>39416.217999999993</v>
      </c>
      <c r="AK568">
        <f t="shared" si="58"/>
        <v>7</v>
      </c>
      <c r="AL568">
        <f t="shared" si="59"/>
        <v>2024</v>
      </c>
      <c r="BK568" s="7"/>
      <c r="BL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</row>
    <row r="569" spans="1:87" x14ac:dyDescent="0.2">
      <c r="A569" s="5">
        <v>45489</v>
      </c>
      <c r="B569" s="1">
        <v>2200.5189999999998</v>
      </c>
      <c r="C569" s="1">
        <v>2189.694</v>
      </c>
      <c r="D569" s="1">
        <v>2195.1060000000002</v>
      </c>
      <c r="E569" s="1">
        <v>2219.058</v>
      </c>
      <c r="F569" s="1">
        <v>2208.2339999999999</v>
      </c>
      <c r="G569" s="1">
        <v>2194.0700000000002</v>
      </c>
      <c r="H569" s="1">
        <v>2187.3910000000001</v>
      </c>
      <c r="I569" s="1">
        <v>2181.9780000000001</v>
      </c>
      <c r="J569" s="1">
        <v>2172.8820000000001</v>
      </c>
      <c r="K569" s="1">
        <v>2252.6840000000002</v>
      </c>
      <c r="L569" s="1">
        <v>2249.2289999999998</v>
      </c>
      <c r="M569" s="1">
        <v>2265.5819999999999</v>
      </c>
      <c r="N569" s="1">
        <v>2537.4650000000001</v>
      </c>
      <c r="O569" s="1">
        <v>2394.212</v>
      </c>
      <c r="P569" s="1">
        <v>2178.9839999999999</v>
      </c>
      <c r="Q569" s="1">
        <v>2175.299</v>
      </c>
      <c r="R569" s="1">
        <v>2191.4209999999998</v>
      </c>
      <c r="S569" s="1">
        <v>2165.6260000000002</v>
      </c>
      <c r="T569" s="1">
        <v>2166.663</v>
      </c>
      <c r="U569" s="1">
        <v>2194.0700000000002</v>
      </c>
      <c r="V569" s="1">
        <v>2191.8820000000001</v>
      </c>
      <c r="W569" s="1">
        <v>2226.7739999999999</v>
      </c>
      <c r="X569" s="1">
        <v>2272.2600000000002</v>
      </c>
      <c r="Y569" s="1">
        <v>2296.904</v>
      </c>
      <c r="AA569" s="1">
        <f t="shared" si="53"/>
        <v>2265.5819999999999</v>
      </c>
      <c r="AB569" s="1">
        <f t="shared" si="60"/>
        <v>2537.4650000000001</v>
      </c>
      <c r="AC569" s="1">
        <f t="shared" si="61"/>
        <v>2296.904</v>
      </c>
      <c r="AE569" s="8">
        <f t="shared" si="62"/>
        <v>3</v>
      </c>
      <c r="AF569" s="1">
        <f t="shared" si="54"/>
        <v>19840.135000000002</v>
      </c>
      <c r="AG569" s="1">
        <f t="shared" si="55"/>
        <v>9285.9599999999991</v>
      </c>
      <c r="AH569" s="1">
        <f t="shared" si="56"/>
        <v>24381.891999999993</v>
      </c>
      <c r="AI569" s="1">
        <f t="shared" si="57"/>
        <v>53507.986999999994</v>
      </c>
      <c r="AK569">
        <f t="shared" si="58"/>
        <v>7</v>
      </c>
      <c r="AL569">
        <f t="shared" si="59"/>
        <v>2024</v>
      </c>
      <c r="BK569" s="7"/>
      <c r="BL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</row>
    <row r="570" spans="1:87" x14ac:dyDescent="0.2">
      <c r="A570" s="5">
        <v>45490</v>
      </c>
      <c r="B570" s="1">
        <v>2273.067</v>
      </c>
      <c r="C570" s="1">
        <v>2267.6550000000002</v>
      </c>
      <c r="D570" s="1">
        <v>2239.2109999999998</v>
      </c>
      <c r="E570" s="1">
        <v>2211.4580000000001</v>
      </c>
      <c r="F570" s="1">
        <v>2202.9360000000001</v>
      </c>
      <c r="G570" s="1">
        <v>2216.64</v>
      </c>
      <c r="H570" s="1">
        <v>2215.9499999999998</v>
      </c>
      <c r="I570" s="1">
        <v>2258.442</v>
      </c>
      <c r="J570" s="1">
        <v>2266.8490000000002</v>
      </c>
      <c r="K570" s="1">
        <v>2250.9569999999999</v>
      </c>
      <c r="L570" s="1">
        <v>2254.7570000000001</v>
      </c>
      <c r="M570" s="1">
        <v>2259.1329999999998</v>
      </c>
      <c r="N570" s="1">
        <v>2207.4279999999999</v>
      </c>
      <c r="O570" s="1">
        <v>2193.1489999999999</v>
      </c>
      <c r="P570" s="1">
        <v>2196.7179999999998</v>
      </c>
      <c r="Q570" s="1">
        <v>2183.0149999999999</v>
      </c>
      <c r="R570" s="1">
        <v>2205.5859999999998</v>
      </c>
      <c r="S570" s="1">
        <v>2187.8519999999999</v>
      </c>
      <c r="T570" s="1">
        <v>2211.4580000000001</v>
      </c>
      <c r="U570" s="1">
        <v>2195.4520000000002</v>
      </c>
      <c r="V570" s="1">
        <v>2224.0100000000002</v>
      </c>
      <c r="W570" s="1">
        <v>2212.0349999999999</v>
      </c>
      <c r="X570" s="1">
        <v>2193.4940000000001</v>
      </c>
      <c r="Y570" s="1">
        <v>2195.3359999999998</v>
      </c>
      <c r="AA570" s="1">
        <f t="shared" si="53"/>
        <v>2266.8490000000002</v>
      </c>
      <c r="AB570" s="1">
        <f t="shared" si="60"/>
        <v>2207.4279999999999</v>
      </c>
      <c r="AC570" s="1">
        <f t="shared" si="61"/>
        <v>2273.067</v>
      </c>
      <c r="AE570" s="8">
        <f t="shared" si="62"/>
        <v>4</v>
      </c>
      <c r="AF570" s="1">
        <f t="shared" si="54"/>
        <v>20090.485999999997</v>
      </c>
      <c r="AG570" s="1">
        <f t="shared" si="55"/>
        <v>8780.31</v>
      </c>
      <c r="AH570" s="1">
        <f t="shared" si="56"/>
        <v>24451.792000000009</v>
      </c>
      <c r="AI570" s="1">
        <f t="shared" si="57"/>
        <v>53322.588000000003</v>
      </c>
      <c r="AK570">
        <f t="shared" si="58"/>
        <v>7</v>
      </c>
      <c r="AL570">
        <f t="shared" si="59"/>
        <v>2024</v>
      </c>
      <c r="BK570" s="7"/>
      <c r="BL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</row>
    <row r="571" spans="1:87" x14ac:dyDescent="0.2">
      <c r="A571" s="5">
        <v>45491</v>
      </c>
      <c r="B571" s="1">
        <v>2217.4459999999999</v>
      </c>
      <c r="C571" s="1">
        <v>2215.489</v>
      </c>
      <c r="D571" s="1">
        <v>2208.0039999999999</v>
      </c>
      <c r="E571" s="1">
        <v>2209.616</v>
      </c>
      <c r="F571" s="1">
        <v>2213.0700000000002</v>
      </c>
      <c r="G571" s="1">
        <v>2190.27</v>
      </c>
      <c r="H571" s="1">
        <v>2191.6509999999998</v>
      </c>
      <c r="I571" s="1">
        <v>2204.319</v>
      </c>
      <c r="J571" s="1">
        <v>2210.7669999999998</v>
      </c>
      <c r="K571" s="1">
        <v>2197.0639999999999</v>
      </c>
      <c r="L571" s="1">
        <v>2176.3359999999998</v>
      </c>
      <c r="M571" s="1">
        <v>2124.17</v>
      </c>
      <c r="N571" s="1">
        <v>2168.0450000000001</v>
      </c>
      <c r="O571" s="1">
        <v>2178.7539999999999</v>
      </c>
      <c r="P571" s="1">
        <v>2187.2750000000001</v>
      </c>
      <c r="Q571" s="1">
        <v>2164.2440000000001</v>
      </c>
      <c r="R571" s="1">
        <v>2163.6689999999999</v>
      </c>
      <c r="S571" s="1">
        <v>2200.2890000000002</v>
      </c>
      <c r="T571" s="1">
        <v>2197.5250000000001</v>
      </c>
      <c r="U571" s="1">
        <v>2191.076</v>
      </c>
      <c r="V571" s="1">
        <v>2216.8710000000001</v>
      </c>
      <c r="W571" s="1">
        <v>2200.1729999999998</v>
      </c>
      <c r="X571" s="1">
        <v>2196.143</v>
      </c>
      <c r="Y571" s="1">
        <v>2201.7849999999999</v>
      </c>
      <c r="AA571" s="1">
        <f t="shared" si="53"/>
        <v>2210.7669999999998</v>
      </c>
      <c r="AB571" s="1">
        <f t="shared" si="60"/>
        <v>2187.2750000000001</v>
      </c>
      <c r="AC571" s="1">
        <f t="shared" si="61"/>
        <v>2217.4459999999999</v>
      </c>
      <c r="AE571" s="8">
        <f t="shared" si="62"/>
        <v>5</v>
      </c>
      <c r="AF571" s="1">
        <f t="shared" si="54"/>
        <v>19665.215</v>
      </c>
      <c r="AG571" s="1">
        <f t="shared" si="55"/>
        <v>8698.3180000000011</v>
      </c>
      <c r="AH571" s="1">
        <f t="shared" si="56"/>
        <v>24260.518000000011</v>
      </c>
      <c r="AI571" s="1">
        <f t="shared" si="57"/>
        <v>52624.051000000007</v>
      </c>
      <c r="AK571">
        <f t="shared" si="58"/>
        <v>7</v>
      </c>
      <c r="AL571">
        <f t="shared" si="59"/>
        <v>2024</v>
      </c>
      <c r="BK571" s="7"/>
      <c r="BL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</row>
    <row r="572" spans="1:87" x14ac:dyDescent="0.2">
      <c r="A572" s="5">
        <v>45492</v>
      </c>
      <c r="B572" s="1">
        <v>2213.6469999999999</v>
      </c>
      <c r="C572" s="1">
        <v>2215.0279999999998</v>
      </c>
      <c r="D572" s="1">
        <v>2227.58</v>
      </c>
      <c r="E572" s="1">
        <v>2241.6289999999999</v>
      </c>
      <c r="F572" s="1">
        <v>2221.4769999999999</v>
      </c>
      <c r="G572" s="1">
        <v>2203.9740000000002</v>
      </c>
      <c r="H572" s="1">
        <v>2205.931</v>
      </c>
      <c r="I572" s="1">
        <v>2191.6509999999998</v>
      </c>
      <c r="J572" s="1">
        <v>2184.1669999999999</v>
      </c>
      <c r="K572" s="1">
        <v>2196.143</v>
      </c>
      <c r="L572" s="1">
        <v>2191.19</v>
      </c>
      <c r="M572" s="1">
        <v>2182.2089999999998</v>
      </c>
      <c r="N572" s="1">
        <v>2189.0030000000002</v>
      </c>
      <c r="O572" s="1">
        <v>2116.6849999999999</v>
      </c>
      <c r="P572" s="1">
        <v>2091.9259999999999</v>
      </c>
      <c r="Q572" s="1">
        <v>2220.4409999999998</v>
      </c>
      <c r="R572" s="1">
        <v>2233.5680000000002</v>
      </c>
      <c r="S572" s="1">
        <v>2182.5549999999998</v>
      </c>
      <c r="T572" s="1">
        <v>2180.136</v>
      </c>
      <c r="U572" s="1">
        <v>2210.192</v>
      </c>
      <c r="V572" s="1">
        <v>2226.5439999999999</v>
      </c>
      <c r="W572" s="1">
        <v>2196.7179999999998</v>
      </c>
      <c r="X572" s="1">
        <v>2212.2649999999999</v>
      </c>
      <c r="Y572" s="1">
        <v>2227.35</v>
      </c>
      <c r="AA572" s="1">
        <f t="shared" si="53"/>
        <v>2233.5680000000002</v>
      </c>
      <c r="AB572" s="1">
        <f t="shared" si="60"/>
        <v>2220.4409999999998</v>
      </c>
      <c r="AC572" s="1">
        <f t="shared" si="61"/>
        <v>2241.6289999999999</v>
      </c>
      <c r="AE572" s="8">
        <f t="shared" si="62"/>
        <v>6</v>
      </c>
      <c r="AF572" s="1">
        <f t="shared" si="54"/>
        <v>19751.810999999998</v>
      </c>
      <c r="AG572" s="1">
        <f t="shared" si="55"/>
        <v>8618.0550000000003</v>
      </c>
      <c r="AH572" s="1">
        <f t="shared" si="56"/>
        <v>24392.143000000004</v>
      </c>
      <c r="AI572" s="1">
        <f t="shared" si="57"/>
        <v>52762.008999999998</v>
      </c>
      <c r="AK572">
        <f t="shared" si="58"/>
        <v>7</v>
      </c>
      <c r="AL572">
        <f t="shared" si="59"/>
        <v>2024</v>
      </c>
      <c r="BK572" s="7"/>
      <c r="BL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</row>
    <row r="573" spans="1:87" x14ac:dyDescent="0.2">
      <c r="A573" s="5">
        <v>45493</v>
      </c>
      <c r="B573" s="1">
        <v>2208.4639999999999</v>
      </c>
      <c r="C573" s="1">
        <v>2209.616</v>
      </c>
      <c r="D573" s="1">
        <v>2210.4229999999998</v>
      </c>
      <c r="E573" s="1">
        <v>2206.3919999999998</v>
      </c>
      <c r="F573" s="1">
        <v>2206.1610000000001</v>
      </c>
      <c r="G573" s="1">
        <v>2202.7069999999999</v>
      </c>
      <c r="H573" s="1">
        <v>2209.962</v>
      </c>
      <c r="I573" s="1">
        <v>2168.0450000000001</v>
      </c>
      <c r="J573" s="1">
        <v>2180.366</v>
      </c>
      <c r="K573" s="1">
        <v>2209.616</v>
      </c>
      <c r="L573" s="1">
        <v>2173.1109999999999</v>
      </c>
      <c r="M573" s="1">
        <v>2174.4940000000001</v>
      </c>
      <c r="N573" s="1">
        <v>2191.076</v>
      </c>
      <c r="O573" s="1">
        <v>2186.009</v>
      </c>
      <c r="P573" s="1">
        <v>2172.8820000000001</v>
      </c>
      <c r="Q573" s="1">
        <v>2175.7600000000002</v>
      </c>
      <c r="R573" s="1">
        <v>2197.6390000000001</v>
      </c>
      <c r="S573" s="1">
        <v>2187.6210000000001</v>
      </c>
      <c r="T573" s="1">
        <v>2190.8449999999998</v>
      </c>
      <c r="U573" s="1">
        <v>2212.0349999999999</v>
      </c>
      <c r="V573" s="1">
        <v>2219.2890000000002</v>
      </c>
      <c r="W573" s="1">
        <v>2191.076</v>
      </c>
      <c r="X573" s="1">
        <v>2207.1979999999999</v>
      </c>
      <c r="Y573" s="1">
        <v>2216.0650000000001</v>
      </c>
      <c r="AA573" s="1">
        <f t="shared" si="53"/>
        <v>0</v>
      </c>
      <c r="AB573" s="1">
        <f t="shared" si="60"/>
        <v>2212.0349999999999</v>
      </c>
      <c r="AC573" s="1">
        <f t="shared" si="61"/>
        <v>2219.2890000000002</v>
      </c>
      <c r="AE573" s="8">
        <f t="shared" si="62"/>
        <v>7</v>
      </c>
      <c r="AF573" s="1">
        <f t="shared" si="54"/>
        <v>0</v>
      </c>
      <c r="AG573" s="1">
        <f t="shared" si="55"/>
        <v>28419.498999999996</v>
      </c>
      <c r="AH573" s="1">
        <f t="shared" si="56"/>
        <v>24287.353000000003</v>
      </c>
      <c r="AI573" s="1">
        <f t="shared" si="57"/>
        <v>52706.851999999999</v>
      </c>
      <c r="AK573">
        <f t="shared" si="58"/>
        <v>7</v>
      </c>
      <c r="AL573">
        <f t="shared" si="59"/>
        <v>2024</v>
      </c>
      <c r="BK573" s="7"/>
      <c r="BL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</row>
    <row r="574" spans="1:87" x14ac:dyDescent="0.2">
      <c r="A574" s="5">
        <v>45494</v>
      </c>
      <c r="B574" s="1">
        <v>2200.9789999999998</v>
      </c>
      <c r="C574" s="1">
        <v>2207.7730000000001</v>
      </c>
      <c r="D574" s="1">
        <v>2239.442</v>
      </c>
      <c r="E574" s="1">
        <v>2221.7080000000001</v>
      </c>
      <c r="F574" s="1">
        <v>2213.6469999999999</v>
      </c>
      <c r="G574" s="1">
        <v>2210.9969999999998</v>
      </c>
      <c r="H574" s="1">
        <v>2195.6819999999998</v>
      </c>
      <c r="I574" s="1">
        <v>2180.136</v>
      </c>
      <c r="J574" s="1">
        <v>2185.779</v>
      </c>
      <c r="K574" s="1">
        <v>2200.2890000000002</v>
      </c>
      <c r="L574" s="1">
        <v>2190.8449999999998</v>
      </c>
      <c r="M574" s="1">
        <v>2192.2280000000001</v>
      </c>
      <c r="N574" s="1">
        <v>2197.87</v>
      </c>
      <c r="O574" s="1">
        <v>2181.748</v>
      </c>
      <c r="P574" s="1">
        <v>2165.8560000000002</v>
      </c>
      <c r="Q574" s="1">
        <v>2156.183</v>
      </c>
      <c r="R574" s="1">
        <v>2168.0450000000001</v>
      </c>
      <c r="S574" s="1">
        <v>2149.5039999999999</v>
      </c>
      <c r="T574" s="1">
        <v>2167.2379999999998</v>
      </c>
      <c r="U574" s="1">
        <v>2193.84</v>
      </c>
      <c r="V574" s="1">
        <v>2209.616</v>
      </c>
      <c r="W574" s="1">
        <v>2210.9969999999998</v>
      </c>
      <c r="X574" s="1">
        <v>2214.6819999999998</v>
      </c>
      <c r="Y574" s="1">
        <v>2206.9670000000001</v>
      </c>
      <c r="AA574" s="1">
        <f t="shared" si="53"/>
        <v>0</v>
      </c>
      <c r="AB574" s="1">
        <f t="shared" si="60"/>
        <v>2200.2890000000002</v>
      </c>
      <c r="AC574" s="1">
        <f t="shared" si="61"/>
        <v>2239.442</v>
      </c>
      <c r="AE574" s="8">
        <f t="shared" si="62"/>
        <v>1</v>
      </c>
      <c r="AF574" s="1">
        <f t="shared" si="54"/>
        <v>0</v>
      </c>
      <c r="AG574" s="1">
        <f t="shared" si="55"/>
        <v>28329.561000000002</v>
      </c>
      <c r="AH574" s="1">
        <f t="shared" si="56"/>
        <v>24332.489999999991</v>
      </c>
      <c r="AI574" s="1">
        <f t="shared" si="57"/>
        <v>52662.050999999992</v>
      </c>
      <c r="AK574">
        <f t="shared" si="58"/>
        <v>7</v>
      </c>
      <c r="AL574">
        <f t="shared" si="59"/>
        <v>2024</v>
      </c>
      <c r="BK574" s="7"/>
      <c r="BL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</row>
    <row r="575" spans="1:87" x14ac:dyDescent="0.2">
      <c r="A575" s="5">
        <v>45495</v>
      </c>
      <c r="B575" s="1">
        <v>2203.1669999999999</v>
      </c>
      <c r="C575" s="1">
        <v>2194.3009999999999</v>
      </c>
      <c r="D575" s="1">
        <v>2215.489</v>
      </c>
      <c r="E575" s="1">
        <v>2186.4699999999998</v>
      </c>
      <c r="F575" s="1">
        <v>2195.1060000000002</v>
      </c>
      <c r="G575" s="1">
        <v>2225.1619999999998</v>
      </c>
      <c r="H575" s="1">
        <v>2210.7669999999998</v>
      </c>
      <c r="I575" s="1">
        <v>2202.7069999999999</v>
      </c>
      <c r="J575" s="1">
        <v>624.03200000000004</v>
      </c>
      <c r="K575" s="1">
        <v>551.25300000000004</v>
      </c>
      <c r="L575" s="1">
        <v>486.99599999999998</v>
      </c>
      <c r="M575" s="1">
        <v>389.22699999999998</v>
      </c>
      <c r="N575" s="1">
        <v>392.452</v>
      </c>
      <c r="O575" s="1">
        <v>394.87099999999998</v>
      </c>
      <c r="P575" s="1">
        <v>405.92599999999999</v>
      </c>
      <c r="Q575" s="1">
        <v>571.98099999999999</v>
      </c>
      <c r="R575" s="1">
        <v>602.03599999999994</v>
      </c>
      <c r="S575" s="1">
        <v>1830.0609999999999</v>
      </c>
      <c r="T575" s="1">
        <v>2209.3850000000002</v>
      </c>
      <c r="U575" s="1">
        <v>2219.058</v>
      </c>
      <c r="V575" s="1">
        <v>2229.308</v>
      </c>
      <c r="W575" s="1">
        <v>2240.2469999999998</v>
      </c>
      <c r="X575" s="1">
        <v>2264.1990000000001</v>
      </c>
      <c r="Y575" s="1">
        <v>2228.962</v>
      </c>
      <c r="AA575" s="1">
        <f t="shared" si="53"/>
        <v>2219.058</v>
      </c>
      <c r="AB575" s="1">
        <f t="shared" si="60"/>
        <v>571.98099999999999</v>
      </c>
      <c r="AC575" s="1">
        <f t="shared" si="61"/>
        <v>2264.1990000000001</v>
      </c>
      <c r="AE575" s="8">
        <f t="shared" si="62"/>
        <v>2</v>
      </c>
      <c r="AF575" s="1">
        <f t="shared" si="54"/>
        <v>11114.755000000001</v>
      </c>
      <c r="AG575" s="1">
        <f t="shared" si="55"/>
        <v>1765.23</v>
      </c>
      <c r="AH575" s="1">
        <f t="shared" si="56"/>
        <v>24393.178</v>
      </c>
      <c r="AI575" s="1">
        <f t="shared" si="57"/>
        <v>37273.163</v>
      </c>
      <c r="AK575">
        <f t="shared" si="58"/>
        <v>7</v>
      </c>
      <c r="AL575">
        <f t="shared" si="59"/>
        <v>2024</v>
      </c>
      <c r="BK575" s="7"/>
      <c r="BL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</row>
    <row r="576" spans="1:87" x14ac:dyDescent="0.2">
      <c r="A576" s="5">
        <v>45496</v>
      </c>
      <c r="B576" s="1">
        <v>2219.8649999999998</v>
      </c>
      <c r="C576" s="1">
        <v>2228.7310000000002</v>
      </c>
      <c r="D576" s="1">
        <v>2256.5990000000002</v>
      </c>
      <c r="E576" s="1">
        <v>2223.0889999999999</v>
      </c>
      <c r="F576" s="1">
        <v>2219.8649999999998</v>
      </c>
      <c r="G576" s="1">
        <v>2239.442</v>
      </c>
      <c r="H576" s="1">
        <v>2261.7809999999999</v>
      </c>
      <c r="I576" s="1">
        <v>2240.3629999999998</v>
      </c>
      <c r="J576" s="1">
        <v>2216.4110000000001</v>
      </c>
      <c r="K576" s="1">
        <v>1471.5809999999999</v>
      </c>
      <c r="L576" s="1">
        <v>121.605</v>
      </c>
      <c r="M576" s="1">
        <v>123.44799999999999</v>
      </c>
      <c r="N576" s="1">
        <v>120.569</v>
      </c>
      <c r="O576" s="1">
        <v>119.76300000000001</v>
      </c>
      <c r="P576" s="1">
        <v>124.023</v>
      </c>
      <c r="Q576" s="1">
        <v>121.375</v>
      </c>
      <c r="R576" s="1">
        <v>122.98699999999999</v>
      </c>
      <c r="S576" s="1">
        <v>122.98699999999999</v>
      </c>
      <c r="T576" s="1">
        <v>121.14400000000001</v>
      </c>
      <c r="U576" s="1">
        <v>125.636</v>
      </c>
      <c r="V576" s="1">
        <v>124.82899999999999</v>
      </c>
      <c r="W576" s="1">
        <v>126.672</v>
      </c>
      <c r="X576" s="1">
        <v>2141.4430000000002</v>
      </c>
      <c r="Y576" s="1">
        <v>2241.86</v>
      </c>
      <c r="AA576" s="1">
        <f t="shared" si="53"/>
        <v>2240.3629999999998</v>
      </c>
      <c r="AB576" s="1">
        <f t="shared" si="60"/>
        <v>124.023</v>
      </c>
      <c r="AC576" s="1">
        <f t="shared" si="61"/>
        <v>2261.7809999999999</v>
      </c>
      <c r="AE576" s="8">
        <f t="shared" si="62"/>
        <v>3</v>
      </c>
      <c r="AF576" s="1">
        <f t="shared" si="54"/>
        <v>6666.1620000000003</v>
      </c>
      <c r="AG576" s="1">
        <f t="shared" si="55"/>
        <v>485.73</v>
      </c>
      <c r="AH576" s="1">
        <f t="shared" si="56"/>
        <v>20284.175999999999</v>
      </c>
      <c r="AI576" s="1">
        <f t="shared" si="57"/>
        <v>27436.067999999999</v>
      </c>
      <c r="AK576">
        <f t="shared" si="58"/>
        <v>7</v>
      </c>
      <c r="AL576">
        <f t="shared" si="59"/>
        <v>2024</v>
      </c>
      <c r="BK576" s="7"/>
      <c r="BL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</row>
    <row r="577" spans="1:87" x14ac:dyDescent="0.2">
      <c r="A577" s="5">
        <v>45497</v>
      </c>
      <c r="B577" s="1">
        <v>2245.4299999999998</v>
      </c>
      <c r="C577" s="1">
        <v>2229.538</v>
      </c>
      <c r="D577" s="1">
        <v>2221.7080000000001</v>
      </c>
      <c r="E577" s="1">
        <v>2258.788</v>
      </c>
      <c r="F577" s="1">
        <v>2222.2829999999999</v>
      </c>
      <c r="G577" s="1">
        <v>2215.6039999999998</v>
      </c>
      <c r="H577" s="1">
        <v>2242.8960000000002</v>
      </c>
      <c r="I577" s="1">
        <v>2265.6979999999999</v>
      </c>
      <c r="J577" s="1">
        <v>2262.357</v>
      </c>
      <c r="K577" s="1">
        <v>2278.7089999999998</v>
      </c>
      <c r="L577" s="1">
        <v>2279.5160000000001</v>
      </c>
      <c r="M577" s="1">
        <v>2249.69</v>
      </c>
      <c r="N577" s="1">
        <v>2255.1030000000001</v>
      </c>
      <c r="O577" s="1">
        <v>2233.9140000000002</v>
      </c>
      <c r="P577" s="1">
        <v>2205.355</v>
      </c>
      <c r="Q577" s="1">
        <v>2213.1860000000001</v>
      </c>
      <c r="R577" s="1">
        <v>2223.895</v>
      </c>
      <c r="S577" s="1">
        <v>2195.6819999999998</v>
      </c>
      <c r="T577" s="1">
        <v>2201.5549999999998</v>
      </c>
      <c r="U577" s="1">
        <v>2220.4409999999998</v>
      </c>
      <c r="V577" s="1">
        <v>2237.0230000000001</v>
      </c>
      <c r="W577" s="1">
        <v>2239.442</v>
      </c>
      <c r="X577" s="1">
        <v>2242.6660000000002</v>
      </c>
      <c r="Y577" s="1">
        <v>2252.9140000000002</v>
      </c>
      <c r="AA577" s="1">
        <f t="shared" si="53"/>
        <v>2279.5160000000001</v>
      </c>
      <c r="AB577" s="1">
        <f t="shared" si="60"/>
        <v>2255.1030000000001</v>
      </c>
      <c r="AC577" s="1">
        <f t="shared" si="61"/>
        <v>2258.788</v>
      </c>
      <c r="AE577" s="8">
        <f t="shared" si="62"/>
        <v>4</v>
      </c>
      <c r="AF577" s="1">
        <f t="shared" si="54"/>
        <v>20177.543000000001</v>
      </c>
      <c r="AG577" s="1">
        <f t="shared" si="55"/>
        <v>8907.5579999999991</v>
      </c>
      <c r="AH577" s="1">
        <f t="shared" si="56"/>
        <v>24608.291999999994</v>
      </c>
      <c r="AI577" s="1">
        <f t="shared" si="57"/>
        <v>53693.392999999996</v>
      </c>
      <c r="AK577">
        <f t="shared" si="58"/>
        <v>7</v>
      </c>
      <c r="AL577">
        <f t="shared" si="59"/>
        <v>2024</v>
      </c>
      <c r="BK577" s="7"/>
      <c r="BL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</row>
    <row r="578" spans="1:87" x14ac:dyDescent="0.2">
      <c r="A578" s="5">
        <v>45498</v>
      </c>
      <c r="B578" s="1">
        <v>2238.404</v>
      </c>
      <c r="C578" s="1">
        <v>2199.1370000000002</v>
      </c>
      <c r="D578" s="1">
        <v>2223.0889999999999</v>
      </c>
      <c r="E578" s="1">
        <v>2213.6469999999999</v>
      </c>
      <c r="F578" s="1">
        <v>2208.58</v>
      </c>
      <c r="G578" s="1">
        <v>2212.6089999999999</v>
      </c>
      <c r="H578" s="1">
        <v>2210.9969999999998</v>
      </c>
      <c r="I578" s="1">
        <v>2246.6959999999999</v>
      </c>
      <c r="J578" s="1">
        <v>2255.7939999999999</v>
      </c>
      <c r="K578" s="1">
        <v>2264.5459999999998</v>
      </c>
      <c r="L578" s="1">
        <v>2209.962</v>
      </c>
      <c r="M578" s="1">
        <v>2219.8649999999998</v>
      </c>
      <c r="N578" s="1">
        <v>2238.1750000000002</v>
      </c>
      <c r="O578" s="1">
        <v>2223.0889999999999</v>
      </c>
      <c r="P578" s="1">
        <v>2205.125</v>
      </c>
      <c r="Q578" s="1">
        <v>2208.35</v>
      </c>
      <c r="R578" s="1">
        <v>2213.1860000000001</v>
      </c>
      <c r="S578" s="1">
        <v>2194.0700000000002</v>
      </c>
      <c r="T578" s="1">
        <v>2206.1610000000001</v>
      </c>
      <c r="U578" s="1">
        <v>2226.5439999999999</v>
      </c>
      <c r="V578" s="1">
        <v>2209.3850000000002</v>
      </c>
      <c r="W578" s="1">
        <v>2225.7379999999998</v>
      </c>
      <c r="X578" s="1">
        <v>2253.9520000000002</v>
      </c>
      <c r="Y578" s="1">
        <v>2251.5329999999999</v>
      </c>
      <c r="AA578" s="1">
        <f t="shared" si="53"/>
        <v>2264.5459999999998</v>
      </c>
      <c r="AB578" s="1">
        <f t="shared" si="60"/>
        <v>2238.1750000000002</v>
      </c>
      <c r="AC578" s="1">
        <f t="shared" si="61"/>
        <v>2253.9520000000002</v>
      </c>
      <c r="AE578" s="8">
        <f t="shared" si="62"/>
        <v>5</v>
      </c>
      <c r="AF578" s="1">
        <f t="shared" si="54"/>
        <v>20036.824000000001</v>
      </c>
      <c r="AG578" s="1">
        <f t="shared" si="55"/>
        <v>8874.7389999999996</v>
      </c>
      <c r="AH578" s="1">
        <f t="shared" si="56"/>
        <v>24447.070999999996</v>
      </c>
      <c r="AI578" s="1">
        <f t="shared" si="57"/>
        <v>53358.633999999998</v>
      </c>
      <c r="AK578">
        <f t="shared" si="58"/>
        <v>7</v>
      </c>
      <c r="AL578">
        <f t="shared" si="59"/>
        <v>2024</v>
      </c>
      <c r="BK578" s="7"/>
      <c r="BL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</row>
    <row r="579" spans="1:87" x14ac:dyDescent="0.2">
      <c r="A579" s="5">
        <v>45499</v>
      </c>
      <c r="B579" s="1">
        <v>2229.7689999999998</v>
      </c>
      <c r="C579" s="1">
        <v>2227.9259999999999</v>
      </c>
      <c r="D579" s="1">
        <v>2249.9209999999998</v>
      </c>
      <c r="E579" s="1">
        <v>2229.7689999999998</v>
      </c>
      <c r="F579" s="1">
        <v>2207.7730000000001</v>
      </c>
      <c r="G579" s="1">
        <v>2205.931</v>
      </c>
      <c r="H579" s="1">
        <v>2201.0940000000001</v>
      </c>
      <c r="I579" s="1">
        <v>2199.712</v>
      </c>
      <c r="J579" s="1">
        <v>2182.3240000000001</v>
      </c>
      <c r="K579" s="1">
        <v>2206.1610000000001</v>
      </c>
      <c r="L579" s="1">
        <v>2189.0030000000002</v>
      </c>
      <c r="M579" s="1">
        <v>2186.3539999999998</v>
      </c>
      <c r="N579" s="1">
        <v>2207.7730000000001</v>
      </c>
      <c r="O579" s="1">
        <v>2196.2579999999998</v>
      </c>
      <c r="P579" s="1">
        <v>2188.1970000000001</v>
      </c>
      <c r="Q579" s="1">
        <v>2184.1669999999999</v>
      </c>
      <c r="R579" s="1">
        <v>1705.348</v>
      </c>
      <c r="S579" s="1">
        <v>2011.432</v>
      </c>
      <c r="T579" s="1">
        <v>2133.9580000000001</v>
      </c>
      <c r="U579" s="1">
        <v>2145.4740000000002</v>
      </c>
      <c r="V579" s="1">
        <v>2170.1179999999999</v>
      </c>
      <c r="W579" s="1">
        <v>2165.0500000000002</v>
      </c>
      <c r="X579" s="1">
        <v>2224.9319999999998</v>
      </c>
      <c r="Y579" s="1">
        <v>2253.9520000000002</v>
      </c>
      <c r="AA579" s="1">
        <f t="shared" si="53"/>
        <v>2206.1610000000001</v>
      </c>
      <c r="AB579" s="1">
        <f t="shared" si="60"/>
        <v>2207.7730000000001</v>
      </c>
      <c r="AC579" s="1">
        <f t="shared" si="61"/>
        <v>2253.9520000000002</v>
      </c>
      <c r="AE579" s="8">
        <f t="shared" si="62"/>
        <v>6</v>
      </c>
      <c r="AF579" s="1">
        <f t="shared" si="54"/>
        <v>18959.766000000003</v>
      </c>
      <c r="AG579" s="1">
        <f t="shared" si="55"/>
        <v>8776.3950000000004</v>
      </c>
      <c r="AH579" s="1">
        <f t="shared" si="56"/>
        <v>24366.235000000004</v>
      </c>
      <c r="AI579" s="1">
        <f t="shared" si="57"/>
        <v>52102.396000000008</v>
      </c>
      <c r="AK579">
        <f t="shared" si="58"/>
        <v>7</v>
      </c>
      <c r="AL579">
        <f t="shared" si="59"/>
        <v>2024</v>
      </c>
      <c r="BK579" s="7"/>
      <c r="BL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</row>
    <row r="580" spans="1:87" x14ac:dyDescent="0.2">
      <c r="A580" s="5">
        <v>45500</v>
      </c>
      <c r="B580" s="1">
        <v>2241.0529999999999</v>
      </c>
      <c r="C580" s="1">
        <v>2217.4459999999999</v>
      </c>
      <c r="D580" s="1">
        <v>2220.096</v>
      </c>
      <c r="E580" s="1">
        <v>2215.259</v>
      </c>
      <c r="F580" s="1">
        <v>2212.6089999999999</v>
      </c>
      <c r="G580" s="1">
        <v>2206.9670000000001</v>
      </c>
      <c r="H580" s="1">
        <v>2174.4940000000001</v>
      </c>
      <c r="I580" s="1">
        <v>2170.6930000000002</v>
      </c>
      <c r="J580" s="1">
        <v>2188.4270000000001</v>
      </c>
      <c r="K580" s="1">
        <v>2209.9609999999998</v>
      </c>
      <c r="L580" s="1">
        <v>2190.0390000000002</v>
      </c>
      <c r="M580" s="1">
        <v>2202.3620000000001</v>
      </c>
      <c r="N580" s="1">
        <v>2218.0230000000001</v>
      </c>
      <c r="O580" s="1">
        <v>2217.4459999999999</v>
      </c>
      <c r="P580" s="1">
        <v>2184.6280000000002</v>
      </c>
      <c r="Q580" s="1">
        <v>2182.3240000000001</v>
      </c>
      <c r="R580" s="1">
        <v>2214.2220000000002</v>
      </c>
      <c r="S580" s="1">
        <v>2204.549</v>
      </c>
      <c r="T580" s="1">
        <v>2192.4580000000001</v>
      </c>
      <c r="U580" s="1">
        <v>2215.0279999999998</v>
      </c>
      <c r="V580" s="1">
        <v>2239.21</v>
      </c>
      <c r="W580" s="1">
        <v>2236.2170000000001</v>
      </c>
      <c r="X580" s="1">
        <v>2237.83</v>
      </c>
      <c r="Y580" s="1">
        <v>2253.721</v>
      </c>
      <c r="AA580" s="1">
        <f t="shared" si="53"/>
        <v>0</v>
      </c>
      <c r="AB580" s="1">
        <f t="shared" si="60"/>
        <v>2218.0230000000001</v>
      </c>
      <c r="AC580" s="1">
        <f t="shared" si="61"/>
        <v>2253.721</v>
      </c>
      <c r="AE580" s="8">
        <f t="shared" si="62"/>
        <v>7</v>
      </c>
      <c r="AF580" s="1">
        <f t="shared" si="54"/>
        <v>0</v>
      </c>
      <c r="AG580" s="1">
        <f t="shared" si="55"/>
        <v>28590.16</v>
      </c>
      <c r="AH580" s="1">
        <f t="shared" si="56"/>
        <v>24454.901999999998</v>
      </c>
      <c r="AI580" s="1">
        <f t="shared" si="57"/>
        <v>53045.061999999998</v>
      </c>
      <c r="AK580">
        <f t="shared" si="58"/>
        <v>7</v>
      </c>
      <c r="AL580">
        <f t="shared" si="59"/>
        <v>2024</v>
      </c>
      <c r="BK580" s="7"/>
      <c r="BL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</row>
    <row r="581" spans="1:87" x14ac:dyDescent="0.2">
      <c r="A581" s="5">
        <v>45501</v>
      </c>
      <c r="B581" s="1">
        <v>2241.0540000000001</v>
      </c>
      <c r="C581" s="1">
        <v>2236.4470000000001</v>
      </c>
      <c r="D581" s="1">
        <v>2248.884</v>
      </c>
      <c r="E581" s="1">
        <v>2256.3690000000001</v>
      </c>
      <c r="F581" s="1">
        <v>2249.1149999999998</v>
      </c>
      <c r="G581" s="1">
        <v>2237.5990000000002</v>
      </c>
      <c r="H581" s="1">
        <v>2233.3380000000002</v>
      </c>
      <c r="I581" s="1">
        <v>2221.2469999999998</v>
      </c>
      <c r="J581" s="1">
        <v>2220.4409999999998</v>
      </c>
      <c r="K581" s="1">
        <v>2248.424</v>
      </c>
      <c r="L581" s="1">
        <v>2227.4639999999999</v>
      </c>
      <c r="M581" s="1">
        <v>2228.386</v>
      </c>
      <c r="N581" s="1">
        <v>2210.5369999999998</v>
      </c>
      <c r="O581" s="1">
        <v>2248.078</v>
      </c>
      <c r="P581" s="1">
        <v>2216.0650000000001</v>
      </c>
      <c r="Q581" s="1">
        <v>2206.7379999999998</v>
      </c>
      <c r="R581" s="1">
        <v>2233.799</v>
      </c>
      <c r="S581" s="1">
        <v>2212.38</v>
      </c>
      <c r="T581" s="1">
        <v>2210.192</v>
      </c>
      <c r="U581" s="1">
        <v>2219.058</v>
      </c>
      <c r="V581" s="1">
        <v>2243.7020000000002</v>
      </c>
      <c r="W581" s="1">
        <v>2223.0889999999999</v>
      </c>
      <c r="X581" s="1">
        <v>2226.5439999999999</v>
      </c>
      <c r="Y581" s="1">
        <v>2260.4</v>
      </c>
      <c r="AA581" s="1">
        <f t="shared" si="53"/>
        <v>0</v>
      </c>
      <c r="AB581" s="1">
        <f t="shared" si="60"/>
        <v>2248.424</v>
      </c>
      <c r="AC581" s="1">
        <f t="shared" si="61"/>
        <v>2260.4</v>
      </c>
      <c r="AE581" s="8">
        <f t="shared" si="62"/>
        <v>1</v>
      </c>
      <c r="AF581" s="1">
        <f t="shared" si="54"/>
        <v>0</v>
      </c>
      <c r="AG581" s="1">
        <f t="shared" si="55"/>
        <v>28902.809000000001</v>
      </c>
      <c r="AH581" s="1">
        <f t="shared" si="56"/>
        <v>24656.54099999999</v>
      </c>
      <c r="AI581" s="1">
        <f t="shared" si="57"/>
        <v>53559.349999999991</v>
      </c>
      <c r="AK581">
        <f t="shared" si="58"/>
        <v>7</v>
      </c>
      <c r="AL581">
        <f t="shared" si="59"/>
        <v>2024</v>
      </c>
      <c r="BK581" s="7"/>
      <c r="BL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</row>
    <row r="582" spans="1:87" x14ac:dyDescent="0.2">
      <c r="A582" s="5">
        <v>45502</v>
      </c>
      <c r="B582" s="1">
        <v>2270.0729999999999</v>
      </c>
      <c r="C582" s="1">
        <v>2254.7570000000001</v>
      </c>
      <c r="D582" s="1">
        <v>2266.0419999999999</v>
      </c>
      <c r="E582" s="1">
        <v>2269.2669999999998</v>
      </c>
      <c r="F582" s="1">
        <v>2236.7919999999999</v>
      </c>
      <c r="G582" s="1">
        <v>2234.3739999999998</v>
      </c>
      <c r="H582" s="1">
        <v>2247.848</v>
      </c>
      <c r="I582" s="1">
        <v>2220.4409999999998</v>
      </c>
      <c r="J582" s="1">
        <v>580.84799999999996</v>
      </c>
      <c r="K582" s="1">
        <v>437.13200000000001</v>
      </c>
      <c r="L582" s="1">
        <v>454.75200000000001</v>
      </c>
      <c r="M582" s="1">
        <v>457.28500000000003</v>
      </c>
      <c r="N582" s="1">
        <v>551.02300000000002</v>
      </c>
      <c r="O582" s="1">
        <v>433.33300000000003</v>
      </c>
      <c r="P582" s="1">
        <v>408.92</v>
      </c>
      <c r="Q582" s="1">
        <v>1169.5250000000001</v>
      </c>
      <c r="R582" s="1">
        <v>2173.4560000000001</v>
      </c>
      <c r="S582" s="1">
        <v>2160.5590000000002</v>
      </c>
      <c r="T582" s="1">
        <v>2193.2629999999999</v>
      </c>
      <c r="U582" s="1">
        <v>2213.1860000000001</v>
      </c>
      <c r="V582" s="1">
        <v>2239.2109999999998</v>
      </c>
      <c r="W582" s="1">
        <v>2233.799</v>
      </c>
      <c r="X582" s="1">
        <v>2250.4960000000001</v>
      </c>
      <c r="Y582" s="1">
        <v>2282.9699999999998</v>
      </c>
      <c r="AA582" s="1">
        <f t="shared" si="53"/>
        <v>2220.4409999999998</v>
      </c>
      <c r="AB582" s="1">
        <f t="shared" si="60"/>
        <v>1169.5250000000001</v>
      </c>
      <c r="AC582" s="1">
        <f t="shared" si="61"/>
        <v>2282.9699999999998</v>
      </c>
      <c r="AE582" s="8">
        <f t="shared" si="62"/>
        <v>2</v>
      </c>
      <c r="AF582" s="1">
        <f t="shared" si="54"/>
        <v>12890.922</v>
      </c>
      <c r="AG582" s="1">
        <f t="shared" si="55"/>
        <v>2562.8010000000004</v>
      </c>
      <c r="AH582" s="1">
        <f t="shared" si="56"/>
        <v>24785.629000000001</v>
      </c>
      <c r="AI582" s="1">
        <f t="shared" si="57"/>
        <v>40239.351999999999</v>
      </c>
      <c r="AK582">
        <f t="shared" si="58"/>
        <v>7</v>
      </c>
      <c r="AL582">
        <f t="shared" si="59"/>
        <v>2024</v>
      </c>
      <c r="BK582" s="7"/>
      <c r="BL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</row>
    <row r="583" spans="1:87" x14ac:dyDescent="0.2">
      <c r="A583" s="5">
        <v>45503</v>
      </c>
      <c r="B583" s="1">
        <v>2270.0729999999999</v>
      </c>
      <c r="C583" s="1">
        <v>2265.2359999999999</v>
      </c>
      <c r="D583" s="1">
        <v>2264.1990000000001</v>
      </c>
      <c r="E583" s="1">
        <v>2272.491</v>
      </c>
      <c r="F583" s="1">
        <v>2231.9560000000001</v>
      </c>
      <c r="G583" s="1">
        <v>2232.1860000000001</v>
      </c>
      <c r="H583" s="1">
        <v>2252.1089999999999</v>
      </c>
      <c r="I583" s="1">
        <v>2288.3820000000001</v>
      </c>
      <c r="J583" s="1">
        <v>2288.6129999999998</v>
      </c>
      <c r="K583" s="1">
        <v>2287.922</v>
      </c>
      <c r="L583" s="1">
        <v>2290.8009999999999</v>
      </c>
      <c r="M583" s="1">
        <v>2279.5160000000001</v>
      </c>
      <c r="N583" s="1">
        <v>2276.8670000000002</v>
      </c>
      <c r="O583" s="1">
        <v>2249.23</v>
      </c>
      <c r="P583" s="1">
        <v>2223.665</v>
      </c>
      <c r="Q583" s="1">
        <v>2227.9259999999999</v>
      </c>
      <c r="R583" s="1">
        <v>2210.9969999999998</v>
      </c>
      <c r="S583" s="1">
        <v>2205.6999999999998</v>
      </c>
      <c r="T583" s="1">
        <v>2200.2890000000002</v>
      </c>
      <c r="U583" s="1">
        <v>2217.4459999999999</v>
      </c>
      <c r="V583" s="1">
        <v>2250.4960000000001</v>
      </c>
      <c r="W583" s="1">
        <v>2227.58</v>
      </c>
      <c r="X583" s="1">
        <v>2240.2469999999998</v>
      </c>
      <c r="Y583" s="1">
        <v>2240.2469999999998</v>
      </c>
      <c r="AA583" s="1">
        <f t="shared" si="53"/>
        <v>2290.8009999999999</v>
      </c>
      <c r="AB583" s="1">
        <f t="shared" si="60"/>
        <v>2276.8670000000002</v>
      </c>
      <c r="AC583" s="1">
        <f t="shared" si="61"/>
        <v>2272.491</v>
      </c>
      <c r="AE583" s="8">
        <f t="shared" si="62"/>
        <v>3</v>
      </c>
      <c r="AF583" s="1">
        <f t="shared" ref="AF583:AF584" si="63">IF(AND(AE583&gt;1,AE583&lt;7),SUM(I583:M583,R583:U583),0)</f>
        <v>20269.665999999997</v>
      </c>
      <c r="AG583" s="1">
        <f t="shared" si="55"/>
        <v>8977.6880000000001</v>
      </c>
      <c r="AH583" s="1">
        <f t="shared" ref="AH583:AH584" si="64">SUM(B583:Y583)-AF583-AG583</f>
        <v>24746.82</v>
      </c>
      <c r="AI583" s="1">
        <f t="shared" si="57"/>
        <v>53994.173999999999</v>
      </c>
      <c r="AK583">
        <f t="shared" si="58"/>
        <v>7</v>
      </c>
      <c r="AL583">
        <f t="shared" si="59"/>
        <v>2024</v>
      </c>
      <c r="BK583" s="7"/>
      <c r="BL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</row>
    <row r="584" spans="1:87" x14ac:dyDescent="0.2">
      <c r="A584" s="5">
        <v>45504</v>
      </c>
      <c r="B584" s="1">
        <v>2247.2719999999999</v>
      </c>
      <c r="C584" s="1">
        <v>2226.3139999999999</v>
      </c>
      <c r="D584" s="1">
        <v>2225.7379999999998</v>
      </c>
      <c r="E584" s="1">
        <v>2269.8429999999998</v>
      </c>
      <c r="F584" s="1">
        <v>2255.3330000000001</v>
      </c>
      <c r="G584" s="1">
        <v>2235.9870000000001</v>
      </c>
      <c r="H584" s="1">
        <v>2243.241</v>
      </c>
      <c r="I584" s="1">
        <v>2216.1799999999998</v>
      </c>
      <c r="J584" s="1">
        <v>2195.4520000000002</v>
      </c>
      <c r="K584" s="1">
        <v>2190.8449999999998</v>
      </c>
      <c r="L584" s="1">
        <v>2205.6999999999998</v>
      </c>
      <c r="M584" s="1">
        <v>2204.2040000000002</v>
      </c>
      <c r="N584" s="1">
        <v>2199.712</v>
      </c>
      <c r="O584" s="1">
        <v>2206.7379999999998</v>
      </c>
      <c r="P584" s="1">
        <v>2188.7730000000001</v>
      </c>
      <c r="Q584" s="1">
        <v>2203.2820000000002</v>
      </c>
      <c r="R584" s="1">
        <v>2210.5369999999998</v>
      </c>
      <c r="S584" s="1">
        <v>2218.2530000000002</v>
      </c>
      <c r="T584" s="1">
        <v>2210.3069999999998</v>
      </c>
      <c r="U584" s="1">
        <v>2236.7919999999999</v>
      </c>
      <c r="V584" s="1">
        <v>2261.5520000000001</v>
      </c>
      <c r="W584" s="1">
        <v>2257.1759999999999</v>
      </c>
      <c r="X584" s="1">
        <v>2251.3020000000001</v>
      </c>
      <c r="Y584" s="1">
        <v>2240.0169999999998</v>
      </c>
      <c r="AA584" s="1">
        <f t="shared" si="53"/>
        <v>2236.7919999999999</v>
      </c>
      <c r="AB584" s="1">
        <f t="shared" si="60"/>
        <v>2206.7379999999998</v>
      </c>
      <c r="AC584" s="1">
        <f t="shared" ref="AC584" si="65">MAX(B584:H584,V584:Y584)</f>
        <v>2269.8429999999998</v>
      </c>
      <c r="AE584" s="8">
        <f t="shared" si="62"/>
        <v>4</v>
      </c>
      <c r="AF584" s="1">
        <f t="shared" si="63"/>
        <v>19888.27</v>
      </c>
      <c r="AG584" s="1">
        <f t="shared" si="55"/>
        <v>8798.505000000001</v>
      </c>
      <c r="AH584" s="1">
        <f t="shared" si="64"/>
        <v>24713.774999999998</v>
      </c>
      <c r="AI584" s="1">
        <f t="shared" ref="AI584" si="66">SUM(B584:Y584)</f>
        <v>53400.55</v>
      </c>
      <c r="AK584">
        <f t="shared" ref="AK584" si="67">MONTH(A584)</f>
        <v>7</v>
      </c>
      <c r="AL584">
        <f t="shared" ref="AL584" si="68">YEAR(A584)</f>
        <v>2024</v>
      </c>
      <c r="BK584" s="7"/>
      <c r="BL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</row>
    <row r="585" spans="1:87" x14ac:dyDescent="0.2">
      <c r="A585" s="5">
        <v>45505</v>
      </c>
      <c r="B585" s="1">
        <v>2268.23</v>
      </c>
      <c r="C585" s="1">
        <v>2253.721</v>
      </c>
      <c r="D585" s="1">
        <v>2245.66</v>
      </c>
      <c r="E585" s="1">
        <v>2240.8229999999999</v>
      </c>
      <c r="F585" s="1">
        <v>2236.5619999999999</v>
      </c>
      <c r="G585" s="1">
        <v>2226.5439999999999</v>
      </c>
      <c r="H585" s="1">
        <v>2215.373</v>
      </c>
      <c r="I585" s="1">
        <v>2243.241</v>
      </c>
      <c r="J585" s="1">
        <v>2209.7310000000002</v>
      </c>
      <c r="K585" s="1">
        <v>2200.864</v>
      </c>
      <c r="L585" s="1">
        <v>2225.277</v>
      </c>
      <c r="M585" s="1">
        <v>2225.5070000000001</v>
      </c>
      <c r="N585" s="1">
        <v>2204.549</v>
      </c>
      <c r="O585" s="1">
        <v>2200.5189999999998</v>
      </c>
      <c r="P585" s="1">
        <v>2219.058</v>
      </c>
      <c r="Q585" s="1">
        <v>2199.1370000000002</v>
      </c>
      <c r="R585" s="1">
        <v>2199.712</v>
      </c>
      <c r="S585" s="1">
        <v>2186.8139999999999</v>
      </c>
      <c r="T585" s="1">
        <v>2210.192</v>
      </c>
      <c r="U585" s="1">
        <v>2225.7379999999998</v>
      </c>
      <c r="V585" s="1">
        <v>2249.69</v>
      </c>
      <c r="W585" s="1">
        <v>2246.12</v>
      </c>
      <c r="X585" s="1">
        <v>2219.2890000000002</v>
      </c>
      <c r="Y585" s="1">
        <v>2222.9740000000002</v>
      </c>
      <c r="AA585" s="1">
        <f t="shared" ref="AA585:AA645" si="69">IF(AND(AE585&gt;1,AE585&lt;7),MAX(I585:M585,R585:U585),0)</f>
        <v>2243.241</v>
      </c>
      <c r="AB585" s="1">
        <f t="shared" ref="AB585:AB645" si="70">IF(AND(AE585&gt;1,AE585&lt;7),MAX(N585:Q585),MAX(I585:U585))</f>
        <v>2219.058</v>
      </c>
      <c r="AC585" s="1">
        <f t="shared" ref="AC585:AC645" si="71">MAX(B585:H585,V585:Y585)</f>
        <v>2268.23</v>
      </c>
      <c r="AE585" s="8">
        <f t="shared" ref="AE585:AE645" si="72">WEEKDAY(A585,1)</f>
        <v>5</v>
      </c>
      <c r="AF585" s="1">
        <f t="shared" ref="AF585:AF645" si="73">IF(AND(AE585&gt;1,AE585&lt;7),SUM(I585:M585,R585:U585),0)</f>
        <v>19927.076000000001</v>
      </c>
      <c r="AG585" s="1">
        <f t="shared" ref="AG585:AG645" si="74">IF(AND(AE585&gt;1,AE585&lt;7),SUM(N585:Q585),SUM(I585:U585))</f>
        <v>8823.262999999999</v>
      </c>
      <c r="AH585" s="1">
        <f t="shared" ref="AH585:AH645" si="75">SUM(B585:Y585)-AF585-AG585</f>
        <v>24624.986000000004</v>
      </c>
      <c r="AI585" s="1">
        <f t="shared" ref="AI585:AI645" si="76">SUM(B585:Y585)</f>
        <v>53375.325000000004</v>
      </c>
      <c r="AK585">
        <f t="shared" ref="AK585:AK645" si="77">MONTH(A585)</f>
        <v>8</v>
      </c>
      <c r="AL585">
        <f t="shared" ref="AL585:AL645" si="78">YEAR(A585)</f>
        <v>2024</v>
      </c>
      <c r="BK585" s="7"/>
      <c r="BL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</row>
    <row r="586" spans="1:87" x14ac:dyDescent="0.2">
      <c r="A586" s="5">
        <v>45506</v>
      </c>
      <c r="B586" s="1">
        <v>2239.2109999999998</v>
      </c>
      <c r="C586" s="1">
        <v>2237.2530000000002</v>
      </c>
      <c r="D586" s="1">
        <v>2238.404</v>
      </c>
      <c r="E586" s="1">
        <v>2254.181</v>
      </c>
      <c r="F586" s="1">
        <v>2270.4180000000001</v>
      </c>
      <c r="G586" s="1">
        <v>2229.7689999999998</v>
      </c>
      <c r="H586" s="1">
        <v>2197.6390000000001</v>
      </c>
      <c r="I586" s="1">
        <v>2220.096</v>
      </c>
      <c r="J586" s="1">
        <v>2214.2220000000002</v>
      </c>
      <c r="K586" s="1">
        <v>2216.64</v>
      </c>
      <c r="L586" s="1">
        <v>2178.9839999999999</v>
      </c>
      <c r="M586" s="1">
        <v>2242.4349999999999</v>
      </c>
      <c r="N586" s="1">
        <v>2232.9929999999999</v>
      </c>
      <c r="O586" s="1">
        <v>2219.058</v>
      </c>
      <c r="P586" s="1">
        <v>2231.9560000000001</v>
      </c>
      <c r="Q586" s="1">
        <v>2219.5189999999998</v>
      </c>
      <c r="R586" s="1">
        <v>2207.7730000000001</v>
      </c>
      <c r="S586" s="1">
        <v>2204.549</v>
      </c>
      <c r="T586" s="1">
        <v>2209.616</v>
      </c>
      <c r="U586" s="1">
        <v>2219.2890000000002</v>
      </c>
      <c r="V586" s="1">
        <v>2231.6109999999999</v>
      </c>
      <c r="W586" s="1">
        <v>2250.9569999999999</v>
      </c>
      <c r="X586" s="1">
        <v>2237.5990000000002</v>
      </c>
      <c r="Y586" s="1">
        <v>2232.4160000000002</v>
      </c>
      <c r="AA586" s="1">
        <f t="shared" si="69"/>
        <v>2242.4349999999999</v>
      </c>
      <c r="AB586" s="1">
        <f t="shared" si="70"/>
        <v>2232.9929999999999</v>
      </c>
      <c r="AC586" s="1">
        <f t="shared" si="71"/>
        <v>2270.4180000000001</v>
      </c>
      <c r="AE586" s="8">
        <f t="shared" si="72"/>
        <v>6</v>
      </c>
      <c r="AF586" s="1">
        <f t="shared" si="73"/>
        <v>19913.604000000003</v>
      </c>
      <c r="AG586" s="1">
        <f t="shared" si="74"/>
        <v>8903.5259999999998</v>
      </c>
      <c r="AH586" s="1">
        <f t="shared" si="75"/>
        <v>24619.457999999999</v>
      </c>
      <c r="AI586" s="1">
        <f t="shared" si="76"/>
        <v>53436.588000000003</v>
      </c>
      <c r="AK586">
        <f t="shared" si="77"/>
        <v>8</v>
      </c>
      <c r="AL586">
        <f t="shared" si="78"/>
        <v>2024</v>
      </c>
      <c r="BK586" s="7"/>
      <c r="BL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</row>
    <row r="587" spans="1:87" x14ac:dyDescent="0.2">
      <c r="A587" s="5">
        <v>45507</v>
      </c>
      <c r="B587" s="1">
        <v>2239.442</v>
      </c>
      <c r="C587" s="1">
        <v>2235.6410000000001</v>
      </c>
      <c r="D587" s="1">
        <v>2215.8339999999998</v>
      </c>
      <c r="E587" s="1">
        <v>2225.7379999999998</v>
      </c>
      <c r="F587" s="1">
        <v>2224.701</v>
      </c>
      <c r="G587" s="1">
        <v>2253.9520000000002</v>
      </c>
      <c r="H587" s="1">
        <v>2243.4720000000002</v>
      </c>
      <c r="I587" s="1">
        <v>2220.21</v>
      </c>
      <c r="J587" s="1">
        <v>2193.2629999999999</v>
      </c>
      <c r="K587" s="1">
        <v>2195.221</v>
      </c>
      <c r="L587" s="1">
        <v>2207.7730000000001</v>
      </c>
      <c r="M587" s="1">
        <v>2218.828</v>
      </c>
      <c r="N587" s="1">
        <v>2221.2469999999998</v>
      </c>
      <c r="O587" s="1">
        <v>2210.9969999999998</v>
      </c>
      <c r="P587" s="1">
        <v>2189.0030000000002</v>
      </c>
      <c r="Q587" s="1">
        <v>2206.9670000000001</v>
      </c>
      <c r="R587" s="1">
        <v>2218.0230000000001</v>
      </c>
      <c r="S587" s="1">
        <v>2203.1669999999999</v>
      </c>
      <c r="T587" s="1">
        <v>2189.2330000000002</v>
      </c>
      <c r="U587" s="1">
        <v>2234.835</v>
      </c>
      <c r="V587" s="1">
        <v>2238.404</v>
      </c>
      <c r="W587" s="1">
        <v>2234.0279999999998</v>
      </c>
      <c r="X587" s="1">
        <v>2238.1750000000002</v>
      </c>
      <c r="Y587" s="1">
        <v>2246.9259999999999</v>
      </c>
      <c r="AA587" s="1">
        <f t="shared" si="69"/>
        <v>0</v>
      </c>
      <c r="AB587" s="1">
        <f t="shared" si="70"/>
        <v>2234.835</v>
      </c>
      <c r="AC587" s="1">
        <f t="shared" si="71"/>
        <v>2253.9520000000002</v>
      </c>
      <c r="AE587" s="8">
        <f t="shared" si="72"/>
        <v>7</v>
      </c>
      <c r="AF587" s="1">
        <f t="shared" si="73"/>
        <v>0</v>
      </c>
      <c r="AG587" s="1">
        <f t="shared" si="74"/>
        <v>28708.767</v>
      </c>
      <c r="AH587" s="1">
        <f t="shared" si="75"/>
        <v>24596.313000000002</v>
      </c>
      <c r="AI587" s="1">
        <f t="shared" si="76"/>
        <v>53305.08</v>
      </c>
      <c r="AK587">
        <f t="shared" si="77"/>
        <v>8</v>
      </c>
      <c r="AL587">
        <f t="shared" si="78"/>
        <v>2024</v>
      </c>
      <c r="BK587" s="7"/>
      <c r="BL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</row>
    <row r="588" spans="1:87" x14ac:dyDescent="0.2">
      <c r="A588" s="5">
        <v>45508</v>
      </c>
      <c r="B588" s="1">
        <v>2224.701</v>
      </c>
      <c r="C588" s="1">
        <v>2230.3429999999998</v>
      </c>
      <c r="D588" s="1">
        <v>2243.4720000000002</v>
      </c>
      <c r="E588" s="1">
        <v>2233.799</v>
      </c>
      <c r="F588" s="1">
        <v>2227.35</v>
      </c>
      <c r="G588" s="1">
        <v>2226.3139999999999</v>
      </c>
      <c r="H588" s="1">
        <v>2240.5929999999998</v>
      </c>
      <c r="I588" s="1">
        <v>2210.9969999999998</v>
      </c>
      <c r="J588" s="1">
        <v>2203.8580000000002</v>
      </c>
      <c r="K588" s="1">
        <v>2218.0219999999999</v>
      </c>
      <c r="L588" s="1">
        <v>2185.779</v>
      </c>
      <c r="M588" s="1">
        <v>2175.069</v>
      </c>
      <c r="N588" s="1">
        <v>2207.7730000000001</v>
      </c>
      <c r="O588" s="1">
        <v>2219.404</v>
      </c>
      <c r="P588" s="1">
        <v>2192.6880000000001</v>
      </c>
      <c r="Q588" s="1">
        <v>2194.1849999999999</v>
      </c>
      <c r="R588" s="1">
        <v>2218.4830000000002</v>
      </c>
      <c r="S588" s="1">
        <v>2193.6089999999999</v>
      </c>
      <c r="T588" s="1">
        <v>2202.3620000000001</v>
      </c>
      <c r="U588" s="1">
        <v>2231.3809999999999</v>
      </c>
      <c r="V588" s="1">
        <v>2244.8530000000001</v>
      </c>
      <c r="W588" s="1">
        <v>2236.4470000000001</v>
      </c>
      <c r="X588" s="1">
        <v>2232.761</v>
      </c>
      <c r="Y588" s="1">
        <v>2252.3389999999999</v>
      </c>
      <c r="AA588" s="1">
        <f t="shared" si="69"/>
        <v>0</v>
      </c>
      <c r="AB588" s="1">
        <f t="shared" si="70"/>
        <v>2231.3809999999999</v>
      </c>
      <c r="AC588" s="1">
        <f t="shared" si="71"/>
        <v>2252.3389999999999</v>
      </c>
      <c r="AE588" s="8">
        <f t="shared" si="72"/>
        <v>1</v>
      </c>
      <c r="AF588" s="1">
        <f t="shared" si="73"/>
        <v>0</v>
      </c>
      <c r="AG588" s="1">
        <f t="shared" si="74"/>
        <v>28653.610000000004</v>
      </c>
      <c r="AH588" s="1">
        <f t="shared" si="75"/>
        <v>24592.971999999991</v>
      </c>
      <c r="AI588" s="1">
        <f t="shared" si="76"/>
        <v>53246.581999999995</v>
      </c>
      <c r="AK588">
        <f t="shared" si="77"/>
        <v>8</v>
      </c>
      <c r="AL588">
        <f t="shared" si="78"/>
        <v>2024</v>
      </c>
      <c r="BK588" s="7"/>
      <c r="BL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</row>
    <row r="589" spans="1:87" x14ac:dyDescent="0.2">
      <c r="A589" s="5">
        <v>45509</v>
      </c>
      <c r="B589" s="1">
        <v>2246.4650000000001</v>
      </c>
      <c r="C589" s="1">
        <v>2229.9989999999998</v>
      </c>
      <c r="D589" s="1">
        <v>2229.538</v>
      </c>
      <c r="E589" s="1">
        <v>2237.2530000000002</v>
      </c>
      <c r="F589" s="1">
        <v>2230.3429999999998</v>
      </c>
      <c r="G589" s="1">
        <v>2227.9259999999999</v>
      </c>
      <c r="H589" s="1">
        <v>2224.9319999999998</v>
      </c>
      <c r="I589" s="1">
        <v>2206.5070000000001</v>
      </c>
      <c r="J589" s="1">
        <v>687.48199999999997</v>
      </c>
      <c r="K589" s="1">
        <v>443.46699999999998</v>
      </c>
      <c r="L589" s="1">
        <v>535.476</v>
      </c>
      <c r="M589" s="1">
        <v>531.1</v>
      </c>
      <c r="N589" s="1">
        <v>434.024</v>
      </c>
      <c r="O589" s="1">
        <v>453.48500000000001</v>
      </c>
      <c r="P589" s="1">
        <v>685.06399999999996</v>
      </c>
      <c r="Q589" s="1">
        <v>1908.713</v>
      </c>
      <c r="R589" s="1">
        <v>2206.9670000000001</v>
      </c>
      <c r="S589" s="1">
        <v>2232.3020000000001</v>
      </c>
      <c r="T589" s="1">
        <v>2210.192</v>
      </c>
      <c r="U589" s="1">
        <v>2236.2170000000001</v>
      </c>
      <c r="V589" s="1">
        <v>2259.5940000000001</v>
      </c>
      <c r="W589" s="1">
        <v>2240.4769999999999</v>
      </c>
      <c r="X589" s="1">
        <v>2249.69</v>
      </c>
      <c r="Y589" s="1">
        <v>2249.3449999999998</v>
      </c>
      <c r="AA589" s="1">
        <f t="shared" si="69"/>
        <v>2236.2170000000001</v>
      </c>
      <c r="AB589" s="1">
        <f t="shared" si="70"/>
        <v>1908.713</v>
      </c>
      <c r="AC589" s="1">
        <f t="shared" si="71"/>
        <v>2259.5940000000001</v>
      </c>
      <c r="AE589" s="8">
        <f t="shared" si="72"/>
        <v>2</v>
      </c>
      <c r="AF589" s="1">
        <f t="shared" si="73"/>
        <v>13289.71</v>
      </c>
      <c r="AG589" s="1">
        <f t="shared" si="74"/>
        <v>3481.2860000000001</v>
      </c>
      <c r="AH589" s="1">
        <f t="shared" si="75"/>
        <v>24625.562000000005</v>
      </c>
      <c r="AI589" s="1">
        <f t="shared" si="76"/>
        <v>41396.558000000005</v>
      </c>
      <c r="AK589">
        <f t="shared" si="77"/>
        <v>8</v>
      </c>
      <c r="AL589">
        <f t="shared" si="78"/>
        <v>2024</v>
      </c>
      <c r="BK589" s="7"/>
      <c r="BL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</row>
    <row r="590" spans="1:87" x14ac:dyDescent="0.2">
      <c r="A590" s="5">
        <v>45510</v>
      </c>
      <c r="B590" s="1">
        <v>2241.86</v>
      </c>
      <c r="C590" s="1">
        <v>2223.5500000000002</v>
      </c>
      <c r="D590" s="1">
        <v>2223.0889999999999</v>
      </c>
      <c r="E590" s="1">
        <v>2227.6959999999999</v>
      </c>
      <c r="F590" s="1">
        <v>2232.4160000000002</v>
      </c>
      <c r="G590" s="1">
        <v>2232.7620000000002</v>
      </c>
      <c r="H590" s="1">
        <v>2252.6840000000002</v>
      </c>
      <c r="I590" s="1">
        <v>2206.9670000000001</v>
      </c>
      <c r="J590" s="1">
        <v>2223.6640000000002</v>
      </c>
      <c r="K590" s="1">
        <v>2212.84</v>
      </c>
      <c r="L590" s="1">
        <v>2215.6039999999998</v>
      </c>
      <c r="M590" s="1">
        <v>2208.35</v>
      </c>
      <c r="N590" s="1">
        <v>2214.2220000000002</v>
      </c>
      <c r="O590" s="1">
        <v>2219.634</v>
      </c>
      <c r="P590" s="1">
        <v>2201.5549999999998</v>
      </c>
      <c r="Q590" s="1">
        <v>2199.3670000000002</v>
      </c>
      <c r="R590" s="1">
        <v>2204.549</v>
      </c>
      <c r="S590" s="1">
        <v>2177.1410000000001</v>
      </c>
      <c r="T590" s="1">
        <v>2206.3919999999998</v>
      </c>
      <c r="U590" s="1">
        <v>2238.6350000000002</v>
      </c>
      <c r="V590" s="1">
        <v>2272.9520000000002</v>
      </c>
      <c r="W590" s="1">
        <v>2245.3139999999999</v>
      </c>
      <c r="X590" s="1">
        <v>2244.5079999999998</v>
      </c>
      <c r="Y590" s="1">
        <v>2264.66</v>
      </c>
      <c r="AA590" s="1">
        <f t="shared" si="69"/>
        <v>2238.6350000000002</v>
      </c>
      <c r="AB590" s="1">
        <f t="shared" si="70"/>
        <v>2219.634</v>
      </c>
      <c r="AC590" s="1">
        <f t="shared" si="71"/>
        <v>2272.9520000000002</v>
      </c>
      <c r="AE590" s="8">
        <f t="shared" si="72"/>
        <v>3</v>
      </c>
      <c r="AF590" s="1">
        <f t="shared" si="73"/>
        <v>19894.142</v>
      </c>
      <c r="AG590" s="1">
        <f t="shared" si="74"/>
        <v>8834.7780000000002</v>
      </c>
      <c r="AH590" s="1">
        <f t="shared" si="75"/>
        <v>24661.491000000009</v>
      </c>
      <c r="AI590" s="1">
        <f t="shared" si="76"/>
        <v>53390.411000000007</v>
      </c>
      <c r="AK590">
        <f t="shared" si="77"/>
        <v>8</v>
      </c>
      <c r="AL590">
        <f t="shared" si="78"/>
        <v>2024</v>
      </c>
      <c r="BK590" s="7"/>
      <c r="BL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</row>
    <row r="591" spans="1:87" x14ac:dyDescent="0.2">
      <c r="A591" s="5">
        <v>45511</v>
      </c>
      <c r="B591" s="1">
        <v>2244.5079999999998</v>
      </c>
      <c r="C591" s="1">
        <v>2247.9630000000002</v>
      </c>
      <c r="D591" s="1">
        <v>2263.8539999999998</v>
      </c>
      <c r="E591" s="1">
        <v>2262.2420000000002</v>
      </c>
      <c r="F591" s="1">
        <v>2245.3139999999999</v>
      </c>
      <c r="G591" s="1">
        <v>2241.2840000000001</v>
      </c>
      <c r="H591" s="1">
        <v>2255.7939999999999</v>
      </c>
      <c r="I591" s="1">
        <v>2278.018</v>
      </c>
      <c r="J591" s="1">
        <v>2279.9760000000001</v>
      </c>
      <c r="K591" s="1">
        <v>2294.4859999999999</v>
      </c>
      <c r="L591" s="1">
        <v>2280.7820000000002</v>
      </c>
      <c r="M591" s="1">
        <v>2259.018</v>
      </c>
      <c r="N591" s="1">
        <v>2220.6709999999998</v>
      </c>
      <c r="O591" s="1">
        <v>2228.386</v>
      </c>
      <c r="P591" s="1">
        <v>2203.7429999999999</v>
      </c>
      <c r="Q591" s="1">
        <v>2201.0940000000001</v>
      </c>
      <c r="R591" s="1">
        <v>2212.38</v>
      </c>
      <c r="S591" s="1">
        <v>2198.1</v>
      </c>
      <c r="T591" s="1">
        <v>2193.0329999999999</v>
      </c>
      <c r="U591" s="1">
        <v>2217.2159999999999</v>
      </c>
      <c r="V591" s="1">
        <v>2262.2420000000002</v>
      </c>
      <c r="W591" s="1">
        <v>2244.0479999999998</v>
      </c>
      <c r="X591" s="1">
        <v>2251.7629999999999</v>
      </c>
      <c r="Y591" s="1">
        <v>2265.0059999999999</v>
      </c>
      <c r="AA591" s="1">
        <f t="shared" si="69"/>
        <v>2294.4859999999999</v>
      </c>
      <c r="AB591" s="1">
        <f t="shared" si="70"/>
        <v>2228.386</v>
      </c>
      <c r="AC591" s="1">
        <f t="shared" si="71"/>
        <v>2265.0059999999999</v>
      </c>
      <c r="AE591" s="8">
        <f t="shared" si="72"/>
        <v>4</v>
      </c>
      <c r="AF591" s="1">
        <f t="shared" si="73"/>
        <v>20213.009000000002</v>
      </c>
      <c r="AG591" s="1">
        <f t="shared" si="74"/>
        <v>8853.8940000000002</v>
      </c>
      <c r="AH591" s="1">
        <f t="shared" si="75"/>
        <v>24784.017999999996</v>
      </c>
      <c r="AI591" s="1">
        <f t="shared" si="76"/>
        <v>53850.920999999995</v>
      </c>
      <c r="AK591">
        <f t="shared" si="77"/>
        <v>8</v>
      </c>
      <c r="AL591">
        <f t="shared" si="78"/>
        <v>2024</v>
      </c>
      <c r="BK591" s="7"/>
      <c r="BL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</row>
    <row r="592" spans="1:87" x14ac:dyDescent="0.2">
      <c r="A592" s="5">
        <v>45512</v>
      </c>
      <c r="B592" s="1">
        <v>2217.6770000000001</v>
      </c>
      <c r="C592" s="1">
        <v>2221.7080000000001</v>
      </c>
      <c r="D592" s="1">
        <v>2237.598</v>
      </c>
      <c r="E592" s="1">
        <v>2238.8649999999998</v>
      </c>
      <c r="F592" s="1">
        <v>2234.0279999999998</v>
      </c>
      <c r="G592" s="1">
        <v>2215.489</v>
      </c>
      <c r="H592" s="1">
        <v>2220.9009999999998</v>
      </c>
      <c r="I592" s="1">
        <v>2216.6390000000001</v>
      </c>
      <c r="J592" s="1">
        <v>2206.3919999999998</v>
      </c>
      <c r="K592" s="1">
        <v>2222.8589999999999</v>
      </c>
      <c r="L592" s="1">
        <v>2224.701</v>
      </c>
      <c r="M592" s="1">
        <v>2212.6089999999999</v>
      </c>
      <c r="N592" s="1">
        <v>2219.058</v>
      </c>
      <c r="O592" s="1">
        <v>2227.6959999999999</v>
      </c>
      <c r="P592" s="1">
        <v>2230.5740000000001</v>
      </c>
      <c r="Q592" s="1">
        <v>2205.125</v>
      </c>
      <c r="R592" s="1">
        <v>2219.8649999999998</v>
      </c>
      <c r="S592" s="1">
        <v>2195.4520000000002</v>
      </c>
      <c r="T592" s="1">
        <v>2191.6509999999998</v>
      </c>
      <c r="U592" s="1">
        <v>2217.2159999999999</v>
      </c>
      <c r="V592" s="1">
        <v>2239.672</v>
      </c>
      <c r="W592" s="1">
        <v>2232.9929999999999</v>
      </c>
      <c r="X592" s="1">
        <v>2231.6109999999999</v>
      </c>
      <c r="Y592" s="1">
        <v>2251.5329999999999</v>
      </c>
      <c r="AA592" s="1">
        <f t="shared" si="69"/>
        <v>2224.701</v>
      </c>
      <c r="AB592" s="1">
        <f t="shared" si="70"/>
        <v>2230.5740000000001</v>
      </c>
      <c r="AC592" s="1">
        <f t="shared" si="71"/>
        <v>2251.5329999999999</v>
      </c>
      <c r="AE592" s="8">
        <f t="shared" si="72"/>
        <v>5</v>
      </c>
      <c r="AF592" s="1">
        <f t="shared" si="73"/>
        <v>19907.383999999998</v>
      </c>
      <c r="AG592" s="1">
        <f t="shared" si="74"/>
        <v>8882.4529999999995</v>
      </c>
      <c r="AH592" s="1">
        <f t="shared" si="75"/>
        <v>24542.074999999997</v>
      </c>
      <c r="AI592" s="1">
        <f t="shared" si="76"/>
        <v>53331.911999999997</v>
      </c>
      <c r="AK592">
        <f t="shared" si="77"/>
        <v>8</v>
      </c>
      <c r="AL592">
        <f t="shared" si="78"/>
        <v>2024</v>
      </c>
      <c r="BK592" s="7"/>
      <c r="BL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</row>
    <row r="593" spans="1:87" x14ac:dyDescent="0.2">
      <c r="A593" s="5">
        <v>45513</v>
      </c>
      <c r="B593" s="1">
        <v>2239.442</v>
      </c>
      <c r="C593" s="1">
        <v>2232.1860000000001</v>
      </c>
      <c r="D593" s="1">
        <v>2251.5329999999999</v>
      </c>
      <c r="E593" s="1">
        <v>2239.442</v>
      </c>
      <c r="F593" s="1">
        <v>2235.4110000000001</v>
      </c>
      <c r="G593" s="1">
        <v>2238.6350000000002</v>
      </c>
      <c r="H593" s="1">
        <v>2229.7689999999998</v>
      </c>
      <c r="I593" s="1">
        <v>2218.2530000000002</v>
      </c>
      <c r="J593" s="1">
        <v>2226.0830000000001</v>
      </c>
      <c r="K593" s="1">
        <v>2243.817</v>
      </c>
      <c r="L593" s="1">
        <v>2223.0889999999999</v>
      </c>
      <c r="M593" s="1">
        <v>2236.5619999999999</v>
      </c>
      <c r="N593" s="1">
        <v>2222.2829999999999</v>
      </c>
      <c r="O593" s="1">
        <v>2225.5070000000001</v>
      </c>
      <c r="P593" s="1">
        <v>2211.5740000000001</v>
      </c>
      <c r="Q593" s="1">
        <v>2203.7429999999999</v>
      </c>
      <c r="R593" s="1">
        <v>2225.277</v>
      </c>
      <c r="S593" s="1">
        <v>2206.5070000000001</v>
      </c>
      <c r="T593" s="1">
        <v>2225.5070000000001</v>
      </c>
      <c r="U593" s="1">
        <v>2253.9520000000002</v>
      </c>
      <c r="V593" s="1">
        <v>2245.0839999999998</v>
      </c>
      <c r="W593" s="1">
        <v>2241.0540000000001</v>
      </c>
      <c r="X593" s="1">
        <v>2251.5329999999999</v>
      </c>
      <c r="Y593" s="1">
        <v>2253.9520000000002</v>
      </c>
      <c r="AA593" s="1">
        <f t="shared" si="69"/>
        <v>2253.9520000000002</v>
      </c>
      <c r="AB593" s="1">
        <f t="shared" si="70"/>
        <v>2225.5070000000001</v>
      </c>
      <c r="AC593" s="1">
        <f t="shared" si="71"/>
        <v>2253.9520000000002</v>
      </c>
      <c r="AE593" s="8">
        <f t="shared" si="72"/>
        <v>6</v>
      </c>
      <c r="AF593" s="1">
        <f t="shared" si="73"/>
        <v>20059.047000000002</v>
      </c>
      <c r="AG593" s="1">
        <f t="shared" si="74"/>
        <v>8863.107</v>
      </c>
      <c r="AH593" s="1">
        <f t="shared" si="75"/>
        <v>24658.040999999987</v>
      </c>
      <c r="AI593" s="1">
        <f t="shared" si="76"/>
        <v>53580.194999999992</v>
      </c>
      <c r="AK593">
        <f t="shared" si="77"/>
        <v>8</v>
      </c>
      <c r="AL593">
        <f t="shared" si="78"/>
        <v>2024</v>
      </c>
      <c r="BK593" s="7"/>
      <c r="BL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</row>
    <row r="594" spans="1:87" x14ac:dyDescent="0.2">
      <c r="A594" s="5">
        <v>45514</v>
      </c>
      <c r="B594" s="1">
        <v>2233.799</v>
      </c>
      <c r="C594" s="1">
        <v>2237.0230000000001</v>
      </c>
      <c r="D594" s="1">
        <v>2241.0540000000001</v>
      </c>
      <c r="E594" s="1">
        <v>2237.83</v>
      </c>
      <c r="F594" s="1">
        <v>2229.7689999999998</v>
      </c>
      <c r="G594" s="1">
        <v>2229.7689999999998</v>
      </c>
      <c r="H594" s="1">
        <v>2244.2779999999998</v>
      </c>
      <c r="I594" s="1">
        <v>2216.64</v>
      </c>
      <c r="J594" s="1">
        <v>2218.0230000000001</v>
      </c>
      <c r="K594" s="1">
        <v>2239.21</v>
      </c>
      <c r="L594" s="1">
        <v>2195.6819999999998</v>
      </c>
      <c r="M594" s="1">
        <v>2188.1970000000001</v>
      </c>
      <c r="N594" s="1">
        <v>2202.9360000000001</v>
      </c>
      <c r="O594" s="1">
        <v>2201.3240000000001</v>
      </c>
      <c r="P594" s="1">
        <v>2193.4940000000001</v>
      </c>
      <c r="Q594" s="1">
        <v>2173.9169999999999</v>
      </c>
      <c r="R594" s="1">
        <v>2194.875</v>
      </c>
      <c r="S594" s="1">
        <v>2178.5239999999999</v>
      </c>
      <c r="T594" s="1">
        <v>2192.4580000000001</v>
      </c>
      <c r="U594" s="1">
        <v>2235.4110000000001</v>
      </c>
      <c r="V594" s="1">
        <v>2260.9749999999999</v>
      </c>
      <c r="W594" s="1">
        <v>2252.569</v>
      </c>
      <c r="X594" s="1">
        <v>2250.9569999999999</v>
      </c>
      <c r="Y594" s="1">
        <v>2267.0790000000002</v>
      </c>
      <c r="AA594" s="1">
        <f t="shared" si="69"/>
        <v>0</v>
      </c>
      <c r="AB594" s="1">
        <f t="shared" si="70"/>
        <v>2239.21</v>
      </c>
      <c r="AC594" s="1">
        <f t="shared" si="71"/>
        <v>2267.0790000000002</v>
      </c>
      <c r="AE594" s="8">
        <f t="shared" si="72"/>
        <v>7</v>
      </c>
      <c r="AF594" s="1">
        <f t="shared" si="73"/>
        <v>0</v>
      </c>
      <c r="AG594" s="1">
        <f t="shared" si="74"/>
        <v>28630.691000000003</v>
      </c>
      <c r="AH594" s="1">
        <f t="shared" si="75"/>
        <v>24685.102000000003</v>
      </c>
      <c r="AI594" s="1">
        <f t="shared" si="76"/>
        <v>53315.793000000005</v>
      </c>
      <c r="AK594">
        <f t="shared" si="77"/>
        <v>8</v>
      </c>
      <c r="AL594">
        <f t="shared" si="78"/>
        <v>2024</v>
      </c>
      <c r="BK594" s="7"/>
      <c r="BL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</row>
    <row r="595" spans="1:87" x14ac:dyDescent="0.2">
      <c r="A595" s="5">
        <v>45515</v>
      </c>
      <c r="B595" s="1">
        <v>2247.5030000000002</v>
      </c>
      <c r="C595" s="1">
        <v>2244.2779999999998</v>
      </c>
      <c r="D595" s="1">
        <v>2246.6959999999999</v>
      </c>
      <c r="E595" s="1">
        <v>2225.9679999999998</v>
      </c>
      <c r="F595" s="1">
        <v>2208.0039999999999</v>
      </c>
      <c r="G595" s="1">
        <v>2204.779</v>
      </c>
      <c r="H595" s="1">
        <v>2201.9009999999998</v>
      </c>
      <c r="I595" s="1">
        <v>2198.3310000000001</v>
      </c>
      <c r="J595" s="1">
        <v>2195.4520000000002</v>
      </c>
      <c r="K595" s="1">
        <v>2214.2220000000002</v>
      </c>
      <c r="L595" s="1">
        <v>2213.4160000000002</v>
      </c>
      <c r="M595" s="1">
        <v>2201.9009999999998</v>
      </c>
      <c r="N595" s="1">
        <v>2206.1610000000001</v>
      </c>
      <c r="O595" s="1">
        <v>2226.5439999999999</v>
      </c>
      <c r="P595" s="1">
        <v>2178.1790000000001</v>
      </c>
      <c r="Q595" s="1">
        <v>2175.529</v>
      </c>
      <c r="R595" s="1">
        <v>2179.33</v>
      </c>
      <c r="S595" s="1">
        <v>2178.5239999999999</v>
      </c>
      <c r="T595" s="1">
        <v>2190.616</v>
      </c>
      <c r="U595" s="1">
        <v>2220.096</v>
      </c>
      <c r="V595" s="1">
        <v>2238.6350000000002</v>
      </c>
      <c r="W595" s="1">
        <v>2221.7080000000001</v>
      </c>
      <c r="X595" s="1">
        <v>2240.2469999999998</v>
      </c>
      <c r="Y595" s="1">
        <v>2263.8539999999998</v>
      </c>
      <c r="AA595" s="1">
        <f t="shared" si="69"/>
        <v>0</v>
      </c>
      <c r="AB595" s="1">
        <f t="shared" si="70"/>
        <v>2226.5439999999999</v>
      </c>
      <c r="AC595" s="1">
        <f t="shared" si="71"/>
        <v>2263.8539999999998</v>
      </c>
      <c r="AE595" s="8">
        <f t="shared" si="72"/>
        <v>1</v>
      </c>
      <c r="AF595" s="1">
        <f t="shared" si="73"/>
        <v>0</v>
      </c>
      <c r="AG595" s="1">
        <f t="shared" si="74"/>
        <v>28578.301000000003</v>
      </c>
      <c r="AH595" s="1">
        <f t="shared" si="75"/>
        <v>24543.573000000008</v>
      </c>
      <c r="AI595" s="1">
        <f t="shared" si="76"/>
        <v>53121.874000000011</v>
      </c>
      <c r="AK595">
        <f t="shared" si="77"/>
        <v>8</v>
      </c>
      <c r="AL595">
        <f t="shared" si="78"/>
        <v>2024</v>
      </c>
      <c r="BK595" s="7"/>
      <c r="BL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</row>
    <row r="596" spans="1:87" x14ac:dyDescent="0.2">
      <c r="A596" s="5">
        <v>45516</v>
      </c>
      <c r="B596" s="1">
        <v>2245.0839999999998</v>
      </c>
      <c r="C596" s="1">
        <v>2215.0279999999998</v>
      </c>
      <c r="D596" s="1">
        <v>2239.442</v>
      </c>
      <c r="E596" s="1">
        <v>2223.3200000000002</v>
      </c>
      <c r="F596" s="1">
        <v>2203.1669999999999</v>
      </c>
      <c r="G596" s="1">
        <v>2213.0700000000002</v>
      </c>
      <c r="H596" s="1">
        <v>2225.5070000000001</v>
      </c>
      <c r="I596" s="1">
        <v>2173.6869999999999</v>
      </c>
      <c r="J596" s="1">
        <v>513.94200000000001</v>
      </c>
      <c r="K596" s="1">
        <v>487.57100000000003</v>
      </c>
      <c r="L596" s="1">
        <v>537.31899999999996</v>
      </c>
      <c r="M596" s="1">
        <v>406.96100000000001</v>
      </c>
      <c r="N596" s="1">
        <v>413.64100000000002</v>
      </c>
      <c r="O596" s="1">
        <v>431.14400000000001</v>
      </c>
      <c r="P596" s="1">
        <v>680.22699999999998</v>
      </c>
      <c r="Q596" s="1">
        <v>2184.9720000000002</v>
      </c>
      <c r="R596" s="1">
        <v>2219.8649999999998</v>
      </c>
      <c r="S596" s="1">
        <v>2200.2890000000002</v>
      </c>
      <c r="T596" s="1">
        <v>2193.84</v>
      </c>
      <c r="U596" s="1">
        <v>2220.67</v>
      </c>
      <c r="V596" s="1">
        <v>2241.2840000000001</v>
      </c>
      <c r="W596" s="1">
        <v>2219.058</v>
      </c>
      <c r="X596" s="1">
        <v>2237.0230000000001</v>
      </c>
      <c r="Y596" s="1">
        <v>2253.9520000000002</v>
      </c>
      <c r="AA596" s="1">
        <f t="shared" si="69"/>
        <v>2220.67</v>
      </c>
      <c r="AB596" s="1">
        <f t="shared" si="70"/>
        <v>2184.9720000000002</v>
      </c>
      <c r="AC596" s="1">
        <f t="shared" si="71"/>
        <v>2253.9520000000002</v>
      </c>
      <c r="AE596" s="8">
        <f t="shared" si="72"/>
        <v>2</v>
      </c>
      <c r="AF596" s="1">
        <f t="shared" si="73"/>
        <v>12954.144</v>
      </c>
      <c r="AG596" s="1">
        <f t="shared" si="74"/>
        <v>3709.9840000000004</v>
      </c>
      <c r="AH596" s="1">
        <f t="shared" si="75"/>
        <v>24515.934999999994</v>
      </c>
      <c r="AI596" s="1">
        <f t="shared" si="76"/>
        <v>41180.062999999995</v>
      </c>
      <c r="AK596">
        <f t="shared" si="77"/>
        <v>8</v>
      </c>
      <c r="AL596">
        <f t="shared" si="78"/>
        <v>2024</v>
      </c>
      <c r="BK596" s="7"/>
      <c r="BL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</row>
    <row r="597" spans="1:87" x14ac:dyDescent="0.2">
      <c r="A597" s="5">
        <v>45517</v>
      </c>
      <c r="B597" s="1">
        <v>2229.7689999999998</v>
      </c>
      <c r="C597" s="1">
        <v>2237.83</v>
      </c>
      <c r="D597" s="1">
        <v>2265.8119999999999</v>
      </c>
      <c r="E597" s="1">
        <v>2249.1149999999998</v>
      </c>
      <c r="F597" s="1">
        <v>2245.0839999999998</v>
      </c>
      <c r="G597" s="1">
        <v>2245.8910000000001</v>
      </c>
      <c r="H597" s="1">
        <v>2215.6039999999998</v>
      </c>
      <c r="I597" s="1">
        <v>2197.0639999999999</v>
      </c>
      <c r="J597" s="1">
        <v>2207.7730000000001</v>
      </c>
      <c r="K597" s="1">
        <v>2211.8040000000001</v>
      </c>
      <c r="L597" s="1">
        <v>2216.0650000000001</v>
      </c>
      <c r="M597" s="1">
        <v>2217.2159999999999</v>
      </c>
      <c r="N597" s="1">
        <v>2225.7379999999998</v>
      </c>
      <c r="O597" s="1">
        <v>2205.125</v>
      </c>
      <c r="P597" s="1">
        <v>2201.9009999999998</v>
      </c>
      <c r="Q597" s="1">
        <v>2220.67</v>
      </c>
      <c r="R597" s="1">
        <v>2195.221</v>
      </c>
      <c r="S597" s="1">
        <v>2193.2629999999999</v>
      </c>
      <c r="T597" s="1">
        <v>2201.67</v>
      </c>
      <c r="U597" s="1">
        <v>2236.3319999999999</v>
      </c>
      <c r="V597" s="1">
        <v>2251.5329999999999</v>
      </c>
      <c r="W597" s="1">
        <v>2242.6660000000002</v>
      </c>
      <c r="X597" s="1">
        <v>2253.721</v>
      </c>
      <c r="Y597" s="1">
        <v>2236.2170000000001</v>
      </c>
      <c r="AA597" s="1">
        <f t="shared" si="69"/>
        <v>2236.3319999999999</v>
      </c>
      <c r="AB597" s="1">
        <f t="shared" si="70"/>
        <v>2225.7379999999998</v>
      </c>
      <c r="AC597" s="1">
        <f t="shared" si="71"/>
        <v>2265.8119999999999</v>
      </c>
      <c r="AE597" s="8">
        <f t="shared" si="72"/>
        <v>3</v>
      </c>
      <c r="AF597" s="1">
        <f t="shared" si="73"/>
        <v>19876.407999999999</v>
      </c>
      <c r="AG597" s="1">
        <f t="shared" si="74"/>
        <v>8853.4339999999993</v>
      </c>
      <c r="AH597" s="1">
        <f t="shared" si="75"/>
        <v>24673.241999999991</v>
      </c>
      <c r="AI597" s="1">
        <f t="shared" si="76"/>
        <v>53403.083999999988</v>
      </c>
      <c r="AK597">
        <f t="shared" si="77"/>
        <v>8</v>
      </c>
      <c r="AL597">
        <f t="shared" si="78"/>
        <v>2024</v>
      </c>
      <c r="BK597" s="7"/>
      <c r="BL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</row>
    <row r="598" spans="1:87" x14ac:dyDescent="0.2">
      <c r="A598" s="5">
        <v>45518</v>
      </c>
      <c r="B598" s="1">
        <v>2235.4110000000001</v>
      </c>
      <c r="C598" s="1">
        <v>2252.3389999999999</v>
      </c>
      <c r="D598" s="1">
        <v>2249.1149999999998</v>
      </c>
      <c r="E598" s="1">
        <v>2253.145</v>
      </c>
      <c r="F598" s="1">
        <v>2250.4960000000001</v>
      </c>
      <c r="G598" s="1">
        <v>2249.69</v>
      </c>
      <c r="H598" s="1">
        <v>2217.4459999999999</v>
      </c>
      <c r="I598" s="1">
        <v>2215.373</v>
      </c>
      <c r="J598" s="1">
        <v>2226.8890000000001</v>
      </c>
      <c r="K598" s="1">
        <v>2313.8330000000001</v>
      </c>
      <c r="L598" s="1">
        <v>2317.402</v>
      </c>
      <c r="M598" s="1">
        <v>2289.7649999999999</v>
      </c>
      <c r="N598" s="1">
        <v>2244.393</v>
      </c>
      <c r="O598" s="1">
        <v>2227.9259999999999</v>
      </c>
      <c r="P598" s="1">
        <v>2236.7919999999999</v>
      </c>
      <c r="Q598" s="1">
        <v>2236.5619999999999</v>
      </c>
      <c r="R598" s="1">
        <v>2230.3429999999998</v>
      </c>
      <c r="S598" s="1">
        <v>2226.8890000000001</v>
      </c>
      <c r="T598" s="1">
        <v>2244.623</v>
      </c>
      <c r="U598" s="1">
        <v>2239.2109999999998</v>
      </c>
      <c r="V598" s="1">
        <v>2241.86</v>
      </c>
      <c r="W598" s="1">
        <v>2243.241</v>
      </c>
      <c r="X598" s="1">
        <v>2232.9929999999999</v>
      </c>
      <c r="Y598" s="1">
        <v>2223.3200000000002</v>
      </c>
      <c r="AA598" s="1">
        <f t="shared" si="69"/>
        <v>2317.402</v>
      </c>
      <c r="AB598" s="1">
        <f t="shared" si="70"/>
        <v>2244.393</v>
      </c>
      <c r="AC598" s="1">
        <f t="shared" si="71"/>
        <v>2253.145</v>
      </c>
      <c r="AE598" s="8">
        <f t="shared" si="72"/>
        <v>4</v>
      </c>
      <c r="AF598" s="1">
        <f t="shared" si="73"/>
        <v>20304.327999999998</v>
      </c>
      <c r="AG598" s="1">
        <f t="shared" si="74"/>
        <v>8945.6729999999989</v>
      </c>
      <c r="AH598" s="1">
        <f t="shared" si="75"/>
        <v>24649.056000000008</v>
      </c>
      <c r="AI598" s="1">
        <f t="shared" si="76"/>
        <v>53899.057000000008</v>
      </c>
      <c r="AK598">
        <f t="shared" si="77"/>
        <v>8</v>
      </c>
      <c r="AL598">
        <f t="shared" si="78"/>
        <v>2024</v>
      </c>
      <c r="BK598" s="7"/>
      <c r="BL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</row>
    <row r="599" spans="1:87" x14ac:dyDescent="0.2">
      <c r="A599" s="5">
        <v>45519</v>
      </c>
      <c r="B599" s="1">
        <v>2241.0540000000001</v>
      </c>
      <c r="C599" s="1">
        <v>2243.4720000000002</v>
      </c>
      <c r="D599" s="1">
        <v>2231.15</v>
      </c>
      <c r="E599" s="1">
        <v>2240.8229999999999</v>
      </c>
      <c r="F599" s="1">
        <v>2245.0839999999998</v>
      </c>
      <c r="G599" s="1">
        <v>2238.6350000000002</v>
      </c>
      <c r="H599" s="1">
        <v>2221.7080000000001</v>
      </c>
      <c r="I599" s="1">
        <v>2224.241</v>
      </c>
      <c r="J599" s="1">
        <v>2231.7260000000001</v>
      </c>
      <c r="K599" s="1">
        <v>2212.38</v>
      </c>
      <c r="L599" s="1">
        <v>2212.1489999999999</v>
      </c>
      <c r="M599" s="1">
        <v>2227.1190000000001</v>
      </c>
      <c r="N599" s="1">
        <v>2219.6350000000002</v>
      </c>
      <c r="O599" s="1">
        <v>2236.5619999999999</v>
      </c>
      <c r="P599" s="1">
        <v>2254.2959999999998</v>
      </c>
      <c r="Q599" s="1">
        <v>2231.9560000000001</v>
      </c>
      <c r="R599" s="1">
        <v>2220.4409999999998</v>
      </c>
      <c r="S599" s="1">
        <v>2238.1750000000002</v>
      </c>
      <c r="T599" s="1">
        <v>2232.3020000000001</v>
      </c>
      <c r="U599" s="1">
        <v>2247.2719999999999</v>
      </c>
      <c r="V599" s="1">
        <v>2249.69</v>
      </c>
      <c r="W599" s="1">
        <v>2232.761</v>
      </c>
      <c r="X599" s="1">
        <v>2232.1860000000001</v>
      </c>
      <c r="Y599" s="1">
        <v>2234.605</v>
      </c>
      <c r="AA599" s="1">
        <f t="shared" si="69"/>
        <v>2247.2719999999999</v>
      </c>
      <c r="AB599" s="1">
        <f t="shared" si="70"/>
        <v>2254.2959999999998</v>
      </c>
      <c r="AC599" s="1">
        <f t="shared" si="71"/>
        <v>2249.69</v>
      </c>
      <c r="AE599" s="8">
        <f t="shared" si="72"/>
        <v>5</v>
      </c>
      <c r="AF599" s="1">
        <f t="shared" si="73"/>
        <v>20045.805</v>
      </c>
      <c r="AG599" s="1">
        <f t="shared" si="74"/>
        <v>8942.4490000000005</v>
      </c>
      <c r="AH599" s="1">
        <f t="shared" si="75"/>
        <v>24611.168000000005</v>
      </c>
      <c r="AI599" s="1">
        <f t="shared" si="76"/>
        <v>53599.422000000006</v>
      </c>
      <c r="AK599">
        <f t="shared" si="77"/>
        <v>8</v>
      </c>
      <c r="AL599">
        <f t="shared" si="78"/>
        <v>2024</v>
      </c>
      <c r="BK599" s="7"/>
      <c r="BL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</row>
    <row r="600" spans="1:87" x14ac:dyDescent="0.2">
      <c r="A600" s="5">
        <v>45520</v>
      </c>
      <c r="B600" s="1">
        <v>2248.308</v>
      </c>
      <c r="C600" s="1">
        <v>2243.241</v>
      </c>
      <c r="D600" s="1">
        <v>2262.0120000000002</v>
      </c>
      <c r="E600" s="1">
        <v>2273.297</v>
      </c>
      <c r="F600" s="1">
        <v>2250.4960000000001</v>
      </c>
      <c r="G600" s="1">
        <v>2235.9870000000001</v>
      </c>
      <c r="H600" s="1">
        <v>2227.6959999999999</v>
      </c>
      <c r="I600" s="1">
        <v>2207.3119999999999</v>
      </c>
      <c r="J600" s="1">
        <v>2220.096</v>
      </c>
      <c r="K600" s="1">
        <v>2235.7570000000001</v>
      </c>
      <c r="L600" s="1">
        <v>2217.7919999999999</v>
      </c>
      <c r="M600" s="1">
        <v>2216.64</v>
      </c>
      <c r="N600" s="1">
        <v>2233.3380000000002</v>
      </c>
      <c r="O600" s="1">
        <v>2230.92</v>
      </c>
      <c r="P600" s="1">
        <v>2219.058</v>
      </c>
      <c r="Q600" s="1">
        <v>2226.8890000000001</v>
      </c>
      <c r="R600" s="1">
        <v>2231.9560000000001</v>
      </c>
      <c r="S600" s="1">
        <v>2215.6039999999998</v>
      </c>
      <c r="T600" s="1">
        <v>2224.701</v>
      </c>
      <c r="U600" s="1">
        <v>2254.5259999999998</v>
      </c>
      <c r="V600" s="1">
        <v>2227.35</v>
      </c>
      <c r="W600" s="1">
        <v>2223.895</v>
      </c>
      <c r="X600" s="1">
        <v>2246.12</v>
      </c>
      <c r="Y600" s="1">
        <v>2220.67</v>
      </c>
      <c r="AA600" s="1">
        <f t="shared" si="69"/>
        <v>2254.5259999999998</v>
      </c>
      <c r="AB600" s="1">
        <f t="shared" si="70"/>
        <v>2233.3380000000002</v>
      </c>
      <c r="AC600" s="1">
        <f t="shared" si="71"/>
        <v>2273.297</v>
      </c>
      <c r="AE600" s="8">
        <f t="shared" si="72"/>
        <v>6</v>
      </c>
      <c r="AF600" s="1">
        <f t="shared" si="73"/>
        <v>20024.383999999998</v>
      </c>
      <c r="AG600" s="1">
        <f t="shared" si="74"/>
        <v>8910.2049999999999</v>
      </c>
      <c r="AH600" s="1">
        <f t="shared" si="75"/>
        <v>24659.072</v>
      </c>
      <c r="AI600" s="1">
        <f t="shared" si="76"/>
        <v>53593.661</v>
      </c>
      <c r="AK600">
        <f t="shared" si="77"/>
        <v>8</v>
      </c>
      <c r="AL600">
        <f t="shared" si="78"/>
        <v>2024</v>
      </c>
      <c r="BK600" s="7"/>
      <c r="BL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</row>
    <row r="601" spans="1:87" x14ac:dyDescent="0.2">
      <c r="A601" s="5">
        <v>45521</v>
      </c>
      <c r="B601" s="1">
        <v>2237.83</v>
      </c>
      <c r="C601" s="1">
        <v>2265.0059999999999</v>
      </c>
      <c r="D601" s="1">
        <v>2251.5329999999999</v>
      </c>
      <c r="E601" s="1">
        <v>2249.9209999999998</v>
      </c>
      <c r="F601" s="1">
        <v>2262.8180000000002</v>
      </c>
      <c r="G601" s="1">
        <v>2259.8229999999999</v>
      </c>
      <c r="H601" s="1">
        <v>2221.4769999999999</v>
      </c>
      <c r="I601" s="1">
        <v>2218.828</v>
      </c>
      <c r="J601" s="1">
        <v>2213.761</v>
      </c>
      <c r="K601" s="1">
        <v>2192.8029999999999</v>
      </c>
      <c r="L601" s="1">
        <v>2213.9920000000002</v>
      </c>
      <c r="M601" s="1">
        <v>2220.4409999999998</v>
      </c>
      <c r="N601" s="1">
        <v>2198.6770000000001</v>
      </c>
      <c r="O601" s="1">
        <v>2199.712</v>
      </c>
      <c r="P601" s="1">
        <v>2220.4409999999998</v>
      </c>
      <c r="Q601" s="1">
        <v>2199.712</v>
      </c>
      <c r="R601" s="1">
        <v>2212.38</v>
      </c>
      <c r="S601" s="1">
        <v>2235.1799999999998</v>
      </c>
      <c r="T601" s="1">
        <v>2221.5920000000001</v>
      </c>
      <c r="U601" s="1">
        <v>2231.6109999999999</v>
      </c>
      <c r="V601" s="1">
        <v>2235.9870000000001</v>
      </c>
      <c r="W601" s="1">
        <v>2241.6289999999999</v>
      </c>
      <c r="X601" s="1">
        <v>2228.1570000000002</v>
      </c>
      <c r="Y601" s="1">
        <v>2233.799</v>
      </c>
      <c r="AA601" s="1">
        <f t="shared" si="69"/>
        <v>0</v>
      </c>
      <c r="AB601" s="1">
        <f t="shared" si="70"/>
        <v>2235.1799999999998</v>
      </c>
      <c r="AC601" s="1">
        <f t="shared" si="71"/>
        <v>2265.0059999999999</v>
      </c>
      <c r="AE601" s="8">
        <f t="shared" si="72"/>
        <v>7</v>
      </c>
      <c r="AF601" s="1">
        <f t="shared" si="73"/>
        <v>0</v>
      </c>
      <c r="AG601" s="1">
        <f t="shared" si="74"/>
        <v>28779.13</v>
      </c>
      <c r="AH601" s="1">
        <f t="shared" si="75"/>
        <v>24687.979999999992</v>
      </c>
      <c r="AI601" s="1">
        <f t="shared" si="76"/>
        <v>53467.109999999993</v>
      </c>
      <c r="AK601">
        <f t="shared" si="77"/>
        <v>8</v>
      </c>
      <c r="AL601">
        <f t="shared" si="78"/>
        <v>2024</v>
      </c>
      <c r="BK601" s="7"/>
      <c r="BL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</row>
    <row r="602" spans="1:87" x14ac:dyDescent="0.2">
      <c r="A602" s="5">
        <v>45522</v>
      </c>
      <c r="B602" s="1">
        <v>2252.3389999999999</v>
      </c>
      <c r="C602" s="1">
        <v>2230.3429999999998</v>
      </c>
      <c r="D602" s="1">
        <v>2231.3809999999999</v>
      </c>
      <c r="E602" s="1">
        <v>2255.3330000000001</v>
      </c>
      <c r="F602" s="1">
        <v>2266.6179999999999</v>
      </c>
      <c r="G602" s="1">
        <v>2247.2719999999999</v>
      </c>
      <c r="H602" s="1">
        <v>2266.6179999999999</v>
      </c>
      <c r="I602" s="1">
        <v>2237.3679999999999</v>
      </c>
      <c r="J602" s="1">
        <v>2219.174</v>
      </c>
      <c r="K602" s="1">
        <v>2229.6529999999998</v>
      </c>
      <c r="L602" s="1">
        <v>2226.6579999999999</v>
      </c>
      <c r="M602" s="1">
        <v>2207.3119999999999</v>
      </c>
      <c r="N602" s="1">
        <v>2210.7669999999998</v>
      </c>
      <c r="O602" s="1">
        <v>2222.0529999999999</v>
      </c>
      <c r="P602" s="1">
        <v>2212.1489999999999</v>
      </c>
      <c r="Q602" s="1">
        <v>2197.87</v>
      </c>
      <c r="R602" s="1">
        <v>2214.5680000000002</v>
      </c>
      <c r="S602" s="1">
        <v>2229.0770000000002</v>
      </c>
      <c r="T602" s="1">
        <v>2237.5990000000002</v>
      </c>
      <c r="U602" s="1">
        <v>2263.3939999999998</v>
      </c>
      <c r="V602" s="1">
        <v>2266.3879999999999</v>
      </c>
      <c r="W602" s="1">
        <v>2230.3429999999998</v>
      </c>
      <c r="X602" s="1">
        <v>2249.1149999999998</v>
      </c>
      <c r="Y602" s="1">
        <v>2255.5639999999999</v>
      </c>
      <c r="AA602" s="1">
        <f t="shared" si="69"/>
        <v>0</v>
      </c>
      <c r="AB602" s="1">
        <f t="shared" si="70"/>
        <v>2263.3939999999998</v>
      </c>
      <c r="AC602" s="1">
        <f t="shared" si="71"/>
        <v>2266.6179999999999</v>
      </c>
      <c r="AE602" s="8">
        <f t="shared" si="72"/>
        <v>1</v>
      </c>
      <c r="AF602" s="1">
        <f t="shared" si="73"/>
        <v>0</v>
      </c>
      <c r="AG602" s="1">
        <f t="shared" si="74"/>
        <v>28907.642</v>
      </c>
      <c r="AH602" s="1">
        <f t="shared" si="75"/>
        <v>24751.313999999991</v>
      </c>
      <c r="AI602" s="1">
        <f t="shared" si="76"/>
        <v>53658.955999999991</v>
      </c>
      <c r="AK602">
        <f t="shared" si="77"/>
        <v>8</v>
      </c>
      <c r="AL602">
        <f t="shared" si="78"/>
        <v>2024</v>
      </c>
      <c r="BK602" s="7"/>
      <c r="BL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</row>
    <row r="603" spans="1:87" x14ac:dyDescent="0.2">
      <c r="A603" s="5">
        <v>45523</v>
      </c>
      <c r="B603" s="1">
        <v>2226.3139999999999</v>
      </c>
      <c r="C603" s="1">
        <v>2226.3139999999999</v>
      </c>
      <c r="D603" s="1">
        <v>2257.7510000000002</v>
      </c>
      <c r="E603" s="1">
        <v>2256.3690000000001</v>
      </c>
      <c r="F603" s="1">
        <v>2243.8180000000002</v>
      </c>
      <c r="G603" s="1">
        <v>2248.078</v>
      </c>
      <c r="H603" s="1">
        <v>2244.623</v>
      </c>
      <c r="I603" s="1">
        <v>2238.1750000000002</v>
      </c>
      <c r="J603" s="1">
        <v>545.149</v>
      </c>
      <c r="K603" s="1">
        <v>366.19600000000003</v>
      </c>
      <c r="L603" s="1">
        <v>280.75</v>
      </c>
      <c r="M603" s="1">
        <v>568.41099999999994</v>
      </c>
      <c r="N603" s="1">
        <v>417.44099999999997</v>
      </c>
      <c r="O603" s="1">
        <v>426.53800000000001</v>
      </c>
      <c r="P603" s="1">
        <v>480.08699999999999</v>
      </c>
      <c r="Q603" s="1">
        <v>1147.1849999999999</v>
      </c>
      <c r="R603" s="1">
        <v>2202.4760000000001</v>
      </c>
      <c r="S603" s="1">
        <v>2239.2109999999998</v>
      </c>
      <c r="T603" s="1">
        <v>2210.7669999999998</v>
      </c>
      <c r="U603" s="1">
        <v>2234.145</v>
      </c>
      <c r="V603" s="1">
        <v>2250.4960000000001</v>
      </c>
      <c r="W603" s="1">
        <v>2258.788</v>
      </c>
      <c r="X603" s="1">
        <v>2252.3389999999999</v>
      </c>
      <c r="Y603" s="1">
        <v>2248.078</v>
      </c>
      <c r="AA603" s="1">
        <f t="shared" si="69"/>
        <v>2239.2109999999998</v>
      </c>
      <c r="AB603" s="1">
        <f t="shared" si="70"/>
        <v>1147.1849999999999</v>
      </c>
      <c r="AC603" s="1">
        <f t="shared" si="71"/>
        <v>2258.788</v>
      </c>
      <c r="AE603" s="8">
        <f t="shared" si="72"/>
        <v>2</v>
      </c>
      <c r="AF603" s="1">
        <f t="shared" si="73"/>
        <v>12885.28</v>
      </c>
      <c r="AG603" s="1">
        <f t="shared" si="74"/>
        <v>2471.2510000000002</v>
      </c>
      <c r="AH603" s="1">
        <f t="shared" si="75"/>
        <v>24712.968000000004</v>
      </c>
      <c r="AI603" s="1">
        <f t="shared" si="76"/>
        <v>40069.499000000003</v>
      </c>
      <c r="AK603">
        <f t="shared" si="77"/>
        <v>8</v>
      </c>
      <c r="AL603">
        <f t="shared" si="78"/>
        <v>2024</v>
      </c>
      <c r="BK603" s="7"/>
      <c r="BL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</row>
    <row r="604" spans="1:87" x14ac:dyDescent="0.2">
      <c r="A604" s="5">
        <v>45524</v>
      </c>
      <c r="B604" s="1">
        <v>2250.4960000000001</v>
      </c>
      <c r="C604" s="1">
        <v>2227.9250000000002</v>
      </c>
      <c r="D604" s="1">
        <v>2221.4769999999999</v>
      </c>
      <c r="E604" s="1">
        <v>2236.7919999999999</v>
      </c>
      <c r="F604" s="1">
        <v>2228.962</v>
      </c>
      <c r="G604" s="1">
        <v>2220.9009999999998</v>
      </c>
      <c r="H604" s="1">
        <v>2243.7020000000002</v>
      </c>
      <c r="I604" s="1">
        <v>2236.2170000000001</v>
      </c>
      <c r="J604" s="1">
        <v>2219.404</v>
      </c>
      <c r="K604" s="1">
        <v>2304.85</v>
      </c>
      <c r="L604" s="1">
        <v>2286.3090000000002</v>
      </c>
      <c r="M604" s="1">
        <v>2276.8670000000002</v>
      </c>
      <c r="N604" s="1">
        <v>2298.0549999999998</v>
      </c>
      <c r="O604" s="1">
        <v>2218.4830000000002</v>
      </c>
      <c r="P604" s="1">
        <v>2237.5990000000002</v>
      </c>
      <c r="Q604" s="1">
        <v>2251.5329999999999</v>
      </c>
      <c r="R604" s="1">
        <v>2227.4650000000001</v>
      </c>
      <c r="S604" s="1">
        <v>2210.5369999999998</v>
      </c>
      <c r="T604" s="1">
        <v>2233.913</v>
      </c>
      <c r="U604" s="1">
        <v>2251.3020000000001</v>
      </c>
      <c r="V604" s="1">
        <v>2249.1149999999998</v>
      </c>
      <c r="W604" s="1">
        <v>2251.3020000000001</v>
      </c>
      <c r="X604" s="1">
        <v>2263.3939999999998</v>
      </c>
      <c r="Y604" s="1">
        <v>2249.69</v>
      </c>
      <c r="AA604" s="1">
        <f t="shared" si="69"/>
        <v>2304.85</v>
      </c>
      <c r="AB604" s="1">
        <f t="shared" si="70"/>
        <v>2298.0549999999998</v>
      </c>
      <c r="AC604" s="1">
        <f t="shared" si="71"/>
        <v>2263.3939999999998</v>
      </c>
      <c r="AE604" s="8">
        <f t="shared" si="72"/>
        <v>3</v>
      </c>
      <c r="AF604" s="1">
        <f t="shared" si="73"/>
        <v>20246.863999999998</v>
      </c>
      <c r="AG604" s="1">
        <f t="shared" si="74"/>
        <v>9005.67</v>
      </c>
      <c r="AH604" s="1">
        <f t="shared" si="75"/>
        <v>24643.756000000023</v>
      </c>
      <c r="AI604" s="1">
        <f t="shared" si="76"/>
        <v>53896.290000000015</v>
      </c>
      <c r="AK604">
        <f t="shared" si="77"/>
        <v>8</v>
      </c>
      <c r="AL604">
        <f t="shared" si="78"/>
        <v>2024</v>
      </c>
      <c r="BK604" s="7"/>
      <c r="BL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</row>
    <row r="605" spans="1:87" x14ac:dyDescent="0.2">
      <c r="A605" s="5">
        <v>45525</v>
      </c>
      <c r="B605" s="1">
        <v>2248.308</v>
      </c>
      <c r="C605" s="1">
        <v>2265.0059999999999</v>
      </c>
      <c r="D605" s="1">
        <v>2236.2170000000001</v>
      </c>
      <c r="E605" s="1">
        <v>2224.701</v>
      </c>
      <c r="F605" s="1">
        <v>2247.0419999999999</v>
      </c>
      <c r="G605" s="1">
        <v>2287.116</v>
      </c>
      <c r="H605" s="1">
        <v>2307.614</v>
      </c>
      <c r="I605" s="1">
        <v>2319.7049999999999</v>
      </c>
      <c r="J605" s="1">
        <v>2269.6129999999998</v>
      </c>
      <c r="K605" s="1">
        <v>2255.6779999999999</v>
      </c>
      <c r="L605" s="1">
        <v>2272.837</v>
      </c>
      <c r="M605" s="1">
        <v>2260.86</v>
      </c>
      <c r="N605" s="1">
        <v>2264.1990000000001</v>
      </c>
      <c r="O605" s="1">
        <v>2285.5039999999999</v>
      </c>
      <c r="P605" s="1">
        <v>2279.0549999999998</v>
      </c>
      <c r="Q605" s="1">
        <v>2272.0309999999999</v>
      </c>
      <c r="R605" s="1">
        <v>2247.1559999999999</v>
      </c>
      <c r="S605" s="1">
        <v>2225.277</v>
      </c>
      <c r="T605" s="1">
        <v>2196.2579999999998</v>
      </c>
      <c r="U605" s="1">
        <v>2224.1260000000002</v>
      </c>
      <c r="V605" s="1">
        <v>2241.3989999999999</v>
      </c>
      <c r="W605" s="1">
        <v>2225.9679999999998</v>
      </c>
      <c r="X605" s="1">
        <v>2215.0279999999998</v>
      </c>
      <c r="Y605" s="1">
        <v>2242.6660000000002</v>
      </c>
      <c r="AA605" s="1">
        <f t="shared" si="69"/>
        <v>2319.7049999999999</v>
      </c>
      <c r="AB605" s="1">
        <f t="shared" si="70"/>
        <v>2285.5039999999999</v>
      </c>
      <c r="AC605" s="1">
        <f t="shared" si="71"/>
        <v>2307.614</v>
      </c>
      <c r="AE605" s="8">
        <f t="shared" si="72"/>
        <v>4</v>
      </c>
      <c r="AF605" s="1">
        <f t="shared" si="73"/>
        <v>20271.509999999998</v>
      </c>
      <c r="AG605" s="1">
        <f t="shared" si="74"/>
        <v>9100.7890000000007</v>
      </c>
      <c r="AH605" s="1">
        <f t="shared" si="75"/>
        <v>24741.065000000006</v>
      </c>
      <c r="AI605" s="1">
        <f t="shared" si="76"/>
        <v>54113.364000000009</v>
      </c>
      <c r="AK605">
        <f t="shared" si="77"/>
        <v>8</v>
      </c>
      <c r="AL605">
        <f t="shared" si="78"/>
        <v>2024</v>
      </c>
      <c r="BK605" s="7"/>
      <c r="BL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</row>
    <row r="606" spans="1:87" x14ac:dyDescent="0.2">
      <c r="A606" s="5">
        <v>45526</v>
      </c>
      <c r="B606" s="1">
        <v>2238.6350000000002</v>
      </c>
      <c r="C606" s="1">
        <v>2231.9560000000001</v>
      </c>
      <c r="D606" s="1">
        <v>2239.442</v>
      </c>
      <c r="E606" s="1">
        <v>2224.9319999999998</v>
      </c>
      <c r="F606" s="1">
        <v>2220.9009999999998</v>
      </c>
      <c r="G606" s="1">
        <v>2228.386</v>
      </c>
      <c r="H606" s="1">
        <v>2222.0529999999999</v>
      </c>
      <c r="I606" s="1">
        <v>2217.2159999999999</v>
      </c>
      <c r="J606" s="1">
        <v>2226.8890000000001</v>
      </c>
      <c r="K606" s="1">
        <v>2228.5010000000002</v>
      </c>
      <c r="L606" s="1">
        <v>2207.5430000000001</v>
      </c>
      <c r="M606" s="1">
        <v>2213.1860000000001</v>
      </c>
      <c r="N606" s="1">
        <v>2224.241</v>
      </c>
      <c r="O606" s="1">
        <v>2210.192</v>
      </c>
      <c r="P606" s="1">
        <v>2213.9920000000002</v>
      </c>
      <c r="Q606" s="1">
        <v>2235.7570000000001</v>
      </c>
      <c r="R606" s="1">
        <v>2197.87</v>
      </c>
      <c r="S606" s="1">
        <v>2189.8090000000002</v>
      </c>
      <c r="T606" s="1">
        <v>2214.5680000000002</v>
      </c>
      <c r="U606" s="1">
        <v>2229.7689999999998</v>
      </c>
      <c r="V606" s="1">
        <v>2222.2829999999999</v>
      </c>
      <c r="W606" s="1">
        <v>2244.2779999999998</v>
      </c>
      <c r="X606" s="1">
        <v>2239.2109999999998</v>
      </c>
      <c r="Y606" s="1">
        <v>2244.2779999999998</v>
      </c>
      <c r="AA606" s="1">
        <f t="shared" si="69"/>
        <v>2229.7689999999998</v>
      </c>
      <c r="AB606" s="1">
        <f t="shared" si="70"/>
        <v>2235.7570000000001</v>
      </c>
      <c r="AC606" s="1">
        <f t="shared" si="71"/>
        <v>2244.2779999999998</v>
      </c>
      <c r="AE606" s="8">
        <f t="shared" si="72"/>
        <v>5</v>
      </c>
      <c r="AF606" s="1">
        <f t="shared" si="73"/>
        <v>19925.350999999999</v>
      </c>
      <c r="AG606" s="1">
        <f t="shared" si="74"/>
        <v>8884.1820000000007</v>
      </c>
      <c r="AH606" s="1">
        <f t="shared" si="75"/>
        <v>24556.35500000001</v>
      </c>
      <c r="AI606" s="1">
        <f t="shared" si="76"/>
        <v>53365.888000000006</v>
      </c>
      <c r="AK606">
        <f t="shared" si="77"/>
        <v>8</v>
      </c>
      <c r="AL606">
        <f t="shared" si="78"/>
        <v>2024</v>
      </c>
      <c r="BK606" s="7"/>
      <c r="BL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</row>
    <row r="607" spans="1:87" x14ac:dyDescent="0.2">
      <c r="A607" s="5">
        <v>45527</v>
      </c>
      <c r="B607" s="1">
        <v>2244.0479999999998</v>
      </c>
      <c r="C607" s="1">
        <v>2257.1759999999999</v>
      </c>
      <c r="D607" s="1">
        <v>2245.8910000000001</v>
      </c>
      <c r="E607" s="1">
        <v>2246.6959999999999</v>
      </c>
      <c r="F607" s="1">
        <v>2261.7820000000002</v>
      </c>
      <c r="G607" s="1">
        <v>2234.605</v>
      </c>
      <c r="H607" s="1">
        <v>2208.35</v>
      </c>
      <c r="I607" s="1">
        <v>2244.623</v>
      </c>
      <c r="J607" s="1">
        <v>2215.8339999999998</v>
      </c>
      <c r="K607" s="1">
        <v>2221.0160000000001</v>
      </c>
      <c r="L607" s="1">
        <v>2241.6289999999999</v>
      </c>
      <c r="M607" s="1">
        <v>2231.7260000000001</v>
      </c>
      <c r="N607" s="1">
        <v>2230.3429999999998</v>
      </c>
      <c r="O607" s="1">
        <v>2214.2220000000002</v>
      </c>
      <c r="P607" s="1">
        <v>2219.8649999999998</v>
      </c>
      <c r="Q607" s="1">
        <v>2201.3240000000001</v>
      </c>
      <c r="R607" s="1">
        <v>2192.8029999999999</v>
      </c>
      <c r="S607" s="1">
        <v>2208.58</v>
      </c>
      <c r="T607" s="1">
        <v>2183.9360000000001</v>
      </c>
      <c r="U607" s="1">
        <v>2208.58</v>
      </c>
      <c r="V607" s="1">
        <v>2244.8530000000001</v>
      </c>
      <c r="W607" s="1">
        <v>2239.672</v>
      </c>
      <c r="X607" s="1">
        <v>2221.4769999999999</v>
      </c>
      <c r="Y607" s="1">
        <v>2246.9259999999999</v>
      </c>
      <c r="AA607" s="1">
        <f t="shared" si="69"/>
        <v>2244.623</v>
      </c>
      <c r="AB607" s="1">
        <f t="shared" si="70"/>
        <v>2230.3429999999998</v>
      </c>
      <c r="AC607" s="1">
        <f t="shared" si="71"/>
        <v>2261.7820000000002</v>
      </c>
      <c r="AE607" s="8">
        <f t="shared" si="72"/>
        <v>6</v>
      </c>
      <c r="AF607" s="1">
        <f t="shared" si="73"/>
        <v>19948.726999999999</v>
      </c>
      <c r="AG607" s="1">
        <f t="shared" si="74"/>
        <v>8865.7540000000008</v>
      </c>
      <c r="AH607" s="1">
        <f t="shared" si="75"/>
        <v>24651.47600000001</v>
      </c>
      <c r="AI607" s="1">
        <f t="shared" si="76"/>
        <v>53465.957000000009</v>
      </c>
      <c r="AK607">
        <f t="shared" si="77"/>
        <v>8</v>
      </c>
      <c r="AL607">
        <f t="shared" si="78"/>
        <v>2024</v>
      </c>
      <c r="BK607" s="7"/>
      <c r="BL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</row>
    <row r="608" spans="1:87" x14ac:dyDescent="0.2">
      <c r="A608" s="5">
        <v>45528</v>
      </c>
      <c r="B608" s="1">
        <v>2244.0479999999998</v>
      </c>
      <c r="C608" s="1">
        <v>2237.5990000000002</v>
      </c>
      <c r="D608" s="1">
        <v>2241.0529999999999</v>
      </c>
      <c r="E608" s="1">
        <v>2268.6909999999998</v>
      </c>
      <c r="F608" s="1">
        <v>2246.9259999999999</v>
      </c>
      <c r="G608" s="1">
        <v>2246.9259999999999</v>
      </c>
      <c r="H608" s="1">
        <v>2238.6350000000002</v>
      </c>
      <c r="I608" s="1">
        <v>2203.5129999999999</v>
      </c>
      <c r="J608" s="1">
        <v>2205.931</v>
      </c>
      <c r="K608" s="1">
        <v>2223.4340000000002</v>
      </c>
      <c r="L608" s="1">
        <v>2223.895</v>
      </c>
      <c r="M608" s="1">
        <v>2215.6039999999998</v>
      </c>
      <c r="N608" s="1">
        <v>2229.538</v>
      </c>
      <c r="O608" s="1">
        <v>2237.3690000000001</v>
      </c>
      <c r="P608" s="1">
        <v>2200.5189999999998</v>
      </c>
      <c r="Q608" s="1">
        <v>2199.712</v>
      </c>
      <c r="R608" s="1">
        <v>2216.4110000000001</v>
      </c>
      <c r="S608" s="1">
        <v>2186.2399999999998</v>
      </c>
      <c r="T608" s="1">
        <v>2193.0329999999999</v>
      </c>
      <c r="U608" s="1">
        <v>2245.3139999999999</v>
      </c>
      <c r="V608" s="1">
        <v>2237.83</v>
      </c>
      <c r="W608" s="1">
        <v>2224.9319999999998</v>
      </c>
      <c r="X608" s="1">
        <v>2240.2469999999998</v>
      </c>
      <c r="Y608" s="1">
        <v>2237.83</v>
      </c>
      <c r="AA608" s="1">
        <f t="shared" si="69"/>
        <v>0</v>
      </c>
      <c r="AB608" s="1">
        <f t="shared" si="70"/>
        <v>2245.3139999999999</v>
      </c>
      <c r="AC608" s="1">
        <f t="shared" si="71"/>
        <v>2268.6909999999998</v>
      </c>
      <c r="AE608" s="8">
        <f t="shared" si="72"/>
        <v>7</v>
      </c>
      <c r="AF608" s="1">
        <f t="shared" si="73"/>
        <v>0</v>
      </c>
      <c r="AG608" s="1">
        <f t="shared" si="74"/>
        <v>28780.512999999995</v>
      </c>
      <c r="AH608" s="1">
        <f t="shared" si="75"/>
        <v>24664.717000000008</v>
      </c>
      <c r="AI608" s="1">
        <f t="shared" si="76"/>
        <v>53445.23</v>
      </c>
      <c r="AK608">
        <f t="shared" si="77"/>
        <v>8</v>
      </c>
      <c r="AL608">
        <f t="shared" si="78"/>
        <v>2024</v>
      </c>
      <c r="BK608" s="7"/>
      <c r="BL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</row>
    <row r="609" spans="1:87" x14ac:dyDescent="0.2">
      <c r="A609" s="5">
        <v>45529</v>
      </c>
      <c r="B609" s="1">
        <v>2230.5740000000001</v>
      </c>
      <c r="C609" s="1">
        <v>2245.8910000000001</v>
      </c>
      <c r="D609" s="1">
        <v>2254.5259999999998</v>
      </c>
      <c r="E609" s="1">
        <v>2241.2840000000001</v>
      </c>
      <c r="F609" s="1">
        <v>2228.1570000000002</v>
      </c>
      <c r="G609" s="1">
        <v>2231.7260000000001</v>
      </c>
      <c r="H609" s="1">
        <v>2214.4520000000002</v>
      </c>
      <c r="I609" s="1">
        <v>2196.8339999999998</v>
      </c>
      <c r="J609" s="1">
        <v>2223.0889999999999</v>
      </c>
      <c r="K609" s="1">
        <v>2211.5740000000001</v>
      </c>
      <c r="L609" s="1">
        <v>2204.2040000000002</v>
      </c>
      <c r="M609" s="1">
        <v>2208.0039999999999</v>
      </c>
      <c r="N609" s="1">
        <v>2208.35</v>
      </c>
      <c r="O609" s="1">
        <v>2209.616</v>
      </c>
      <c r="P609" s="1">
        <v>2212.38</v>
      </c>
      <c r="Q609" s="1">
        <v>2228.962</v>
      </c>
      <c r="R609" s="1">
        <v>2212.6089999999999</v>
      </c>
      <c r="S609" s="1">
        <v>2206.7379999999998</v>
      </c>
      <c r="T609" s="1">
        <v>2234.605</v>
      </c>
      <c r="U609" s="1">
        <v>2229.538</v>
      </c>
      <c r="V609" s="1">
        <v>2220.9009999999998</v>
      </c>
      <c r="W609" s="1">
        <v>2239.442</v>
      </c>
      <c r="X609" s="1">
        <v>2231.3809999999999</v>
      </c>
      <c r="Y609" s="1">
        <v>2226.3139999999999</v>
      </c>
      <c r="AA609" s="1">
        <f t="shared" si="69"/>
        <v>0</v>
      </c>
      <c r="AB609" s="1">
        <f t="shared" si="70"/>
        <v>2234.605</v>
      </c>
      <c r="AC609" s="1">
        <f t="shared" si="71"/>
        <v>2254.5259999999998</v>
      </c>
      <c r="AE609" s="8">
        <f t="shared" si="72"/>
        <v>1</v>
      </c>
      <c r="AF609" s="1">
        <f t="shared" si="73"/>
        <v>0</v>
      </c>
      <c r="AG609" s="1">
        <f t="shared" si="74"/>
        <v>28786.503000000001</v>
      </c>
      <c r="AH609" s="1">
        <f t="shared" si="75"/>
        <v>24564.647999999997</v>
      </c>
      <c r="AI609" s="1">
        <f t="shared" si="76"/>
        <v>53351.150999999998</v>
      </c>
      <c r="AK609">
        <f t="shared" si="77"/>
        <v>8</v>
      </c>
      <c r="AL609">
        <f t="shared" si="78"/>
        <v>2024</v>
      </c>
      <c r="BK609" s="7"/>
      <c r="BL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</row>
    <row r="610" spans="1:87" x14ac:dyDescent="0.2">
      <c r="A610" s="5">
        <v>45530</v>
      </c>
      <c r="B610" s="1">
        <v>2231.6109999999999</v>
      </c>
      <c r="C610" s="1">
        <v>2243.241</v>
      </c>
      <c r="D610" s="1">
        <v>2245.8910000000001</v>
      </c>
      <c r="E610" s="1">
        <v>2246.6959999999999</v>
      </c>
      <c r="F610" s="1">
        <v>2265.8119999999999</v>
      </c>
      <c r="G610" s="1">
        <v>2235.9870000000001</v>
      </c>
      <c r="H610" s="1">
        <v>2235.9870000000001</v>
      </c>
      <c r="I610" s="1">
        <v>2228.5010000000002</v>
      </c>
      <c r="J610" s="1">
        <v>519.58500000000004</v>
      </c>
      <c r="K610" s="1">
        <v>431.49</v>
      </c>
      <c r="L610" s="1">
        <v>560.46500000000003</v>
      </c>
      <c r="M610" s="1">
        <v>420.666</v>
      </c>
      <c r="N610" s="1">
        <v>415.82900000000001</v>
      </c>
      <c r="O610" s="1">
        <v>425.50200000000001</v>
      </c>
      <c r="P610" s="1">
        <v>998.98</v>
      </c>
      <c r="Q610" s="1">
        <v>2200.5189999999998</v>
      </c>
      <c r="R610" s="1">
        <v>2192.2280000000001</v>
      </c>
      <c r="S610" s="1">
        <v>2212.38</v>
      </c>
      <c r="T610" s="1">
        <v>2221.0160000000001</v>
      </c>
      <c r="U610" s="1">
        <v>2236.2170000000001</v>
      </c>
      <c r="V610" s="1">
        <v>2139.2559999999999</v>
      </c>
      <c r="W610" s="1">
        <v>2244.8530000000001</v>
      </c>
      <c r="X610" s="1">
        <v>2235.4110000000001</v>
      </c>
      <c r="Y610" s="1">
        <v>2245.66</v>
      </c>
      <c r="AA610" s="1">
        <f t="shared" si="69"/>
        <v>2236.2170000000001</v>
      </c>
      <c r="AB610" s="1">
        <f t="shared" si="70"/>
        <v>2200.5189999999998</v>
      </c>
      <c r="AC610" s="1">
        <f t="shared" si="71"/>
        <v>2265.8119999999999</v>
      </c>
      <c r="AE610" s="8">
        <f t="shared" si="72"/>
        <v>2</v>
      </c>
      <c r="AF610" s="1">
        <f t="shared" si="73"/>
        <v>13022.548000000001</v>
      </c>
      <c r="AG610" s="1">
        <f t="shared" si="74"/>
        <v>4040.83</v>
      </c>
      <c r="AH610" s="1">
        <f t="shared" si="75"/>
        <v>24570.405000000006</v>
      </c>
      <c r="AI610" s="1">
        <f t="shared" si="76"/>
        <v>41633.78300000001</v>
      </c>
      <c r="AK610">
        <f t="shared" si="77"/>
        <v>8</v>
      </c>
      <c r="AL610">
        <f t="shared" si="78"/>
        <v>2024</v>
      </c>
      <c r="BK610" s="7"/>
      <c r="BL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</row>
    <row r="611" spans="1:87" x14ac:dyDescent="0.2">
      <c r="A611" s="5">
        <v>45531</v>
      </c>
      <c r="B611" s="1">
        <v>2248.078</v>
      </c>
      <c r="C611" s="1">
        <v>2241.0540000000001</v>
      </c>
      <c r="D611" s="1">
        <v>2250.4960000000001</v>
      </c>
      <c r="E611" s="1">
        <v>2267.6550000000002</v>
      </c>
      <c r="F611" s="1">
        <v>2256.5990000000002</v>
      </c>
      <c r="G611" s="1">
        <v>2249.3449999999998</v>
      </c>
      <c r="H611" s="1">
        <v>2240.2469999999998</v>
      </c>
      <c r="I611" s="1">
        <v>2233.3380000000002</v>
      </c>
      <c r="J611" s="1">
        <v>2230.9189999999999</v>
      </c>
      <c r="K611" s="1">
        <v>2241.9749999999999</v>
      </c>
      <c r="L611" s="1">
        <v>2235.9870000000001</v>
      </c>
      <c r="M611" s="1">
        <v>2237.83</v>
      </c>
      <c r="N611" s="1">
        <v>2230.5740000000001</v>
      </c>
      <c r="O611" s="1">
        <v>2238.1750000000002</v>
      </c>
      <c r="P611" s="1">
        <v>2213.4160000000002</v>
      </c>
      <c r="Q611" s="1">
        <v>2217.6770000000001</v>
      </c>
      <c r="R611" s="1">
        <v>2220.4409999999998</v>
      </c>
      <c r="S611" s="1">
        <v>2213.6469999999999</v>
      </c>
      <c r="T611" s="1">
        <v>2214.2220000000002</v>
      </c>
      <c r="U611" s="1">
        <v>2244.8530000000001</v>
      </c>
      <c r="V611" s="1">
        <v>2232.9929999999999</v>
      </c>
      <c r="W611" s="1">
        <v>2223.0889999999999</v>
      </c>
      <c r="X611" s="1">
        <v>2234.605</v>
      </c>
      <c r="Y611" s="1">
        <v>2262.357</v>
      </c>
      <c r="AA611" s="1">
        <f t="shared" si="69"/>
        <v>2244.8530000000001</v>
      </c>
      <c r="AB611" s="1">
        <f t="shared" si="70"/>
        <v>2238.1750000000002</v>
      </c>
      <c r="AC611" s="1">
        <f t="shared" si="71"/>
        <v>2267.6550000000002</v>
      </c>
      <c r="AE611" s="8">
        <f t="shared" si="72"/>
        <v>3</v>
      </c>
      <c r="AF611" s="1">
        <f t="shared" si="73"/>
        <v>20073.212000000003</v>
      </c>
      <c r="AG611" s="1">
        <f t="shared" si="74"/>
        <v>8899.8420000000006</v>
      </c>
      <c r="AH611" s="1">
        <f t="shared" si="75"/>
        <v>24706.518000000015</v>
      </c>
      <c r="AI611" s="1">
        <f t="shared" si="76"/>
        <v>53679.572000000015</v>
      </c>
      <c r="AK611">
        <f t="shared" si="77"/>
        <v>8</v>
      </c>
      <c r="AL611">
        <f t="shared" si="78"/>
        <v>2024</v>
      </c>
      <c r="BK611" s="7"/>
      <c r="BL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</row>
    <row r="612" spans="1:87" x14ac:dyDescent="0.2">
      <c r="A612" s="5">
        <v>45532</v>
      </c>
      <c r="B612" s="1">
        <v>2251.3020000000001</v>
      </c>
      <c r="C612" s="1">
        <v>2249.9209999999998</v>
      </c>
      <c r="D612" s="1">
        <v>2267.6550000000002</v>
      </c>
      <c r="E612" s="1">
        <v>2271.4549999999999</v>
      </c>
      <c r="F612" s="1">
        <v>2270.8789999999999</v>
      </c>
      <c r="G612" s="1">
        <v>2253.491</v>
      </c>
      <c r="H612" s="1">
        <v>2281.3589999999999</v>
      </c>
      <c r="I612" s="1">
        <v>2292.067</v>
      </c>
      <c r="J612" s="1">
        <v>2298.0549999999998</v>
      </c>
      <c r="K612" s="1">
        <v>2305.886</v>
      </c>
      <c r="L612" s="1">
        <v>2289.1889999999999</v>
      </c>
      <c r="M612" s="1">
        <v>2269.9569999999999</v>
      </c>
      <c r="N612" s="1">
        <v>2237.3690000000001</v>
      </c>
      <c r="O612" s="1">
        <v>2238.0590000000002</v>
      </c>
      <c r="P612" s="1">
        <v>2219.8649999999998</v>
      </c>
      <c r="Q612" s="1">
        <v>2219.9789999999998</v>
      </c>
      <c r="R612" s="1">
        <v>2245.7739999999999</v>
      </c>
      <c r="S612" s="1">
        <v>2224.355</v>
      </c>
      <c r="T612" s="1">
        <v>2205.2399999999998</v>
      </c>
      <c r="U612" s="1">
        <v>2265.5810000000001</v>
      </c>
      <c r="V612" s="1">
        <v>2249.8049999999998</v>
      </c>
      <c r="W612" s="1">
        <v>2243.357</v>
      </c>
      <c r="X612" s="1">
        <v>2247.3870000000002</v>
      </c>
      <c r="Y612" s="1">
        <v>2270.5340000000001</v>
      </c>
      <c r="AA612" s="1">
        <f t="shared" si="69"/>
        <v>2305.886</v>
      </c>
      <c r="AB612" s="1">
        <f t="shared" si="70"/>
        <v>2238.0590000000002</v>
      </c>
      <c r="AC612" s="1">
        <f t="shared" si="71"/>
        <v>2281.3589999999999</v>
      </c>
      <c r="AE612" s="8">
        <f t="shared" si="72"/>
        <v>4</v>
      </c>
      <c r="AF612" s="1">
        <f t="shared" si="73"/>
        <v>20396.103999999999</v>
      </c>
      <c r="AG612" s="1">
        <f t="shared" si="74"/>
        <v>8915.271999999999</v>
      </c>
      <c r="AH612" s="1">
        <f t="shared" si="75"/>
        <v>24857.144999999997</v>
      </c>
      <c r="AI612" s="1">
        <f t="shared" si="76"/>
        <v>54168.520999999993</v>
      </c>
      <c r="AK612">
        <f t="shared" si="77"/>
        <v>8</v>
      </c>
      <c r="AL612">
        <f t="shared" si="78"/>
        <v>2024</v>
      </c>
      <c r="BK612" s="7"/>
      <c r="BL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</row>
    <row r="613" spans="1:87" x14ac:dyDescent="0.2">
      <c r="A613" s="5">
        <v>45533</v>
      </c>
      <c r="B613" s="1">
        <v>2259.4789999999998</v>
      </c>
      <c r="C613" s="1">
        <v>2260.5149999999999</v>
      </c>
      <c r="D613" s="1">
        <v>2270.1880000000001</v>
      </c>
      <c r="E613" s="1">
        <v>2251.0720000000001</v>
      </c>
      <c r="F613" s="1">
        <v>2247.6170000000002</v>
      </c>
      <c r="G613" s="1">
        <v>2267.1930000000002</v>
      </c>
      <c r="H613" s="1">
        <v>2238.52</v>
      </c>
      <c r="I613" s="1">
        <v>2228.04</v>
      </c>
      <c r="J613" s="1">
        <v>2239.902</v>
      </c>
      <c r="K613" s="1">
        <v>2247.9630000000002</v>
      </c>
      <c r="L613" s="1">
        <v>2231.0349999999999</v>
      </c>
      <c r="M613" s="1">
        <v>2227.4659999999999</v>
      </c>
      <c r="N613" s="1">
        <v>2234.835</v>
      </c>
      <c r="O613" s="1">
        <v>2225.623</v>
      </c>
      <c r="P613" s="1">
        <v>2224.4720000000002</v>
      </c>
      <c r="Q613" s="1">
        <v>2237.0230000000001</v>
      </c>
      <c r="R613" s="1">
        <v>2225.5070000000001</v>
      </c>
      <c r="S613" s="1">
        <v>2216.0650000000001</v>
      </c>
      <c r="T613" s="1">
        <v>2217.4459999999999</v>
      </c>
      <c r="U613" s="1">
        <v>2262.8180000000002</v>
      </c>
      <c r="V613" s="1">
        <v>2257.4059999999999</v>
      </c>
      <c r="W613" s="1">
        <v>2234.8339999999998</v>
      </c>
      <c r="X613" s="1">
        <v>2260.0540000000001</v>
      </c>
      <c r="Y613" s="1">
        <v>2264.085</v>
      </c>
      <c r="AA613" s="1">
        <f t="shared" si="69"/>
        <v>2262.8180000000002</v>
      </c>
      <c r="AB613" s="1">
        <f t="shared" si="70"/>
        <v>2237.0230000000001</v>
      </c>
      <c r="AC613" s="1">
        <f t="shared" si="71"/>
        <v>2270.1880000000001</v>
      </c>
      <c r="AE613" s="8">
        <f t="shared" si="72"/>
        <v>5</v>
      </c>
      <c r="AF613" s="1">
        <f t="shared" si="73"/>
        <v>20096.241999999998</v>
      </c>
      <c r="AG613" s="1">
        <f t="shared" si="74"/>
        <v>8921.9530000000013</v>
      </c>
      <c r="AH613" s="1">
        <f t="shared" si="75"/>
        <v>24810.963000000018</v>
      </c>
      <c r="AI613" s="1">
        <f t="shared" si="76"/>
        <v>53829.158000000018</v>
      </c>
      <c r="AK613">
        <f t="shared" si="77"/>
        <v>8</v>
      </c>
      <c r="AL613">
        <f t="shared" si="78"/>
        <v>2024</v>
      </c>
      <c r="BK613" s="7"/>
      <c r="BL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</row>
    <row r="614" spans="1:87" x14ac:dyDescent="0.2">
      <c r="A614" s="5">
        <v>45534</v>
      </c>
      <c r="B614" s="1">
        <v>2251.9929999999999</v>
      </c>
      <c r="C614" s="1">
        <v>2265.6970000000001</v>
      </c>
      <c r="D614" s="1">
        <v>2272.1460000000002</v>
      </c>
      <c r="E614" s="1">
        <v>2259.4789999999998</v>
      </c>
      <c r="F614" s="1">
        <v>2256.83</v>
      </c>
      <c r="G614" s="1">
        <v>2279.9769999999999</v>
      </c>
      <c r="H614" s="1">
        <v>2228.7310000000002</v>
      </c>
      <c r="I614" s="1">
        <v>2228.1570000000002</v>
      </c>
      <c r="J614" s="1">
        <v>2232.5320000000002</v>
      </c>
      <c r="K614" s="1">
        <v>2232.5320000000002</v>
      </c>
      <c r="L614" s="1">
        <v>2201.0940000000001</v>
      </c>
      <c r="M614" s="1">
        <v>2200.058</v>
      </c>
      <c r="N614" s="1">
        <v>2210.192</v>
      </c>
      <c r="O614" s="1">
        <v>2200.2890000000002</v>
      </c>
      <c r="P614" s="1">
        <v>2197.0639999999999</v>
      </c>
      <c r="Q614" s="1">
        <v>2214.7979999999998</v>
      </c>
      <c r="R614" s="1">
        <v>2201.9009999999998</v>
      </c>
      <c r="S614" s="1">
        <v>2196.8339999999998</v>
      </c>
      <c r="T614" s="1">
        <v>2220.4409999999998</v>
      </c>
      <c r="U614" s="1">
        <v>2240.0169999999998</v>
      </c>
      <c r="V614" s="1">
        <v>2228.7310000000002</v>
      </c>
      <c r="W614" s="1">
        <v>2239.442</v>
      </c>
      <c r="X614" s="1">
        <v>2249.3449999999998</v>
      </c>
      <c r="Y614" s="1">
        <v>2247.7330000000002</v>
      </c>
      <c r="AA614" s="1">
        <f t="shared" si="69"/>
        <v>2240.0169999999998</v>
      </c>
      <c r="AB614" s="1">
        <f t="shared" si="70"/>
        <v>2214.7979999999998</v>
      </c>
      <c r="AC614" s="1">
        <f t="shared" si="71"/>
        <v>2279.9769999999999</v>
      </c>
      <c r="AE614" s="8">
        <f t="shared" si="72"/>
        <v>6</v>
      </c>
      <c r="AF614" s="1">
        <f t="shared" si="73"/>
        <v>19953.565999999999</v>
      </c>
      <c r="AG614" s="1">
        <f t="shared" si="74"/>
        <v>8822.3430000000008</v>
      </c>
      <c r="AH614" s="1">
        <f t="shared" si="75"/>
        <v>24780.104000000007</v>
      </c>
      <c r="AI614" s="1">
        <f t="shared" si="76"/>
        <v>53556.013000000006</v>
      </c>
      <c r="AK614">
        <f t="shared" si="77"/>
        <v>8</v>
      </c>
      <c r="AL614">
        <f t="shared" si="78"/>
        <v>2024</v>
      </c>
      <c r="BK614" s="7"/>
      <c r="BL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</row>
    <row r="615" spans="1:87" x14ac:dyDescent="0.2">
      <c r="A615" s="5">
        <v>45535</v>
      </c>
      <c r="B615" s="1">
        <v>2267.884</v>
      </c>
      <c r="C615" s="1">
        <v>2289.88</v>
      </c>
      <c r="D615" s="1">
        <v>2276.752</v>
      </c>
      <c r="E615" s="1">
        <v>2279.4009999999998</v>
      </c>
      <c r="F615" s="1">
        <v>2284.0059999999999</v>
      </c>
      <c r="G615" s="1">
        <v>2282.3939999999998</v>
      </c>
      <c r="H615" s="1">
        <v>2246.6959999999999</v>
      </c>
      <c r="I615" s="1">
        <v>2223.895</v>
      </c>
      <c r="J615" s="1">
        <v>2211.5740000000001</v>
      </c>
      <c r="K615" s="1">
        <v>2197.87</v>
      </c>
      <c r="L615" s="1">
        <v>2195.221</v>
      </c>
      <c r="M615" s="1">
        <v>2206.7379999999998</v>
      </c>
      <c r="N615" s="1">
        <v>2190.3850000000002</v>
      </c>
      <c r="O615" s="1">
        <v>2180.9430000000002</v>
      </c>
      <c r="P615" s="1">
        <v>2195.4520000000002</v>
      </c>
      <c r="Q615" s="1">
        <v>2213.1860000000001</v>
      </c>
      <c r="R615" s="1">
        <v>2197.0639999999999</v>
      </c>
      <c r="S615" s="1">
        <v>2216.1799999999998</v>
      </c>
      <c r="T615" s="1">
        <v>2237.944</v>
      </c>
      <c r="U615" s="1">
        <v>2246.4650000000001</v>
      </c>
      <c r="V615" s="1">
        <v>2252.6840000000002</v>
      </c>
      <c r="W615" s="1">
        <v>2263.625</v>
      </c>
      <c r="X615" s="1">
        <v>2249.1149999999998</v>
      </c>
      <c r="Y615" s="1">
        <v>2234.3739999999998</v>
      </c>
      <c r="AA615" s="1">
        <f t="shared" si="69"/>
        <v>0</v>
      </c>
      <c r="AB615" s="1">
        <f t="shared" si="70"/>
        <v>2246.4650000000001</v>
      </c>
      <c r="AC615" s="1">
        <f t="shared" si="71"/>
        <v>2289.88</v>
      </c>
      <c r="AE615" s="8">
        <f t="shared" si="72"/>
        <v>7</v>
      </c>
      <c r="AF615" s="1">
        <f t="shared" si="73"/>
        <v>0</v>
      </c>
      <c r="AG615" s="1">
        <f t="shared" si="74"/>
        <v>28712.917000000001</v>
      </c>
      <c r="AH615" s="1">
        <f t="shared" si="75"/>
        <v>24926.811000000002</v>
      </c>
      <c r="AI615" s="1">
        <f t="shared" si="76"/>
        <v>53639.728000000003</v>
      </c>
      <c r="AK615">
        <f t="shared" si="77"/>
        <v>8</v>
      </c>
      <c r="AL615">
        <f t="shared" si="78"/>
        <v>2024</v>
      </c>
      <c r="BK615" s="7"/>
      <c r="BL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</row>
    <row r="616" spans="1:87" x14ac:dyDescent="0.2">
      <c r="A616" s="5">
        <v>45536</v>
      </c>
      <c r="B616" s="1">
        <v>2234.3739999999998</v>
      </c>
      <c r="C616" s="1">
        <v>2259.3629999999998</v>
      </c>
      <c r="D616" s="1">
        <v>2237.5990000000002</v>
      </c>
      <c r="E616" s="1">
        <v>2237.0230000000001</v>
      </c>
      <c r="F616" s="1">
        <v>2252.9140000000002</v>
      </c>
      <c r="G616" s="1">
        <v>2242.6660000000002</v>
      </c>
      <c r="H616" s="1">
        <v>2224.701</v>
      </c>
      <c r="I616" s="1">
        <v>2218.0230000000001</v>
      </c>
      <c r="J616" s="1">
        <v>2221.0160000000001</v>
      </c>
      <c r="K616" s="1">
        <v>2198.4459999999999</v>
      </c>
      <c r="L616" s="1">
        <v>2194.9920000000002</v>
      </c>
      <c r="M616" s="1">
        <v>2230.114</v>
      </c>
      <c r="N616" s="1">
        <v>2217.7919999999999</v>
      </c>
      <c r="O616" s="1">
        <v>2205.931</v>
      </c>
      <c r="P616" s="1">
        <v>2208.35</v>
      </c>
      <c r="Q616" s="1">
        <v>2214.3380000000002</v>
      </c>
      <c r="R616" s="1">
        <v>2215.0279999999998</v>
      </c>
      <c r="S616" s="1">
        <v>2208.924</v>
      </c>
      <c r="T616" s="1">
        <v>2243.011</v>
      </c>
      <c r="U616" s="1">
        <v>2262.587</v>
      </c>
      <c r="V616" s="1">
        <v>2228.386</v>
      </c>
      <c r="W616" s="1">
        <v>2249.69</v>
      </c>
      <c r="X616" s="1">
        <v>2259.1329999999998</v>
      </c>
      <c r="Y616" s="1">
        <v>2240.2469999999998</v>
      </c>
      <c r="AA616" s="1">
        <f t="shared" si="69"/>
        <v>0</v>
      </c>
      <c r="AB616" s="1">
        <f t="shared" si="70"/>
        <v>2262.587</v>
      </c>
      <c r="AC616" s="1">
        <f t="shared" si="71"/>
        <v>2259.3629999999998</v>
      </c>
      <c r="AE616" s="8">
        <f t="shared" si="72"/>
        <v>1</v>
      </c>
      <c r="AF616" s="1">
        <f t="shared" si="73"/>
        <v>0</v>
      </c>
      <c r="AG616" s="1">
        <f t="shared" si="74"/>
        <v>28838.551999999996</v>
      </c>
      <c r="AH616" s="1">
        <f t="shared" si="75"/>
        <v>24666.09600000002</v>
      </c>
      <c r="AI616" s="1">
        <f t="shared" si="76"/>
        <v>53504.648000000016</v>
      </c>
      <c r="AK616">
        <f t="shared" si="77"/>
        <v>9</v>
      </c>
      <c r="AL616">
        <f t="shared" si="78"/>
        <v>2024</v>
      </c>
      <c r="BK616" s="7"/>
      <c r="BL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</row>
    <row r="617" spans="1:87" x14ac:dyDescent="0.2">
      <c r="A617" s="5">
        <v>45537</v>
      </c>
      <c r="B617" s="1">
        <v>2239.7869999999998</v>
      </c>
      <c r="C617" s="1">
        <v>2264.1990000000001</v>
      </c>
      <c r="D617" s="1">
        <v>2246.4650000000001</v>
      </c>
      <c r="E617" s="1">
        <v>2247.502</v>
      </c>
      <c r="F617" s="1">
        <v>2265.8119999999999</v>
      </c>
      <c r="G617" s="1">
        <v>2251.0720000000001</v>
      </c>
      <c r="H617" s="1">
        <v>2227.9259999999999</v>
      </c>
      <c r="I617" s="1">
        <v>2192.8029999999999</v>
      </c>
      <c r="J617" s="1">
        <v>2202.4760000000001</v>
      </c>
      <c r="K617" s="1">
        <v>2186.585</v>
      </c>
      <c r="L617" s="1">
        <v>2203.5129999999999</v>
      </c>
      <c r="M617" s="1">
        <v>2240.2469999999998</v>
      </c>
      <c r="N617" s="1">
        <v>2225.8530000000001</v>
      </c>
      <c r="O617" s="1">
        <v>2230.5740000000001</v>
      </c>
      <c r="P617" s="1">
        <v>2217.7919999999999</v>
      </c>
      <c r="Q617" s="1">
        <v>2220.67</v>
      </c>
      <c r="R617" s="1">
        <v>2201.9009999999998</v>
      </c>
      <c r="S617" s="1">
        <v>2199.2510000000002</v>
      </c>
      <c r="T617" s="1">
        <v>2221.4769999999999</v>
      </c>
      <c r="U617" s="1">
        <v>2218.4830000000002</v>
      </c>
      <c r="V617" s="1">
        <v>2231.9560000000001</v>
      </c>
      <c r="W617" s="1">
        <v>2245.66</v>
      </c>
      <c r="X617" s="1">
        <v>2241.0540000000001</v>
      </c>
      <c r="Y617" s="1">
        <v>2215.8339999999998</v>
      </c>
      <c r="AA617" s="1">
        <f t="shared" si="69"/>
        <v>2240.2469999999998</v>
      </c>
      <c r="AB617" s="1">
        <f t="shared" si="70"/>
        <v>2230.5740000000001</v>
      </c>
      <c r="AC617" s="1">
        <f t="shared" si="71"/>
        <v>2265.8119999999999</v>
      </c>
      <c r="AE617" s="8">
        <f t="shared" si="72"/>
        <v>2</v>
      </c>
      <c r="AF617" s="1">
        <f t="shared" si="73"/>
        <v>19866.736000000001</v>
      </c>
      <c r="AG617" s="1">
        <f t="shared" si="74"/>
        <v>8894.8889999999992</v>
      </c>
      <c r="AH617" s="1">
        <f t="shared" si="75"/>
        <v>24677.266999999989</v>
      </c>
      <c r="AI617" s="1">
        <f t="shared" si="76"/>
        <v>53438.891999999993</v>
      </c>
      <c r="AK617">
        <f t="shared" si="77"/>
        <v>9</v>
      </c>
      <c r="AL617">
        <f t="shared" si="78"/>
        <v>2024</v>
      </c>
      <c r="BK617" s="7"/>
      <c r="BL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</row>
    <row r="618" spans="1:87" x14ac:dyDescent="0.2">
      <c r="A618" s="5">
        <v>45538</v>
      </c>
      <c r="B618" s="1">
        <v>2236.4470000000001</v>
      </c>
      <c r="C618" s="1">
        <v>2271.1089999999999</v>
      </c>
      <c r="D618" s="1">
        <v>2248.7689999999998</v>
      </c>
      <c r="E618" s="1">
        <v>2242.0889999999999</v>
      </c>
      <c r="F618" s="1">
        <v>2256.83</v>
      </c>
      <c r="G618" s="1">
        <v>2246.12</v>
      </c>
      <c r="H618" s="1">
        <v>2220.9009999999998</v>
      </c>
      <c r="I618" s="1">
        <v>2245.3139999999999</v>
      </c>
      <c r="J618" s="1">
        <v>2227.9259999999999</v>
      </c>
      <c r="K618" s="1">
        <v>2204.319</v>
      </c>
      <c r="L618" s="1">
        <v>2216.0650000000001</v>
      </c>
      <c r="M618" s="1">
        <v>2245.6590000000001</v>
      </c>
      <c r="N618" s="1">
        <v>2217.4459999999999</v>
      </c>
      <c r="O618" s="1">
        <v>2219.058</v>
      </c>
      <c r="P618" s="1">
        <v>2230.114</v>
      </c>
      <c r="Q618" s="1">
        <v>2238.8649999999998</v>
      </c>
      <c r="R618" s="1">
        <v>2203.5129999999999</v>
      </c>
      <c r="S618" s="1">
        <v>2216.8710000000001</v>
      </c>
      <c r="T618" s="1">
        <v>2243.8180000000002</v>
      </c>
      <c r="U618" s="1">
        <v>2256.5990000000002</v>
      </c>
      <c r="V618" s="1">
        <v>2252.9140000000002</v>
      </c>
      <c r="W618" s="1">
        <v>2266.2719999999999</v>
      </c>
      <c r="X618" s="1">
        <v>2268.6909999999998</v>
      </c>
      <c r="Y618" s="1">
        <v>2247.1570000000002</v>
      </c>
      <c r="AA618" s="1">
        <f t="shared" si="69"/>
        <v>2256.5990000000002</v>
      </c>
      <c r="AB618" s="1">
        <f t="shared" si="70"/>
        <v>2238.8649999999998</v>
      </c>
      <c r="AC618" s="1">
        <f t="shared" si="71"/>
        <v>2271.1089999999999</v>
      </c>
      <c r="AE618" s="8">
        <f t="shared" si="72"/>
        <v>3</v>
      </c>
      <c r="AF618" s="1">
        <f t="shared" si="73"/>
        <v>20060.083999999995</v>
      </c>
      <c r="AG618" s="1">
        <f t="shared" si="74"/>
        <v>8905.4830000000002</v>
      </c>
      <c r="AH618" s="1">
        <f t="shared" si="75"/>
        <v>24757.298999999992</v>
      </c>
      <c r="AI618" s="1">
        <f t="shared" si="76"/>
        <v>53722.865999999987</v>
      </c>
      <c r="AK618">
        <f t="shared" si="77"/>
        <v>9</v>
      </c>
      <c r="AL618">
        <f t="shared" si="78"/>
        <v>2024</v>
      </c>
      <c r="BK618" s="7"/>
      <c r="BL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</row>
    <row r="619" spans="1:87" x14ac:dyDescent="0.2">
      <c r="A619" s="5">
        <v>45539</v>
      </c>
      <c r="B619" s="1">
        <v>2247.7330000000002</v>
      </c>
      <c r="C619" s="1">
        <v>2284.4670000000001</v>
      </c>
      <c r="D619" s="1">
        <v>2264.085</v>
      </c>
      <c r="E619" s="1">
        <v>2250.3809999999999</v>
      </c>
      <c r="F619" s="1">
        <v>2263.8539999999998</v>
      </c>
      <c r="G619" s="1">
        <v>2256.3690000000001</v>
      </c>
      <c r="H619" s="1">
        <v>2280.0909999999999</v>
      </c>
      <c r="I619" s="1">
        <v>2276.1759999999999</v>
      </c>
      <c r="J619" s="1">
        <v>629.09799999999996</v>
      </c>
      <c r="K619" s="1">
        <v>478.935</v>
      </c>
      <c r="L619" s="1">
        <v>474.904</v>
      </c>
      <c r="M619" s="1">
        <v>499.08699999999999</v>
      </c>
      <c r="N619" s="1">
        <v>627.25599999999997</v>
      </c>
      <c r="O619" s="1">
        <v>543.42200000000003</v>
      </c>
      <c r="P619" s="1">
        <v>424.351</v>
      </c>
      <c r="Q619" s="1">
        <v>1695.558</v>
      </c>
      <c r="R619" s="1">
        <v>2206.9670000000001</v>
      </c>
      <c r="S619" s="1">
        <v>2189.2330000000002</v>
      </c>
      <c r="T619" s="1">
        <v>2212.84</v>
      </c>
      <c r="U619" s="1">
        <v>2261.4360000000001</v>
      </c>
      <c r="V619" s="1">
        <v>2239.672</v>
      </c>
      <c r="W619" s="1">
        <v>2242.0889999999999</v>
      </c>
      <c r="X619" s="1">
        <v>2253.9520000000002</v>
      </c>
      <c r="Y619" s="1">
        <v>2248.538</v>
      </c>
      <c r="AA619" s="1">
        <f t="shared" si="69"/>
        <v>2276.1759999999999</v>
      </c>
      <c r="AB619" s="1">
        <f t="shared" si="70"/>
        <v>1695.558</v>
      </c>
      <c r="AC619" s="1">
        <f t="shared" si="71"/>
        <v>2284.4670000000001</v>
      </c>
      <c r="AE619" s="8">
        <f t="shared" si="72"/>
        <v>4</v>
      </c>
      <c r="AF619" s="1">
        <f t="shared" si="73"/>
        <v>13228.675999999999</v>
      </c>
      <c r="AG619" s="1">
        <f t="shared" si="74"/>
        <v>3290.587</v>
      </c>
      <c r="AH619" s="1">
        <f t="shared" si="75"/>
        <v>24831.231</v>
      </c>
      <c r="AI619" s="1">
        <f t="shared" si="76"/>
        <v>41350.493999999999</v>
      </c>
      <c r="AK619">
        <f t="shared" si="77"/>
        <v>9</v>
      </c>
      <c r="AL619">
        <f t="shared" si="78"/>
        <v>2024</v>
      </c>
      <c r="BK619" s="7"/>
      <c r="BL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</row>
    <row r="620" spans="1:87" x14ac:dyDescent="0.2">
      <c r="A620" s="5">
        <v>45540</v>
      </c>
      <c r="B620" s="1">
        <v>2258.2109999999998</v>
      </c>
      <c r="C620" s="1">
        <v>2269.4969999999998</v>
      </c>
      <c r="D620" s="1">
        <v>2280.7820000000002</v>
      </c>
      <c r="E620" s="1">
        <v>2263.8539999999998</v>
      </c>
      <c r="F620" s="1">
        <v>2262.473</v>
      </c>
      <c r="G620" s="1">
        <v>2258.2109999999998</v>
      </c>
      <c r="H620" s="1">
        <v>2223.2040000000002</v>
      </c>
      <c r="I620" s="1">
        <v>2244.7379999999998</v>
      </c>
      <c r="J620" s="1">
        <v>2243.9319999999998</v>
      </c>
      <c r="K620" s="1">
        <v>2251.5329999999999</v>
      </c>
      <c r="L620" s="1">
        <v>2227.35</v>
      </c>
      <c r="M620" s="1">
        <v>2221.1309999999999</v>
      </c>
      <c r="N620" s="1">
        <v>2258.2109999999998</v>
      </c>
      <c r="O620" s="1">
        <v>2235.4110000000001</v>
      </c>
      <c r="P620" s="1">
        <v>2236.2170000000001</v>
      </c>
      <c r="Q620" s="1">
        <v>2248.538</v>
      </c>
      <c r="R620" s="1">
        <v>2225.1619999999998</v>
      </c>
      <c r="S620" s="1">
        <v>2220.3249999999998</v>
      </c>
      <c r="T620" s="1">
        <v>2229.7689999999998</v>
      </c>
      <c r="U620" s="1">
        <v>2276.1759999999999</v>
      </c>
      <c r="V620" s="1">
        <v>2243.127</v>
      </c>
      <c r="W620" s="1">
        <v>2241.5149999999999</v>
      </c>
      <c r="X620" s="1">
        <v>2254.7570000000001</v>
      </c>
      <c r="Y620" s="1">
        <v>2256.2530000000002</v>
      </c>
      <c r="AA620" s="1">
        <f t="shared" si="69"/>
        <v>2276.1759999999999</v>
      </c>
      <c r="AB620" s="1">
        <f t="shared" si="70"/>
        <v>2258.2109999999998</v>
      </c>
      <c r="AC620" s="1">
        <f t="shared" si="71"/>
        <v>2280.7820000000002</v>
      </c>
      <c r="AE620" s="8">
        <f t="shared" si="72"/>
        <v>5</v>
      </c>
      <c r="AF620" s="1">
        <f t="shared" si="73"/>
        <v>20140.115999999998</v>
      </c>
      <c r="AG620" s="1">
        <f t="shared" si="74"/>
        <v>8978.3770000000004</v>
      </c>
      <c r="AH620" s="1">
        <f t="shared" si="75"/>
        <v>24811.883999999984</v>
      </c>
      <c r="AI620" s="1">
        <f t="shared" si="76"/>
        <v>53930.376999999986</v>
      </c>
      <c r="AK620">
        <f t="shared" si="77"/>
        <v>9</v>
      </c>
      <c r="AL620">
        <f t="shared" si="78"/>
        <v>2024</v>
      </c>
      <c r="BK620" s="7"/>
      <c r="BL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</row>
    <row r="621" spans="1:87" x14ac:dyDescent="0.2">
      <c r="A621" s="5">
        <v>45541</v>
      </c>
      <c r="B621" s="1">
        <v>2260.86</v>
      </c>
      <c r="C621" s="1">
        <v>2274.7939999999999</v>
      </c>
      <c r="D621" s="1">
        <v>2283.6610000000001</v>
      </c>
      <c r="E621" s="1">
        <v>2268.1149999999998</v>
      </c>
      <c r="F621" s="1">
        <v>2257.6370000000002</v>
      </c>
      <c r="G621" s="1">
        <v>2287.0010000000002</v>
      </c>
      <c r="H621" s="1">
        <v>2295.4079999999999</v>
      </c>
      <c r="I621" s="1">
        <v>2281.9340000000002</v>
      </c>
      <c r="J621" s="1">
        <v>2259.5940000000001</v>
      </c>
      <c r="K621" s="1">
        <v>2248.884</v>
      </c>
      <c r="L621" s="1">
        <v>2238.404</v>
      </c>
      <c r="M621" s="1">
        <v>2222.2829999999999</v>
      </c>
      <c r="N621" s="1">
        <v>2246.8110000000001</v>
      </c>
      <c r="O621" s="1">
        <v>2230.3429999999998</v>
      </c>
      <c r="P621" s="1">
        <v>2231.7260000000001</v>
      </c>
      <c r="Q621" s="1">
        <v>2241.6289999999999</v>
      </c>
      <c r="R621" s="1">
        <v>2232.761</v>
      </c>
      <c r="S621" s="1">
        <v>2221.2469999999998</v>
      </c>
      <c r="T621" s="1">
        <v>2236.7919999999999</v>
      </c>
      <c r="U621" s="1">
        <v>2274.91</v>
      </c>
      <c r="V621" s="1">
        <v>2262.587</v>
      </c>
      <c r="W621" s="1">
        <v>2278.7089999999998</v>
      </c>
      <c r="X621" s="1">
        <v>2288.8429999999998</v>
      </c>
      <c r="Y621" s="1">
        <v>2260.9749999999999</v>
      </c>
      <c r="AA621" s="1">
        <f t="shared" si="69"/>
        <v>2281.9340000000002</v>
      </c>
      <c r="AB621" s="1">
        <f t="shared" si="70"/>
        <v>2246.8110000000001</v>
      </c>
      <c r="AC621" s="1">
        <f t="shared" si="71"/>
        <v>2295.4079999999999</v>
      </c>
      <c r="AE621" s="8">
        <f t="shared" si="72"/>
        <v>6</v>
      </c>
      <c r="AF621" s="1">
        <f t="shared" si="73"/>
        <v>20216.809000000001</v>
      </c>
      <c r="AG621" s="1">
        <f t="shared" si="74"/>
        <v>8950.5090000000018</v>
      </c>
      <c r="AH621" s="1">
        <f t="shared" si="75"/>
        <v>25018.590000000007</v>
      </c>
      <c r="AI621" s="1">
        <f t="shared" si="76"/>
        <v>54185.90800000001</v>
      </c>
      <c r="AK621">
        <f t="shared" si="77"/>
        <v>9</v>
      </c>
      <c r="AL621">
        <f t="shared" si="78"/>
        <v>2024</v>
      </c>
      <c r="BK621" s="7"/>
      <c r="BL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</row>
    <row r="622" spans="1:87" x14ac:dyDescent="0.2">
      <c r="A622" s="5">
        <v>45542</v>
      </c>
      <c r="B622" s="1">
        <v>2262.0120000000002</v>
      </c>
      <c r="C622" s="1">
        <v>2251.3020000000001</v>
      </c>
      <c r="D622" s="1">
        <v>2276.752</v>
      </c>
      <c r="E622" s="1">
        <v>2260.1689999999999</v>
      </c>
      <c r="F622" s="1">
        <v>2258.788</v>
      </c>
      <c r="G622" s="1">
        <v>2273.067</v>
      </c>
      <c r="H622" s="1">
        <v>2253.375</v>
      </c>
      <c r="I622" s="1">
        <v>2258.5569999999998</v>
      </c>
      <c r="J622" s="1">
        <v>2249.9209999999998</v>
      </c>
      <c r="K622" s="1">
        <v>2256.1379999999999</v>
      </c>
      <c r="L622" s="1">
        <v>2224.4720000000002</v>
      </c>
      <c r="M622" s="1">
        <v>2217.7919999999999</v>
      </c>
      <c r="N622" s="1">
        <v>2243.011</v>
      </c>
      <c r="O622" s="1">
        <v>2228.5010000000002</v>
      </c>
      <c r="P622" s="1">
        <v>2216.4110000000001</v>
      </c>
      <c r="Q622" s="1">
        <v>2221.2469999999998</v>
      </c>
      <c r="R622" s="1">
        <v>2230.92</v>
      </c>
      <c r="S622" s="1">
        <v>2225.277</v>
      </c>
      <c r="T622" s="1">
        <v>2240.0169999999998</v>
      </c>
      <c r="U622" s="1">
        <v>2272.491</v>
      </c>
      <c r="V622" s="1">
        <v>2262.0120000000002</v>
      </c>
      <c r="W622" s="1">
        <v>2252.3389999999999</v>
      </c>
      <c r="X622" s="1">
        <v>2263.625</v>
      </c>
      <c r="Y622" s="1">
        <v>2249.3449999999998</v>
      </c>
      <c r="AA622" s="1">
        <f t="shared" si="69"/>
        <v>0</v>
      </c>
      <c r="AB622" s="1">
        <f t="shared" si="70"/>
        <v>2272.491</v>
      </c>
      <c r="AC622" s="1">
        <f t="shared" si="71"/>
        <v>2276.752</v>
      </c>
      <c r="AE622" s="8">
        <f t="shared" si="72"/>
        <v>7</v>
      </c>
      <c r="AF622" s="1">
        <f t="shared" si="73"/>
        <v>0</v>
      </c>
      <c r="AG622" s="1">
        <f t="shared" si="74"/>
        <v>29084.755000000005</v>
      </c>
      <c r="AH622" s="1">
        <f t="shared" si="75"/>
        <v>24862.786</v>
      </c>
      <c r="AI622" s="1">
        <f t="shared" si="76"/>
        <v>53947.541000000005</v>
      </c>
      <c r="AK622">
        <f t="shared" si="77"/>
        <v>9</v>
      </c>
      <c r="AL622">
        <f t="shared" si="78"/>
        <v>2024</v>
      </c>
      <c r="BK622" s="7"/>
      <c r="BL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</row>
    <row r="623" spans="1:87" x14ac:dyDescent="0.2">
      <c r="A623" s="5">
        <v>45543</v>
      </c>
      <c r="B623" s="1">
        <v>2235.9870000000001</v>
      </c>
      <c r="C623" s="1">
        <v>2248.078</v>
      </c>
      <c r="D623" s="1">
        <v>2268.4609999999998</v>
      </c>
      <c r="E623" s="1">
        <v>2258.788</v>
      </c>
      <c r="F623" s="1">
        <v>2254.7570000000001</v>
      </c>
      <c r="G623" s="1">
        <v>2255.5639999999999</v>
      </c>
      <c r="H623" s="1">
        <v>2243.241</v>
      </c>
      <c r="I623" s="1">
        <v>2188.1970000000001</v>
      </c>
      <c r="J623" s="1">
        <v>2213.1860000000001</v>
      </c>
      <c r="K623" s="1">
        <v>2228.5010000000002</v>
      </c>
      <c r="L623" s="1">
        <v>2209.3850000000002</v>
      </c>
      <c r="M623" s="1">
        <v>2201.0940000000001</v>
      </c>
      <c r="N623" s="1">
        <v>2208.58</v>
      </c>
      <c r="O623" s="1">
        <v>2218.828</v>
      </c>
      <c r="P623" s="1">
        <v>2205.125</v>
      </c>
      <c r="Q623" s="1">
        <v>2210.192</v>
      </c>
      <c r="R623" s="1">
        <v>2221.8220000000001</v>
      </c>
      <c r="S623" s="1">
        <v>2180.136</v>
      </c>
      <c r="T623" s="1">
        <v>2237.3690000000001</v>
      </c>
      <c r="U623" s="1">
        <v>2265.0059999999999</v>
      </c>
      <c r="V623" s="1">
        <v>2280.7820000000002</v>
      </c>
      <c r="W623" s="1">
        <v>2256.5990000000002</v>
      </c>
      <c r="X623" s="1">
        <v>2246.12</v>
      </c>
      <c r="Y623" s="1">
        <v>2270.3029999999999</v>
      </c>
      <c r="AA623" s="1">
        <f t="shared" si="69"/>
        <v>0</v>
      </c>
      <c r="AB623" s="1">
        <f t="shared" si="70"/>
        <v>2265.0059999999999</v>
      </c>
      <c r="AC623" s="1">
        <f t="shared" si="71"/>
        <v>2280.7820000000002</v>
      </c>
      <c r="AE623" s="8">
        <f t="shared" si="72"/>
        <v>1</v>
      </c>
      <c r="AF623" s="1">
        <f t="shared" si="73"/>
        <v>0</v>
      </c>
      <c r="AG623" s="1">
        <f t="shared" si="74"/>
        <v>28787.420999999998</v>
      </c>
      <c r="AH623" s="1">
        <f t="shared" si="75"/>
        <v>24818.680000000011</v>
      </c>
      <c r="AI623" s="1">
        <f t="shared" si="76"/>
        <v>53606.10100000001</v>
      </c>
      <c r="AK623">
        <f t="shared" si="77"/>
        <v>9</v>
      </c>
      <c r="AL623">
        <f t="shared" si="78"/>
        <v>2024</v>
      </c>
      <c r="BK623" s="7"/>
      <c r="BL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</row>
    <row r="624" spans="1:87" x14ac:dyDescent="0.2">
      <c r="A624" s="5">
        <v>45544</v>
      </c>
      <c r="B624" s="1">
        <v>2238.0590000000002</v>
      </c>
      <c r="C624" s="1">
        <v>2246.9259999999999</v>
      </c>
      <c r="D624" s="1">
        <v>2263.0479999999998</v>
      </c>
      <c r="E624" s="1">
        <v>2266.5030000000002</v>
      </c>
      <c r="F624" s="1">
        <v>2244.739</v>
      </c>
      <c r="G624" s="1">
        <v>2226.7739999999999</v>
      </c>
      <c r="H624" s="1">
        <v>2239.672</v>
      </c>
      <c r="I624" s="1">
        <v>2228.7310000000002</v>
      </c>
      <c r="J624" s="1">
        <v>606.298</v>
      </c>
      <c r="K624" s="1">
        <v>422.048</v>
      </c>
      <c r="L624" s="1">
        <v>502.887</v>
      </c>
      <c r="M624" s="1">
        <v>476.28500000000003</v>
      </c>
      <c r="N624" s="1">
        <v>416.40499999999997</v>
      </c>
      <c r="O624" s="1">
        <v>418.24700000000001</v>
      </c>
      <c r="P624" s="1">
        <v>435.52</v>
      </c>
      <c r="Q624" s="1">
        <v>962.36</v>
      </c>
      <c r="R624" s="1">
        <v>2164.0140000000001</v>
      </c>
      <c r="S624" s="1">
        <v>2171.4989999999998</v>
      </c>
      <c r="T624" s="1">
        <v>2220.4409999999998</v>
      </c>
      <c r="U624" s="1">
        <v>2241.86</v>
      </c>
      <c r="V624" s="1">
        <v>2251.5329999999999</v>
      </c>
      <c r="W624" s="1">
        <v>2274.3330000000001</v>
      </c>
      <c r="X624" s="1">
        <v>2246.12</v>
      </c>
      <c r="Y624" s="1">
        <v>2255.2179999999998</v>
      </c>
      <c r="AA624" s="1">
        <f t="shared" si="69"/>
        <v>2241.86</v>
      </c>
      <c r="AB624" s="1">
        <f t="shared" si="70"/>
        <v>962.36</v>
      </c>
      <c r="AC624" s="1">
        <f t="shared" si="71"/>
        <v>2274.3330000000001</v>
      </c>
      <c r="AE624" s="8">
        <f t="shared" si="72"/>
        <v>2</v>
      </c>
      <c r="AF624" s="1">
        <f t="shared" si="73"/>
        <v>13034.063000000002</v>
      </c>
      <c r="AG624" s="1">
        <f t="shared" si="74"/>
        <v>2232.5320000000002</v>
      </c>
      <c r="AH624" s="1">
        <f t="shared" si="75"/>
        <v>24752.924999999996</v>
      </c>
      <c r="AI624" s="1">
        <f t="shared" si="76"/>
        <v>40019.519999999997</v>
      </c>
      <c r="AK624">
        <f t="shared" si="77"/>
        <v>9</v>
      </c>
      <c r="AL624">
        <f t="shared" si="78"/>
        <v>2024</v>
      </c>
      <c r="BK624" s="7"/>
      <c r="BL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</row>
    <row r="625" spans="1:87" x14ac:dyDescent="0.2">
      <c r="A625" s="5">
        <v>45545</v>
      </c>
      <c r="B625" s="1">
        <v>2274.3330000000001</v>
      </c>
      <c r="C625" s="1">
        <v>2268.1149999999998</v>
      </c>
      <c r="D625" s="1">
        <v>2264.8910000000001</v>
      </c>
      <c r="E625" s="1">
        <v>2253.375</v>
      </c>
      <c r="F625" s="1">
        <v>2251.7629999999999</v>
      </c>
      <c r="G625" s="1">
        <v>2238.29</v>
      </c>
      <c r="H625" s="1">
        <v>2217.6770000000001</v>
      </c>
      <c r="I625" s="1">
        <v>2244.5079999999998</v>
      </c>
      <c r="J625" s="1">
        <v>2218.4830000000002</v>
      </c>
      <c r="K625" s="1">
        <v>2219.6350000000002</v>
      </c>
      <c r="L625" s="1">
        <v>2215.8339999999998</v>
      </c>
      <c r="M625" s="1">
        <v>2225.277</v>
      </c>
      <c r="N625" s="1">
        <v>2218.828</v>
      </c>
      <c r="O625" s="1">
        <v>2218.828</v>
      </c>
      <c r="P625" s="1">
        <v>2235.9870000000001</v>
      </c>
      <c r="Q625" s="1">
        <v>2217.6770000000001</v>
      </c>
      <c r="R625" s="1">
        <v>2204.0880000000002</v>
      </c>
      <c r="S625" s="1">
        <v>2217.2159999999999</v>
      </c>
      <c r="T625" s="1">
        <v>2212.6089999999999</v>
      </c>
      <c r="U625" s="1">
        <v>2223.665</v>
      </c>
      <c r="V625" s="1">
        <v>2243.4720000000002</v>
      </c>
      <c r="W625" s="1">
        <v>2268.1149999999998</v>
      </c>
      <c r="X625" s="1">
        <v>2239.096</v>
      </c>
      <c r="Y625" s="1">
        <v>2242.0889999999999</v>
      </c>
      <c r="AA625" s="1">
        <f t="shared" si="69"/>
        <v>2244.5079999999998</v>
      </c>
      <c r="AB625" s="1">
        <f t="shared" si="70"/>
        <v>2235.9870000000001</v>
      </c>
      <c r="AC625" s="1">
        <f t="shared" si="71"/>
        <v>2274.3330000000001</v>
      </c>
      <c r="AE625" s="8">
        <f t="shared" si="72"/>
        <v>3</v>
      </c>
      <c r="AF625" s="1">
        <f t="shared" si="73"/>
        <v>19981.314999999999</v>
      </c>
      <c r="AG625" s="1">
        <f t="shared" si="74"/>
        <v>8891.32</v>
      </c>
      <c r="AH625" s="1">
        <f t="shared" si="75"/>
        <v>24761.216000000008</v>
      </c>
      <c r="AI625" s="1">
        <f t="shared" si="76"/>
        <v>53633.851000000002</v>
      </c>
      <c r="AK625">
        <f t="shared" si="77"/>
        <v>9</v>
      </c>
      <c r="AL625">
        <f t="shared" si="78"/>
        <v>2024</v>
      </c>
      <c r="BK625" s="7"/>
      <c r="BL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</row>
    <row r="626" spans="1:87" x14ac:dyDescent="0.2">
      <c r="A626" s="5">
        <v>45546</v>
      </c>
      <c r="B626" s="1">
        <v>2265.6970000000001</v>
      </c>
      <c r="C626" s="1">
        <v>2238.8649999999998</v>
      </c>
      <c r="D626" s="1">
        <v>2242.3200000000002</v>
      </c>
      <c r="E626" s="1">
        <v>2253.375</v>
      </c>
      <c r="F626" s="1">
        <v>2251.1880000000001</v>
      </c>
      <c r="G626" s="1">
        <v>2241.5149999999999</v>
      </c>
      <c r="H626" s="1">
        <v>2259.5929999999998</v>
      </c>
      <c r="I626" s="1">
        <v>2298.9769999999999</v>
      </c>
      <c r="J626" s="1">
        <v>2291.2620000000002</v>
      </c>
      <c r="K626" s="1">
        <v>2278.134</v>
      </c>
      <c r="L626" s="1">
        <v>2288.6129999999998</v>
      </c>
      <c r="M626" s="1">
        <v>2260.0540000000001</v>
      </c>
      <c r="N626" s="1">
        <v>2228.1570000000002</v>
      </c>
      <c r="O626" s="1">
        <v>2224.701</v>
      </c>
      <c r="P626" s="1">
        <v>2247.2719999999999</v>
      </c>
      <c r="Q626" s="1">
        <v>2230.5740000000001</v>
      </c>
      <c r="R626" s="1">
        <v>2218.0230000000001</v>
      </c>
      <c r="S626" s="1">
        <v>2238.6350000000002</v>
      </c>
      <c r="T626" s="1">
        <v>2245.66</v>
      </c>
      <c r="U626" s="1">
        <v>2263.625</v>
      </c>
      <c r="V626" s="1">
        <v>2259.018</v>
      </c>
      <c r="W626" s="1">
        <v>2266.8490000000002</v>
      </c>
      <c r="X626" s="1">
        <v>2236.2170000000001</v>
      </c>
      <c r="Y626" s="1">
        <v>2237.4839999999999</v>
      </c>
      <c r="AA626" s="1">
        <f t="shared" si="69"/>
        <v>2298.9769999999999</v>
      </c>
      <c r="AB626" s="1">
        <f t="shared" si="70"/>
        <v>2247.2719999999999</v>
      </c>
      <c r="AC626" s="1">
        <f t="shared" si="71"/>
        <v>2266.8490000000002</v>
      </c>
      <c r="AE626" s="8">
        <f t="shared" si="72"/>
        <v>4</v>
      </c>
      <c r="AF626" s="1">
        <f t="shared" si="73"/>
        <v>20382.983</v>
      </c>
      <c r="AG626" s="1">
        <f t="shared" si="74"/>
        <v>8930.7039999999997</v>
      </c>
      <c r="AH626" s="1">
        <f t="shared" si="75"/>
        <v>24752.120999999999</v>
      </c>
      <c r="AI626" s="1">
        <f t="shared" si="76"/>
        <v>54065.807999999997</v>
      </c>
      <c r="AK626">
        <f t="shared" si="77"/>
        <v>9</v>
      </c>
      <c r="AL626">
        <f t="shared" si="78"/>
        <v>2024</v>
      </c>
      <c r="BK626" s="7"/>
      <c r="BL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</row>
    <row r="627" spans="1:87" x14ac:dyDescent="0.2">
      <c r="A627" s="5">
        <v>45547</v>
      </c>
      <c r="B627" s="1">
        <v>2268.9209999999998</v>
      </c>
      <c r="C627" s="1">
        <v>2249.576</v>
      </c>
      <c r="D627" s="1">
        <v>2250.9569999999999</v>
      </c>
      <c r="E627" s="1">
        <v>2263.279</v>
      </c>
      <c r="F627" s="1">
        <v>2258.2109999999998</v>
      </c>
      <c r="G627" s="1">
        <v>2247.1570000000002</v>
      </c>
      <c r="H627" s="1">
        <v>2225.9679999999998</v>
      </c>
      <c r="I627" s="1">
        <v>2248.654</v>
      </c>
      <c r="J627" s="1">
        <v>2211.8040000000001</v>
      </c>
      <c r="K627" s="1">
        <v>2228.6170000000002</v>
      </c>
      <c r="L627" s="1">
        <v>2250.6109999999999</v>
      </c>
      <c r="M627" s="1">
        <v>2244.509</v>
      </c>
      <c r="N627" s="1">
        <v>2230.2289999999998</v>
      </c>
      <c r="O627" s="1">
        <v>2220.67</v>
      </c>
      <c r="P627" s="1">
        <v>2233.799</v>
      </c>
      <c r="Q627" s="1">
        <v>2213.4160000000002</v>
      </c>
      <c r="R627" s="1">
        <v>2217.4459999999999</v>
      </c>
      <c r="S627" s="1">
        <v>2231.15</v>
      </c>
      <c r="T627" s="1">
        <v>2233.5680000000002</v>
      </c>
      <c r="U627" s="1">
        <v>2241.6289999999999</v>
      </c>
      <c r="V627" s="1">
        <v>2253.145</v>
      </c>
      <c r="W627" s="1">
        <v>2256.3690000000001</v>
      </c>
      <c r="X627" s="1">
        <v>2244.2779999999998</v>
      </c>
      <c r="Y627" s="1">
        <v>2238.6350000000002</v>
      </c>
      <c r="AA627" s="1">
        <f t="shared" si="69"/>
        <v>2250.6109999999999</v>
      </c>
      <c r="AB627" s="1">
        <f t="shared" si="70"/>
        <v>2233.799</v>
      </c>
      <c r="AC627" s="1">
        <f t="shared" si="71"/>
        <v>2268.9209999999998</v>
      </c>
      <c r="AE627" s="8">
        <f t="shared" si="72"/>
        <v>5</v>
      </c>
      <c r="AF627" s="1">
        <f t="shared" si="73"/>
        <v>20107.988000000001</v>
      </c>
      <c r="AG627" s="1">
        <f t="shared" si="74"/>
        <v>8898.1139999999996</v>
      </c>
      <c r="AH627" s="1">
        <f t="shared" si="75"/>
        <v>24756.495999999985</v>
      </c>
      <c r="AI627" s="1">
        <f t="shared" si="76"/>
        <v>53762.597999999991</v>
      </c>
      <c r="AK627">
        <f t="shared" si="77"/>
        <v>9</v>
      </c>
      <c r="AL627">
        <f t="shared" si="78"/>
        <v>2024</v>
      </c>
      <c r="BK627" s="7"/>
      <c r="BL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</row>
    <row r="628" spans="1:87" x14ac:dyDescent="0.2">
      <c r="A628" s="5">
        <v>45548</v>
      </c>
      <c r="B628" s="1">
        <v>2258.788</v>
      </c>
      <c r="C628" s="1">
        <v>2238.404</v>
      </c>
      <c r="D628" s="1">
        <v>2242.8960000000002</v>
      </c>
      <c r="E628" s="1">
        <v>2250.9569999999999</v>
      </c>
      <c r="F628" s="1">
        <v>2248.7689999999998</v>
      </c>
      <c r="G628" s="1">
        <v>2237.2530000000002</v>
      </c>
      <c r="H628" s="1">
        <v>2223.3200000000002</v>
      </c>
      <c r="I628" s="1">
        <v>2239.442</v>
      </c>
      <c r="J628" s="1">
        <v>2220.67</v>
      </c>
      <c r="K628" s="1">
        <v>2207.7730000000001</v>
      </c>
      <c r="L628" s="1">
        <v>2206.7379999999998</v>
      </c>
      <c r="M628" s="1">
        <v>2224.701</v>
      </c>
      <c r="N628" s="1">
        <v>2219.8649999999998</v>
      </c>
      <c r="O628" s="1">
        <v>2214.7979999999998</v>
      </c>
      <c r="P628" s="1">
        <v>2226.0839999999998</v>
      </c>
      <c r="Q628" s="1">
        <v>2206.3919999999998</v>
      </c>
      <c r="R628" s="1">
        <v>2209.1550000000002</v>
      </c>
      <c r="S628" s="1">
        <v>2220.4409999999998</v>
      </c>
      <c r="T628" s="1">
        <v>2231.15</v>
      </c>
      <c r="U628" s="1">
        <v>2246.9259999999999</v>
      </c>
      <c r="V628" s="1">
        <v>2245.8910000000001</v>
      </c>
      <c r="W628" s="1">
        <v>2262.0120000000002</v>
      </c>
      <c r="X628" s="1">
        <v>2256.5990000000002</v>
      </c>
      <c r="Y628" s="1">
        <v>2240.8229999999999</v>
      </c>
      <c r="AA628" s="1">
        <f t="shared" si="69"/>
        <v>2246.9259999999999</v>
      </c>
      <c r="AB628" s="1">
        <f t="shared" si="70"/>
        <v>2226.0839999999998</v>
      </c>
      <c r="AC628" s="1">
        <f t="shared" si="71"/>
        <v>2262.0120000000002</v>
      </c>
      <c r="AE628" s="8">
        <f t="shared" si="72"/>
        <v>6</v>
      </c>
      <c r="AF628" s="1">
        <f t="shared" si="73"/>
        <v>20006.996000000003</v>
      </c>
      <c r="AG628" s="1">
        <f t="shared" si="74"/>
        <v>8867.1389999999992</v>
      </c>
      <c r="AH628" s="1">
        <f t="shared" si="75"/>
        <v>24705.71200000001</v>
      </c>
      <c r="AI628" s="1">
        <f t="shared" si="76"/>
        <v>53579.847000000009</v>
      </c>
      <c r="AK628">
        <f t="shared" si="77"/>
        <v>9</v>
      </c>
      <c r="AL628">
        <f t="shared" si="78"/>
        <v>2024</v>
      </c>
      <c r="BK628" s="7"/>
      <c r="BL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</row>
    <row r="629" spans="1:87" x14ac:dyDescent="0.2">
      <c r="A629" s="5">
        <v>45549</v>
      </c>
      <c r="B629" s="1">
        <v>2262.0120000000002</v>
      </c>
      <c r="C629" s="1">
        <v>2266.6179999999999</v>
      </c>
      <c r="D629" s="1">
        <v>2282.1640000000002</v>
      </c>
      <c r="E629" s="1">
        <v>2283.3159999999998</v>
      </c>
      <c r="F629" s="1">
        <v>2296.904</v>
      </c>
      <c r="G629" s="1">
        <v>2272.2600000000002</v>
      </c>
      <c r="H629" s="1">
        <v>2245.66</v>
      </c>
      <c r="I629" s="1">
        <v>2221.2460000000001</v>
      </c>
      <c r="J629" s="1">
        <v>2192.2280000000001</v>
      </c>
      <c r="K629" s="1">
        <v>2201.9009999999998</v>
      </c>
      <c r="L629" s="1">
        <v>2213.6469999999999</v>
      </c>
      <c r="M629" s="1">
        <v>2212.38</v>
      </c>
      <c r="N629" s="1">
        <v>2210.192</v>
      </c>
      <c r="O629" s="1">
        <v>1783.654</v>
      </c>
      <c r="P629" s="1">
        <v>0</v>
      </c>
      <c r="Q629" s="1">
        <v>25.795000000000002</v>
      </c>
      <c r="R629" s="1">
        <v>119.762</v>
      </c>
      <c r="S629" s="1">
        <v>123.10299999999999</v>
      </c>
      <c r="T629" s="1">
        <v>131.393</v>
      </c>
      <c r="U629" s="1">
        <v>132.43</v>
      </c>
      <c r="V629" s="1">
        <v>131.393</v>
      </c>
      <c r="W629" s="1">
        <v>134.27199999999999</v>
      </c>
      <c r="X629" s="1">
        <v>132.43</v>
      </c>
      <c r="Y629" s="1">
        <v>135.078</v>
      </c>
      <c r="AA629" s="1">
        <f t="shared" si="69"/>
        <v>0</v>
      </c>
      <c r="AB629" s="1">
        <f t="shared" si="70"/>
        <v>2221.2460000000001</v>
      </c>
      <c r="AC629" s="1">
        <f t="shared" si="71"/>
        <v>2296.904</v>
      </c>
      <c r="AE629" s="8">
        <f t="shared" si="72"/>
        <v>7</v>
      </c>
      <c r="AF629" s="1">
        <f t="shared" si="73"/>
        <v>0</v>
      </c>
      <c r="AG629" s="1">
        <f t="shared" si="74"/>
        <v>15567.731000000002</v>
      </c>
      <c r="AH629" s="1">
        <f t="shared" si="75"/>
        <v>16442.106999999996</v>
      </c>
      <c r="AI629" s="1">
        <f t="shared" si="76"/>
        <v>32009.838</v>
      </c>
      <c r="AK629">
        <f t="shared" si="77"/>
        <v>9</v>
      </c>
      <c r="AL629">
        <f t="shared" si="78"/>
        <v>2024</v>
      </c>
      <c r="BK629" s="7"/>
      <c r="BL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</row>
    <row r="630" spans="1:87" x14ac:dyDescent="0.2">
      <c r="A630" s="5">
        <v>45550</v>
      </c>
      <c r="B630" s="1">
        <v>132.43</v>
      </c>
      <c r="C630" s="1">
        <v>134.27199999999999</v>
      </c>
      <c r="D630" s="1">
        <v>131.624</v>
      </c>
      <c r="E630" s="1">
        <v>132.43</v>
      </c>
      <c r="F630" s="1">
        <v>132.43</v>
      </c>
      <c r="G630" s="1">
        <v>134.27199999999999</v>
      </c>
      <c r="H630" s="1">
        <v>131.624</v>
      </c>
      <c r="I630" s="1">
        <v>130.58699999999999</v>
      </c>
      <c r="J630" s="1">
        <v>128.745</v>
      </c>
      <c r="K630" s="1">
        <v>126.902</v>
      </c>
      <c r="L630" s="1">
        <v>128.745</v>
      </c>
      <c r="M630" s="1">
        <v>126.902</v>
      </c>
      <c r="N630" s="1">
        <v>129.78100000000001</v>
      </c>
      <c r="O630" s="1">
        <v>127.708</v>
      </c>
      <c r="P630" s="1">
        <v>129.55099999999999</v>
      </c>
      <c r="Q630" s="1">
        <v>127.708</v>
      </c>
      <c r="R630" s="1">
        <v>129.55099999999999</v>
      </c>
      <c r="S630" s="1">
        <v>123.217</v>
      </c>
      <c r="T630" s="1">
        <v>127.708</v>
      </c>
      <c r="U630" s="1">
        <v>130.357</v>
      </c>
      <c r="V630" s="1">
        <v>128.51400000000001</v>
      </c>
      <c r="W630" s="1">
        <v>130.357</v>
      </c>
      <c r="X630" s="1">
        <v>2018.8009999999999</v>
      </c>
      <c r="Y630" s="1">
        <v>2242.6660000000002</v>
      </c>
      <c r="AA630" s="1">
        <f t="shared" si="69"/>
        <v>0</v>
      </c>
      <c r="AB630" s="1">
        <f t="shared" si="70"/>
        <v>130.58699999999999</v>
      </c>
      <c r="AC630" s="1">
        <f t="shared" si="71"/>
        <v>2242.6660000000002</v>
      </c>
      <c r="AE630" s="8">
        <f t="shared" si="72"/>
        <v>1</v>
      </c>
      <c r="AF630" s="1">
        <f t="shared" si="73"/>
        <v>0</v>
      </c>
      <c r="AG630" s="1">
        <f t="shared" si="74"/>
        <v>1667.4620000000002</v>
      </c>
      <c r="AH630" s="1">
        <f t="shared" si="75"/>
        <v>5449.42</v>
      </c>
      <c r="AI630" s="1">
        <f t="shared" si="76"/>
        <v>7116.8820000000005</v>
      </c>
      <c r="AK630">
        <f t="shared" si="77"/>
        <v>9</v>
      </c>
      <c r="AL630">
        <f t="shared" si="78"/>
        <v>2024</v>
      </c>
      <c r="BK630" s="7"/>
      <c r="BL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</row>
    <row r="631" spans="1:87" x14ac:dyDescent="0.2">
      <c r="A631" s="5">
        <v>45551</v>
      </c>
      <c r="B631" s="1">
        <v>2228.962</v>
      </c>
      <c r="C631" s="1">
        <v>2243.4720000000002</v>
      </c>
      <c r="D631" s="1">
        <v>2241.0540000000001</v>
      </c>
      <c r="E631" s="1">
        <v>2243.7020000000002</v>
      </c>
      <c r="F631" s="1">
        <v>2250.9560000000001</v>
      </c>
      <c r="G631" s="1">
        <v>2243.4720000000002</v>
      </c>
      <c r="H631" s="1">
        <v>2231.38</v>
      </c>
      <c r="I631" s="1">
        <v>2282.9699999999998</v>
      </c>
      <c r="J631" s="1">
        <v>576.702</v>
      </c>
      <c r="K631" s="1">
        <v>494.82600000000002</v>
      </c>
      <c r="L631" s="1">
        <v>571.404</v>
      </c>
      <c r="M631" s="1">
        <v>439.43599999999998</v>
      </c>
      <c r="N631" s="1">
        <v>430.91399999999999</v>
      </c>
      <c r="O631" s="1">
        <v>431.14400000000001</v>
      </c>
      <c r="P631" s="1">
        <v>444.38799999999998</v>
      </c>
      <c r="Q631" s="1">
        <v>2034.2339999999999</v>
      </c>
      <c r="R631" s="1">
        <v>2193.0329999999999</v>
      </c>
      <c r="S631" s="1">
        <v>2200.2890000000002</v>
      </c>
      <c r="T631" s="1">
        <v>2248.884</v>
      </c>
      <c r="U631" s="1">
        <v>2246.6959999999999</v>
      </c>
      <c r="V631" s="1">
        <v>2237.5990000000002</v>
      </c>
      <c r="W631" s="1">
        <v>2250.4960000000001</v>
      </c>
      <c r="X631" s="1">
        <v>2251.3020000000001</v>
      </c>
      <c r="Y631" s="1">
        <v>2226.3139999999999</v>
      </c>
      <c r="AA631" s="1">
        <f t="shared" si="69"/>
        <v>2282.9699999999998</v>
      </c>
      <c r="AB631" s="1">
        <f t="shared" si="70"/>
        <v>2034.2339999999999</v>
      </c>
      <c r="AC631" s="1">
        <f t="shared" si="71"/>
        <v>2251.3020000000001</v>
      </c>
      <c r="AE631" s="8">
        <f t="shared" si="72"/>
        <v>2</v>
      </c>
      <c r="AF631" s="1">
        <f t="shared" si="73"/>
        <v>13254.24</v>
      </c>
      <c r="AG631" s="1">
        <f t="shared" si="74"/>
        <v>3340.68</v>
      </c>
      <c r="AH631" s="1">
        <f t="shared" si="75"/>
        <v>24648.709000000003</v>
      </c>
      <c r="AI631" s="1">
        <f t="shared" si="76"/>
        <v>41243.629000000001</v>
      </c>
      <c r="AK631">
        <f t="shared" si="77"/>
        <v>9</v>
      </c>
      <c r="AL631">
        <f t="shared" si="78"/>
        <v>2024</v>
      </c>
      <c r="BK631" s="7"/>
      <c r="BL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</row>
    <row r="632" spans="1:87" x14ac:dyDescent="0.2">
      <c r="A632" s="5">
        <v>45552</v>
      </c>
      <c r="B632" s="1">
        <v>2244.2779999999998</v>
      </c>
      <c r="C632" s="1">
        <v>2262.587</v>
      </c>
      <c r="D632" s="1">
        <v>2246.12</v>
      </c>
      <c r="E632" s="1">
        <v>2243.7020000000002</v>
      </c>
      <c r="F632" s="1">
        <v>2246.6959999999999</v>
      </c>
      <c r="G632" s="1">
        <v>2243.7020000000002</v>
      </c>
      <c r="H632" s="1">
        <v>2237.0230000000001</v>
      </c>
      <c r="I632" s="1">
        <v>2237.83</v>
      </c>
      <c r="J632" s="1">
        <v>2246.8110000000001</v>
      </c>
      <c r="K632" s="1">
        <v>2226.0839999999998</v>
      </c>
      <c r="L632" s="1">
        <v>2238.404</v>
      </c>
      <c r="M632" s="1">
        <v>2247.0419999999999</v>
      </c>
      <c r="N632" s="1">
        <v>2231.9560000000001</v>
      </c>
      <c r="O632" s="1">
        <v>2230.114</v>
      </c>
      <c r="P632" s="1">
        <v>2238.404</v>
      </c>
      <c r="Q632" s="1">
        <v>2216.4110000000001</v>
      </c>
      <c r="R632" s="1">
        <v>2211.8040000000001</v>
      </c>
      <c r="S632" s="1">
        <v>2216.4110000000001</v>
      </c>
      <c r="T632" s="1">
        <v>2249.46</v>
      </c>
      <c r="U632" s="1">
        <v>2241.86</v>
      </c>
      <c r="V632" s="1">
        <v>2252.1089999999999</v>
      </c>
      <c r="W632" s="1">
        <v>2258.788</v>
      </c>
      <c r="X632" s="1">
        <v>2255.5639999999999</v>
      </c>
      <c r="Y632" s="1">
        <v>2246.6959999999999</v>
      </c>
      <c r="AA632" s="1">
        <f t="shared" si="69"/>
        <v>2249.46</v>
      </c>
      <c r="AB632" s="1">
        <f t="shared" si="70"/>
        <v>2238.404</v>
      </c>
      <c r="AC632" s="1">
        <f t="shared" si="71"/>
        <v>2262.587</v>
      </c>
      <c r="AE632" s="8">
        <f t="shared" si="72"/>
        <v>3</v>
      </c>
      <c r="AF632" s="1">
        <f t="shared" si="73"/>
        <v>20115.705999999998</v>
      </c>
      <c r="AG632" s="1">
        <f t="shared" si="74"/>
        <v>8916.8850000000002</v>
      </c>
      <c r="AH632" s="1">
        <f t="shared" si="75"/>
        <v>24737.264999999999</v>
      </c>
      <c r="AI632" s="1">
        <f t="shared" si="76"/>
        <v>53769.856</v>
      </c>
      <c r="AK632">
        <f t="shared" si="77"/>
        <v>9</v>
      </c>
      <c r="AL632">
        <f t="shared" si="78"/>
        <v>2024</v>
      </c>
      <c r="BK632" s="7"/>
      <c r="BL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</row>
    <row r="633" spans="1:87" x14ac:dyDescent="0.2">
      <c r="A633" s="5">
        <v>45553</v>
      </c>
      <c r="B633" s="1">
        <v>2247.2719999999999</v>
      </c>
      <c r="C633" s="1">
        <v>2255.5639999999999</v>
      </c>
      <c r="D633" s="1">
        <v>2237.5990000000002</v>
      </c>
      <c r="E633" s="1">
        <v>2229.538</v>
      </c>
      <c r="F633" s="1">
        <v>2249.114</v>
      </c>
      <c r="G633" s="1">
        <v>2246.4650000000001</v>
      </c>
      <c r="H633" s="1">
        <v>2277.212</v>
      </c>
      <c r="I633" s="1">
        <v>2284.5830000000001</v>
      </c>
      <c r="J633" s="1">
        <v>2283.5459999999998</v>
      </c>
      <c r="K633" s="1">
        <v>2266.3879999999999</v>
      </c>
      <c r="L633" s="1">
        <v>2274.6790000000001</v>
      </c>
      <c r="M633" s="1">
        <v>2298.8620000000001</v>
      </c>
      <c r="N633" s="1">
        <v>2264.5459999999998</v>
      </c>
      <c r="O633" s="1">
        <v>2235.4110000000001</v>
      </c>
      <c r="P633" s="1">
        <v>2232.7620000000002</v>
      </c>
      <c r="Q633" s="1">
        <v>2224.1260000000002</v>
      </c>
      <c r="R633" s="1">
        <v>2210.9969999999998</v>
      </c>
      <c r="S633" s="1">
        <v>2209.3850000000002</v>
      </c>
      <c r="T633" s="1">
        <v>2257.1750000000002</v>
      </c>
      <c r="U633" s="1">
        <v>2244.5079999999998</v>
      </c>
      <c r="V633" s="1">
        <v>2251.5329999999999</v>
      </c>
      <c r="W633" s="1">
        <v>2253.145</v>
      </c>
      <c r="X633" s="1">
        <v>2262.0120000000002</v>
      </c>
      <c r="Y633" s="1">
        <v>2237.0230000000001</v>
      </c>
      <c r="AA633" s="1">
        <f t="shared" si="69"/>
        <v>2298.8620000000001</v>
      </c>
      <c r="AB633" s="1">
        <f t="shared" si="70"/>
        <v>2264.5459999999998</v>
      </c>
      <c r="AC633" s="1">
        <f t="shared" si="71"/>
        <v>2277.212</v>
      </c>
      <c r="AE633" s="8">
        <f t="shared" si="72"/>
        <v>4</v>
      </c>
      <c r="AF633" s="1">
        <f t="shared" si="73"/>
        <v>20330.123</v>
      </c>
      <c r="AG633" s="1">
        <f t="shared" si="74"/>
        <v>8956.8450000000012</v>
      </c>
      <c r="AH633" s="1">
        <f t="shared" si="75"/>
        <v>24746.477000000014</v>
      </c>
      <c r="AI633" s="1">
        <f t="shared" si="76"/>
        <v>54033.445000000014</v>
      </c>
      <c r="AK633">
        <f t="shared" si="77"/>
        <v>9</v>
      </c>
      <c r="AL633">
        <f t="shared" si="78"/>
        <v>2024</v>
      </c>
      <c r="BK633" s="7"/>
      <c r="BL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</row>
    <row r="634" spans="1:87" x14ac:dyDescent="0.2">
      <c r="A634" s="5">
        <v>45554</v>
      </c>
      <c r="B634" s="1">
        <v>2244.2779999999998</v>
      </c>
      <c r="C634" s="1">
        <v>2259.5940000000001</v>
      </c>
      <c r="D634" s="1">
        <v>2241.86</v>
      </c>
      <c r="E634" s="1">
        <v>2238.404</v>
      </c>
      <c r="F634" s="1">
        <v>2244.2779999999998</v>
      </c>
      <c r="G634" s="1">
        <v>2233.799</v>
      </c>
      <c r="H634" s="1">
        <v>2233.5680000000002</v>
      </c>
      <c r="I634" s="1">
        <v>2246.4650000000001</v>
      </c>
      <c r="J634" s="1">
        <v>2245.4299999999998</v>
      </c>
      <c r="K634" s="1">
        <v>2225.277</v>
      </c>
      <c r="L634" s="1">
        <v>2226.8890000000001</v>
      </c>
      <c r="M634" s="1">
        <v>2243.011</v>
      </c>
      <c r="N634" s="1">
        <v>2224.701</v>
      </c>
      <c r="O634" s="1">
        <v>2221.2460000000001</v>
      </c>
      <c r="P634" s="1">
        <v>2220.67</v>
      </c>
      <c r="Q634" s="1">
        <v>2223.665</v>
      </c>
      <c r="R634" s="1">
        <v>2198.9059999999999</v>
      </c>
      <c r="S634" s="1">
        <v>2201.0940000000001</v>
      </c>
      <c r="T634" s="1">
        <v>2243.241</v>
      </c>
      <c r="U634" s="1">
        <v>2248.8829999999998</v>
      </c>
      <c r="V634" s="1">
        <v>2249.9209999999998</v>
      </c>
      <c r="W634" s="1">
        <v>2258.2109999999998</v>
      </c>
      <c r="X634" s="1">
        <v>2266.8490000000002</v>
      </c>
      <c r="Y634" s="1">
        <v>2224.1260000000002</v>
      </c>
      <c r="AA634" s="1">
        <f t="shared" si="69"/>
        <v>2248.8829999999998</v>
      </c>
      <c r="AB634" s="1">
        <f t="shared" si="70"/>
        <v>2224.701</v>
      </c>
      <c r="AC634" s="1">
        <f t="shared" si="71"/>
        <v>2266.8490000000002</v>
      </c>
      <c r="AE634" s="8">
        <f t="shared" si="72"/>
        <v>5</v>
      </c>
      <c r="AF634" s="1">
        <f t="shared" si="73"/>
        <v>20079.196000000004</v>
      </c>
      <c r="AG634" s="1">
        <f t="shared" si="74"/>
        <v>8890.2819999999992</v>
      </c>
      <c r="AH634" s="1">
        <f t="shared" si="75"/>
        <v>24694.888000000006</v>
      </c>
      <c r="AI634" s="1">
        <f t="shared" si="76"/>
        <v>53664.366000000009</v>
      </c>
      <c r="AK634">
        <f t="shared" si="77"/>
        <v>9</v>
      </c>
      <c r="AL634">
        <f t="shared" si="78"/>
        <v>2024</v>
      </c>
      <c r="BK634" s="7"/>
      <c r="BL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</row>
    <row r="635" spans="1:87" x14ac:dyDescent="0.2">
      <c r="A635" s="5">
        <v>45555</v>
      </c>
      <c r="B635" s="1">
        <v>1843.184</v>
      </c>
      <c r="C635" s="1">
        <v>1845.896</v>
      </c>
      <c r="D635" s="1">
        <v>1844.2170000000001</v>
      </c>
      <c r="E635" s="1">
        <v>1844.527</v>
      </c>
      <c r="F635" s="1">
        <v>1841.433</v>
      </c>
      <c r="G635" s="1">
        <v>1838.0150000000001</v>
      </c>
      <c r="H635" s="1">
        <v>1823.509</v>
      </c>
      <c r="I635" s="1">
        <v>1820.5170000000001</v>
      </c>
      <c r="J635" s="1">
        <v>1545.7059999999999</v>
      </c>
      <c r="K635" s="1">
        <v>1516.8520000000001</v>
      </c>
      <c r="L635" s="1">
        <v>1513.6510000000001</v>
      </c>
      <c r="M635" s="1">
        <v>1483.82</v>
      </c>
      <c r="N635" s="1">
        <v>1484.8920000000001</v>
      </c>
      <c r="O635" s="1">
        <v>1486.5709999999999</v>
      </c>
      <c r="P635" s="1">
        <v>1497.028</v>
      </c>
      <c r="Q635" s="1">
        <v>1666.307</v>
      </c>
      <c r="R635" s="1">
        <v>1757.241</v>
      </c>
      <c r="S635" s="1">
        <v>1777.297</v>
      </c>
      <c r="T635" s="1">
        <v>1793.384</v>
      </c>
      <c r="U635" s="1">
        <v>1807.002</v>
      </c>
      <c r="V635" s="1">
        <v>1816.0170000000001</v>
      </c>
      <c r="W635" s="1">
        <v>1815.886</v>
      </c>
      <c r="X635" s="1">
        <v>1815.5550000000001</v>
      </c>
      <c r="Y635" s="1">
        <v>1810.0060000000001</v>
      </c>
      <c r="AA635" s="1">
        <f t="shared" si="69"/>
        <v>1820.5170000000001</v>
      </c>
      <c r="AB635" s="1">
        <f t="shared" si="70"/>
        <v>1666.307</v>
      </c>
      <c r="AC635" s="1">
        <f t="shared" si="71"/>
        <v>1845.896</v>
      </c>
      <c r="AE635" s="8">
        <f t="shared" si="72"/>
        <v>6</v>
      </c>
      <c r="AF635" s="1">
        <f t="shared" si="73"/>
        <v>15015.470000000001</v>
      </c>
      <c r="AG635" s="1">
        <f t="shared" si="74"/>
        <v>6134.7979999999998</v>
      </c>
      <c r="AH635" s="1">
        <f t="shared" si="75"/>
        <v>20138.244999999999</v>
      </c>
      <c r="AI635" s="1">
        <f t="shared" si="76"/>
        <v>41288.512999999999</v>
      </c>
      <c r="AK635">
        <f t="shared" si="77"/>
        <v>9</v>
      </c>
      <c r="AL635">
        <f t="shared" si="78"/>
        <v>2024</v>
      </c>
      <c r="BK635" s="7"/>
      <c r="BL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</row>
    <row r="636" spans="1:87" x14ac:dyDescent="0.2">
      <c r="A636" s="5">
        <v>45556</v>
      </c>
      <c r="B636" s="1">
        <v>2254.7570000000001</v>
      </c>
      <c r="C636" s="1">
        <v>2270.0729999999999</v>
      </c>
      <c r="D636" s="1">
        <v>2287.2310000000002</v>
      </c>
      <c r="E636" s="1">
        <v>2270.0729999999999</v>
      </c>
      <c r="F636" s="1">
        <v>2258.788</v>
      </c>
      <c r="G636" s="1">
        <v>2289.0740000000001</v>
      </c>
      <c r="H636" s="1">
        <v>2256.5990000000002</v>
      </c>
      <c r="I636" s="1">
        <v>2217.6770000000001</v>
      </c>
      <c r="J636" s="1">
        <v>2204.319</v>
      </c>
      <c r="K636" s="1">
        <v>2213.761</v>
      </c>
      <c r="L636" s="1">
        <v>2221.2469999999998</v>
      </c>
      <c r="M636" s="1">
        <v>2237.3690000000001</v>
      </c>
      <c r="N636" s="1">
        <v>2258.3270000000002</v>
      </c>
      <c r="O636" s="1">
        <v>2218.2530000000002</v>
      </c>
      <c r="P636" s="1">
        <v>2202.7069999999999</v>
      </c>
      <c r="Q636" s="1">
        <v>2195.221</v>
      </c>
      <c r="R636" s="1">
        <v>2208.3490000000002</v>
      </c>
      <c r="S636" s="1">
        <v>2197.6390000000001</v>
      </c>
      <c r="T636" s="1">
        <v>2223.0889999999999</v>
      </c>
      <c r="U636" s="1">
        <v>2253.9520000000002</v>
      </c>
      <c r="V636" s="1">
        <v>2244.0479999999998</v>
      </c>
      <c r="W636" s="1">
        <v>2242.6660000000002</v>
      </c>
      <c r="X636" s="1">
        <v>2231.38</v>
      </c>
      <c r="Y636" s="1">
        <v>2265.8119999999999</v>
      </c>
      <c r="AA636" s="1">
        <f t="shared" si="69"/>
        <v>0</v>
      </c>
      <c r="AB636" s="1">
        <f t="shared" si="70"/>
        <v>2258.3270000000002</v>
      </c>
      <c r="AC636" s="1">
        <f t="shared" si="71"/>
        <v>2289.0740000000001</v>
      </c>
      <c r="AE636" s="8">
        <f t="shared" si="72"/>
        <v>7</v>
      </c>
      <c r="AF636" s="1">
        <f t="shared" si="73"/>
        <v>0</v>
      </c>
      <c r="AG636" s="1">
        <f t="shared" si="74"/>
        <v>28851.910000000003</v>
      </c>
      <c r="AH636" s="1">
        <f t="shared" si="75"/>
        <v>24870.500999999989</v>
      </c>
      <c r="AI636" s="1">
        <f t="shared" si="76"/>
        <v>53722.410999999993</v>
      </c>
      <c r="AK636">
        <f t="shared" si="77"/>
        <v>9</v>
      </c>
      <c r="AL636">
        <f t="shared" si="78"/>
        <v>2024</v>
      </c>
      <c r="BK636" s="7"/>
      <c r="BL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</row>
    <row r="637" spans="1:87" x14ac:dyDescent="0.2">
      <c r="A637" s="5">
        <v>45557</v>
      </c>
      <c r="B637" s="1">
        <v>2257.1759999999999</v>
      </c>
      <c r="C637" s="1">
        <v>2257.9810000000002</v>
      </c>
      <c r="D637" s="1">
        <v>2268.6909999999998</v>
      </c>
      <c r="E637" s="1">
        <v>2259.018</v>
      </c>
      <c r="F637" s="1">
        <v>2253.9520000000002</v>
      </c>
      <c r="G637" s="1">
        <v>2253.375</v>
      </c>
      <c r="H637" s="1">
        <v>2253.375</v>
      </c>
      <c r="I637" s="1">
        <v>2208.81</v>
      </c>
      <c r="J637" s="1">
        <v>2225.5070000000001</v>
      </c>
      <c r="K637" s="1">
        <v>2226.3139999999999</v>
      </c>
      <c r="L637" s="1">
        <v>2220.4409999999998</v>
      </c>
      <c r="M637" s="1">
        <v>2238.75</v>
      </c>
      <c r="N637" s="1">
        <v>2224.4720000000002</v>
      </c>
      <c r="O637" s="1">
        <v>2226.8890000000001</v>
      </c>
      <c r="P637" s="1">
        <v>2228.5010000000002</v>
      </c>
      <c r="Q637" s="1">
        <v>2240.8229999999999</v>
      </c>
      <c r="R637" s="1">
        <v>2220.21</v>
      </c>
      <c r="S637" s="1">
        <v>2228.5010000000002</v>
      </c>
      <c r="T637" s="1">
        <v>2230.114</v>
      </c>
      <c r="U637" s="1">
        <v>2258.788</v>
      </c>
      <c r="V637" s="1">
        <v>2244.8530000000001</v>
      </c>
      <c r="W637" s="1">
        <v>2266.0419999999999</v>
      </c>
      <c r="X637" s="1">
        <v>2275.14</v>
      </c>
      <c r="Y637" s="1">
        <v>2302.7779999999998</v>
      </c>
      <c r="AA637" s="1">
        <f t="shared" si="69"/>
        <v>0</v>
      </c>
      <c r="AB637" s="1">
        <f t="shared" si="70"/>
        <v>2258.788</v>
      </c>
      <c r="AC637" s="1">
        <f t="shared" si="71"/>
        <v>2302.7779999999998</v>
      </c>
      <c r="AE637" s="8">
        <f t="shared" si="72"/>
        <v>1</v>
      </c>
      <c r="AF637" s="1">
        <f t="shared" si="73"/>
        <v>0</v>
      </c>
      <c r="AG637" s="1">
        <f t="shared" si="74"/>
        <v>28978.120000000003</v>
      </c>
      <c r="AH637" s="1">
        <f t="shared" si="75"/>
        <v>24892.380999999994</v>
      </c>
      <c r="AI637" s="1">
        <f t="shared" si="76"/>
        <v>53870.500999999997</v>
      </c>
      <c r="AK637">
        <f t="shared" si="77"/>
        <v>9</v>
      </c>
      <c r="AL637">
        <f t="shared" si="78"/>
        <v>2024</v>
      </c>
      <c r="BK637" s="7"/>
      <c r="BL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</row>
    <row r="638" spans="1:87" x14ac:dyDescent="0.2">
      <c r="A638" s="5">
        <v>45558</v>
      </c>
      <c r="B638" s="1">
        <v>2284.8130000000001</v>
      </c>
      <c r="C638" s="1">
        <v>2292.2979999999998</v>
      </c>
      <c r="D638" s="1">
        <v>2277.558</v>
      </c>
      <c r="E638" s="1">
        <v>2294.7170000000001</v>
      </c>
      <c r="F638" s="1">
        <v>2269.4969999999998</v>
      </c>
      <c r="G638" s="1">
        <v>2265.1210000000001</v>
      </c>
      <c r="H638" s="1">
        <v>2249.3449999999998</v>
      </c>
      <c r="I638" s="1">
        <v>2218.4830000000002</v>
      </c>
      <c r="J638" s="1">
        <v>504.49900000000002</v>
      </c>
      <c r="K638" s="1">
        <v>566.33799999999997</v>
      </c>
      <c r="L638" s="1">
        <v>451.06700000000001</v>
      </c>
      <c r="M638" s="1">
        <v>434.36900000000003</v>
      </c>
      <c r="N638" s="1">
        <v>431.95100000000002</v>
      </c>
      <c r="O638" s="1">
        <v>434.94499999999999</v>
      </c>
      <c r="P638" s="1">
        <v>436.55799999999999</v>
      </c>
      <c r="Q638" s="1">
        <v>2118.0659999999998</v>
      </c>
      <c r="R638" s="1">
        <v>2198.6770000000001</v>
      </c>
      <c r="S638" s="1">
        <v>2222.2829999999999</v>
      </c>
      <c r="T638" s="1">
        <v>2237.0230000000001</v>
      </c>
      <c r="U638" s="1">
        <v>2256.5990000000002</v>
      </c>
      <c r="V638" s="1">
        <v>2251.7629999999999</v>
      </c>
      <c r="W638" s="1">
        <v>2269.7269999999999</v>
      </c>
      <c r="X638" s="1">
        <v>2256.0239999999999</v>
      </c>
      <c r="Y638" s="1">
        <v>2246.9259999999999</v>
      </c>
      <c r="AA638" s="1">
        <f t="shared" si="69"/>
        <v>2256.5990000000002</v>
      </c>
      <c r="AB638" s="1">
        <f t="shared" si="70"/>
        <v>2118.0659999999998</v>
      </c>
      <c r="AC638" s="1">
        <f t="shared" si="71"/>
        <v>2294.7170000000001</v>
      </c>
      <c r="AE638" s="8">
        <f t="shared" si="72"/>
        <v>2</v>
      </c>
      <c r="AF638" s="1">
        <f t="shared" si="73"/>
        <v>13089.337999999998</v>
      </c>
      <c r="AG638" s="1">
        <f t="shared" si="74"/>
        <v>3421.5199999999995</v>
      </c>
      <c r="AH638" s="1">
        <f t="shared" si="75"/>
        <v>24957.789000000001</v>
      </c>
      <c r="AI638" s="1">
        <f t="shared" si="76"/>
        <v>41468.646999999997</v>
      </c>
      <c r="AK638">
        <f t="shared" si="77"/>
        <v>9</v>
      </c>
      <c r="AL638">
        <f t="shared" si="78"/>
        <v>2024</v>
      </c>
      <c r="BK638" s="7"/>
      <c r="BL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</row>
    <row r="639" spans="1:87" x14ac:dyDescent="0.2">
      <c r="A639" s="5">
        <v>45559</v>
      </c>
      <c r="B639" s="1">
        <v>2260.8609999999999</v>
      </c>
      <c r="C639" s="1">
        <v>2270.5329999999999</v>
      </c>
      <c r="D639" s="1">
        <v>2259.018</v>
      </c>
      <c r="E639" s="1">
        <v>2262.2420000000002</v>
      </c>
      <c r="F639" s="1">
        <v>2275.14</v>
      </c>
      <c r="G639" s="1">
        <v>2271.1089999999999</v>
      </c>
      <c r="H639" s="1">
        <v>2265.3510000000001</v>
      </c>
      <c r="I639" s="1">
        <v>2284.4670000000001</v>
      </c>
      <c r="J639" s="1">
        <v>2300.5889999999999</v>
      </c>
      <c r="K639" s="1">
        <v>2269.8429999999998</v>
      </c>
      <c r="L639" s="1">
        <v>2231.7260000000001</v>
      </c>
      <c r="M639" s="1">
        <v>2215.143</v>
      </c>
      <c r="N639" s="1">
        <v>2210.3069999999998</v>
      </c>
      <c r="O639" s="1">
        <v>2204.895</v>
      </c>
      <c r="P639" s="1">
        <v>2220.21</v>
      </c>
      <c r="Q639" s="1">
        <v>2227.2339999999999</v>
      </c>
      <c r="R639" s="1">
        <v>2208.6950000000002</v>
      </c>
      <c r="S639" s="1">
        <v>2212.7260000000001</v>
      </c>
      <c r="T639" s="1">
        <v>2250.8409999999999</v>
      </c>
      <c r="U639" s="1">
        <v>2265.8119999999999</v>
      </c>
      <c r="V639" s="1">
        <v>2238.6350000000002</v>
      </c>
      <c r="W639" s="1">
        <v>2257.7510000000002</v>
      </c>
      <c r="X639" s="1">
        <v>2295.8679999999999</v>
      </c>
      <c r="Y639" s="1">
        <v>2288.6129999999998</v>
      </c>
      <c r="AA639" s="1">
        <f t="shared" si="69"/>
        <v>2300.5889999999999</v>
      </c>
      <c r="AB639" s="1">
        <f t="shared" si="70"/>
        <v>2227.2339999999999</v>
      </c>
      <c r="AC639" s="1">
        <f t="shared" si="71"/>
        <v>2295.8679999999999</v>
      </c>
      <c r="AE639" s="8">
        <f t="shared" si="72"/>
        <v>3</v>
      </c>
      <c r="AF639" s="1">
        <f t="shared" si="73"/>
        <v>20239.841999999997</v>
      </c>
      <c r="AG639" s="1">
        <f t="shared" si="74"/>
        <v>8862.6459999999988</v>
      </c>
      <c r="AH639" s="1">
        <f t="shared" si="75"/>
        <v>24945.120999999999</v>
      </c>
      <c r="AI639" s="1">
        <f t="shared" si="76"/>
        <v>54047.608999999997</v>
      </c>
      <c r="AK639">
        <f t="shared" si="77"/>
        <v>9</v>
      </c>
      <c r="AL639">
        <f t="shared" si="78"/>
        <v>2024</v>
      </c>
      <c r="BK639" s="7"/>
      <c r="BL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</row>
    <row r="640" spans="1:87" x14ac:dyDescent="0.2">
      <c r="A640" s="5">
        <v>45560</v>
      </c>
      <c r="B640" s="1">
        <v>2244.0479999999998</v>
      </c>
      <c r="C640" s="1">
        <v>2263.625</v>
      </c>
      <c r="D640" s="1">
        <v>2247.2719999999999</v>
      </c>
      <c r="E640" s="1">
        <v>2251.5329999999999</v>
      </c>
      <c r="F640" s="1">
        <v>2262.587</v>
      </c>
      <c r="G640" s="1">
        <v>2266.8490000000002</v>
      </c>
      <c r="H640" s="1">
        <v>2229.538</v>
      </c>
      <c r="I640" s="1">
        <v>2270.3029999999999</v>
      </c>
      <c r="J640" s="1">
        <v>2292.6439999999998</v>
      </c>
      <c r="K640" s="1">
        <v>2254.8719999999998</v>
      </c>
      <c r="L640" s="1">
        <v>2263.1640000000002</v>
      </c>
      <c r="M640" s="1">
        <v>2275.7150000000001</v>
      </c>
      <c r="N640" s="1">
        <v>2224.8159999999998</v>
      </c>
      <c r="O640" s="1">
        <v>2226.6579999999999</v>
      </c>
      <c r="P640" s="1">
        <v>2245.5439999999999</v>
      </c>
      <c r="Q640" s="1">
        <v>2251.4180000000001</v>
      </c>
      <c r="R640" s="1">
        <v>2236.3319999999999</v>
      </c>
      <c r="S640" s="1">
        <v>2240.1329999999998</v>
      </c>
      <c r="T640" s="1">
        <v>2280.0909999999999</v>
      </c>
      <c r="U640" s="1">
        <v>2267.194</v>
      </c>
      <c r="V640" s="1">
        <v>2269.0360000000001</v>
      </c>
      <c r="W640" s="1">
        <v>2272.2600000000002</v>
      </c>
      <c r="X640" s="1">
        <v>2267.424</v>
      </c>
      <c r="Y640" s="1">
        <v>2268.23</v>
      </c>
      <c r="AA640" s="1">
        <f t="shared" si="69"/>
        <v>2292.6439999999998</v>
      </c>
      <c r="AB640" s="1">
        <f t="shared" si="70"/>
        <v>2251.4180000000001</v>
      </c>
      <c r="AC640" s="1">
        <f t="shared" si="71"/>
        <v>2272.2600000000002</v>
      </c>
      <c r="AE640" s="8">
        <f t="shared" si="72"/>
        <v>4</v>
      </c>
      <c r="AF640" s="1">
        <f t="shared" si="73"/>
        <v>20380.448</v>
      </c>
      <c r="AG640" s="1">
        <f t="shared" si="74"/>
        <v>8948.4359999999997</v>
      </c>
      <c r="AH640" s="1">
        <f t="shared" si="75"/>
        <v>24842.402000000002</v>
      </c>
      <c r="AI640" s="1">
        <f t="shared" si="76"/>
        <v>54171.286000000007</v>
      </c>
      <c r="AK640">
        <f t="shared" si="77"/>
        <v>9</v>
      </c>
      <c r="AL640">
        <f t="shared" si="78"/>
        <v>2024</v>
      </c>
      <c r="BK640" s="7"/>
      <c r="BL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</row>
    <row r="641" spans="1:87" x14ac:dyDescent="0.2">
      <c r="A641" s="5">
        <v>45561</v>
      </c>
      <c r="B641" s="1">
        <v>2280.5520000000001</v>
      </c>
      <c r="C641" s="1">
        <v>2294.0250000000001</v>
      </c>
      <c r="D641" s="1">
        <v>2274.6790000000001</v>
      </c>
      <c r="E641" s="1">
        <v>2282.7399999999998</v>
      </c>
      <c r="F641" s="1">
        <v>2296.4430000000002</v>
      </c>
      <c r="G641" s="1">
        <v>2268.4609999999998</v>
      </c>
      <c r="H641" s="1">
        <v>2251.3020000000001</v>
      </c>
      <c r="I641" s="1">
        <v>2259.3629999999998</v>
      </c>
      <c r="J641" s="1">
        <v>2232.5320000000002</v>
      </c>
      <c r="K641" s="1">
        <v>2204.895</v>
      </c>
      <c r="L641" s="1">
        <v>2222.3989999999999</v>
      </c>
      <c r="M641" s="1">
        <v>2249.806</v>
      </c>
      <c r="N641" s="1">
        <v>2230.46</v>
      </c>
      <c r="O641" s="1">
        <v>2237.944</v>
      </c>
      <c r="P641" s="1">
        <v>2264.5450000000001</v>
      </c>
      <c r="Q641" s="1">
        <v>2234.4899999999998</v>
      </c>
      <c r="R641" s="1">
        <v>2240.3629999999998</v>
      </c>
      <c r="S641" s="1">
        <v>2251.3020000000001</v>
      </c>
      <c r="T641" s="1">
        <v>2262.587</v>
      </c>
      <c r="U641" s="1">
        <v>2262.8180000000002</v>
      </c>
      <c r="V641" s="1">
        <v>2261.7820000000002</v>
      </c>
      <c r="W641" s="1">
        <v>2281.3589999999999</v>
      </c>
      <c r="X641" s="1">
        <v>2238.404</v>
      </c>
      <c r="Y641" s="1">
        <v>2237.0230000000001</v>
      </c>
      <c r="AA641" s="1">
        <f t="shared" si="69"/>
        <v>2262.8180000000002</v>
      </c>
      <c r="AB641" s="1">
        <f t="shared" si="70"/>
        <v>2264.5450000000001</v>
      </c>
      <c r="AC641" s="1">
        <f t="shared" si="71"/>
        <v>2296.4430000000002</v>
      </c>
      <c r="AE641" s="8">
        <f t="shared" si="72"/>
        <v>5</v>
      </c>
      <c r="AF641" s="1">
        <f t="shared" si="73"/>
        <v>20186.064999999999</v>
      </c>
      <c r="AG641" s="1">
        <f t="shared" si="74"/>
        <v>8967.4390000000003</v>
      </c>
      <c r="AH641" s="1">
        <f t="shared" si="75"/>
        <v>24966.770000000004</v>
      </c>
      <c r="AI641" s="1">
        <f t="shared" si="76"/>
        <v>54120.273999999998</v>
      </c>
      <c r="AK641">
        <f t="shared" si="77"/>
        <v>9</v>
      </c>
      <c r="AL641">
        <f t="shared" si="78"/>
        <v>2024</v>
      </c>
      <c r="BK641" s="7"/>
      <c r="BL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</row>
    <row r="642" spans="1:87" x14ac:dyDescent="0.2">
      <c r="A642" s="5">
        <v>45562</v>
      </c>
      <c r="B642" s="1">
        <v>2257.1750000000002</v>
      </c>
      <c r="C642" s="1">
        <v>2291.0320000000002</v>
      </c>
      <c r="D642" s="1">
        <v>2273.067</v>
      </c>
      <c r="E642" s="1">
        <v>2278.7089999999998</v>
      </c>
      <c r="F642" s="1">
        <v>2282.7399999999998</v>
      </c>
      <c r="G642" s="1">
        <v>2273.643</v>
      </c>
      <c r="H642" s="1">
        <v>2247.5030000000002</v>
      </c>
      <c r="I642" s="1">
        <v>2206.7379999999998</v>
      </c>
      <c r="J642" s="1">
        <v>2225.0459999999998</v>
      </c>
      <c r="K642" s="1">
        <v>2207.0819999999999</v>
      </c>
      <c r="L642" s="1">
        <v>2204.0880000000002</v>
      </c>
      <c r="M642" s="1">
        <v>2202.2460000000001</v>
      </c>
      <c r="N642" s="1">
        <v>2225.623</v>
      </c>
      <c r="O642" s="1">
        <v>2197.4090000000001</v>
      </c>
      <c r="P642" s="1">
        <v>2185.3180000000002</v>
      </c>
      <c r="Q642" s="1">
        <v>2192.5729999999999</v>
      </c>
      <c r="R642" s="1">
        <v>2212.7260000000001</v>
      </c>
      <c r="S642" s="1">
        <v>2203.0529999999999</v>
      </c>
      <c r="T642" s="1">
        <v>2221.0160000000001</v>
      </c>
      <c r="U642" s="1">
        <v>2250.2669999999998</v>
      </c>
      <c r="V642" s="1">
        <v>2257.5210000000002</v>
      </c>
      <c r="W642" s="1">
        <v>2239.7869999999998</v>
      </c>
      <c r="X642" s="1">
        <v>2247.0410000000002</v>
      </c>
      <c r="Y642" s="1">
        <v>2273.643</v>
      </c>
      <c r="AA642" s="1">
        <f t="shared" si="69"/>
        <v>2250.2669999999998</v>
      </c>
      <c r="AB642" s="1">
        <f t="shared" si="70"/>
        <v>2225.623</v>
      </c>
      <c r="AC642" s="1">
        <f t="shared" si="71"/>
        <v>2291.0320000000002</v>
      </c>
      <c r="AE642" s="8">
        <f t="shared" si="72"/>
        <v>6</v>
      </c>
      <c r="AF642" s="1">
        <f t="shared" si="73"/>
        <v>19932.262000000002</v>
      </c>
      <c r="AG642" s="1">
        <f t="shared" si="74"/>
        <v>8800.9230000000007</v>
      </c>
      <c r="AH642" s="1">
        <f t="shared" si="75"/>
        <v>24921.860999999983</v>
      </c>
      <c r="AI642" s="1">
        <f t="shared" si="76"/>
        <v>53655.045999999988</v>
      </c>
      <c r="AK642">
        <f t="shared" si="77"/>
        <v>9</v>
      </c>
      <c r="AL642">
        <f t="shared" si="78"/>
        <v>2024</v>
      </c>
      <c r="BK642" s="7"/>
      <c r="BL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</row>
    <row r="643" spans="1:87" x14ac:dyDescent="0.2">
      <c r="A643" s="5">
        <v>45563</v>
      </c>
      <c r="B643" s="1">
        <v>2259.3629999999998</v>
      </c>
      <c r="C643" s="1">
        <v>2253.9520000000002</v>
      </c>
      <c r="D643" s="1">
        <v>2251.5329999999999</v>
      </c>
      <c r="E643" s="1">
        <v>2272.2600000000002</v>
      </c>
      <c r="F643" s="1">
        <v>2258.5569999999998</v>
      </c>
      <c r="G643" s="1">
        <v>2246.4650000000001</v>
      </c>
      <c r="H643" s="1">
        <v>2248.078</v>
      </c>
      <c r="I643" s="1">
        <v>2248.8829999999998</v>
      </c>
      <c r="J643" s="1">
        <v>2187.3910000000001</v>
      </c>
      <c r="K643" s="1">
        <v>2179.6750000000002</v>
      </c>
      <c r="L643" s="1">
        <v>2215.143</v>
      </c>
      <c r="M643" s="1">
        <v>2211.9189999999999</v>
      </c>
      <c r="N643" s="1">
        <v>2199.5970000000002</v>
      </c>
      <c r="O643" s="1">
        <v>2227.4650000000001</v>
      </c>
      <c r="P643" s="1">
        <v>2231.4949999999999</v>
      </c>
      <c r="Q643" s="1">
        <v>2202.4760000000001</v>
      </c>
      <c r="R643" s="1">
        <v>2205.6999999999998</v>
      </c>
      <c r="S643" s="1">
        <v>2219.98</v>
      </c>
      <c r="T643" s="1">
        <v>2270.4180000000001</v>
      </c>
      <c r="U643" s="1">
        <v>2266.0419999999999</v>
      </c>
      <c r="V643" s="1">
        <v>2247.5030000000002</v>
      </c>
      <c r="W643" s="1">
        <v>2262.0120000000002</v>
      </c>
      <c r="X643" s="1">
        <v>2285.6179999999999</v>
      </c>
      <c r="Y643" s="1">
        <v>2253.7199999999998</v>
      </c>
      <c r="AA643" s="1">
        <f t="shared" si="69"/>
        <v>0</v>
      </c>
      <c r="AB643" s="1">
        <f t="shared" si="70"/>
        <v>2270.4180000000001</v>
      </c>
      <c r="AC643" s="1">
        <f t="shared" si="71"/>
        <v>2285.6179999999999</v>
      </c>
      <c r="AE643" s="8">
        <f t="shared" si="72"/>
        <v>7</v>
      </c>
      <c r="AF643" s="1">
        <f t="shared" si="73"/>
        <v>0</v>
      </c>
      <c r="AG643" s="1">
        <f t="shared" si="74"/>
        <v>28866.184000000001</v>
      </c>
      <c r="AH643" s="1">
        <f t="shared" si="75"/>
        <v>24839.061000000002</v>
      </c>
      <c r="AI643" s="1">
        <f t="shared" si="76"/>
        <v>53705.245000000003</v>
      </c>
      <c r="AK643">
        <f t="shared" si="77"/>
        <v>9</v>
      </c>
      <c r="AL643">
        <f t="shared" si="78"/>
        <v>2024</v>
      </c>
      <c r="BK643" s="7"/>
      <c r="BL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</row>
    <row r="644" spans="1:87" x14ac:dyDescent="0.2">
      <c r="A644" s="5">
        <v>45564</v>
      </c>
      <c r="B644" s="1">
        <v>2263.625</v>
      </c>
      <c r="C644" s="1">
        <v>2274.1030000000001</v>
      </c>
      <c r="D644" s="1">
        <v>2274.91</v>
      </c>
      <c r="E644" s="1">
        <v>2258.5569999999998</v>
      </c>
      <c r="F644" s="1">
        <v>2263.8539999999998</v>
      </c>
      <c r="G644" s="1">
        <v>2269.0360000000001</v>
      </c>
      <c r="H644" s="1">
        <v>2261.2060000000001</v>
      </c>
      <c r="I644" s="1">
        <v>2227.6959999999999</v>
      </c>
      <c r="J644" s="1">
        <v>2226.0839999999998</v>
      </c>
      <c r="K644" s="1">
        <v>2233.107</v>
      </c>
      <c r="L644" s="1">
        <v>2228.0410000000002</v>
      </c>
      <c r="M644" s="1">
        <v>2212.1489999999999</v>
      </c>
      <c r="N644" s="1">
        <v>2197.9850000000001</v>
      </c>
      <c r="O644" s="1">
        <v>2211.1129999999998</v>
      </c>
      <c r="P644" s="1">
        <v>2206.277</v>
      </c>
      <c r="Q644" s="1">
        <v>2200.634</v>
      </c>
      <c r="R644" s="1">
        <v>2199.0219999999999</v>
      </c>
      <c r="S644" s="1">
        <v>2240.5929999999998</v>
      </c>
      <c r="T644" s="1">
        <v>2233.9140000000002</v>
      </c>
      <c r="U644" s="1">
        <v>2238.75</v>
      </c>
      <c r="V644" s="1">
        <v>2254.2959999999998</v>
      </c>
      <c r="W644" s="1">
        <v>2262.357</v>
      </c>
      <c r="X644" s="1">
        <v>2234.9499999999998</v>
      </c>
      <c r="Y644" s="1">
        <v>2234.3739999999998</v>
      </c>
      <c r="AA644" s="1">
        <f t="shared" si="69"/>
        <v>0</v>
      </c>
      <c r="AB644" s="1">
        <f t="shared" si="70"/>
        <v>2240.5929999999998</v>
      </c>
      <c r="AC644" s="1">
        <f t="shared" si="71"/>
        <v>2274.91</v>
      </c>
      <c r="AE644" s="8">
        <f t="shared" si="72"/>
        <v>1</v>
      </c>
      <c r="AF644" s="1">
        <f t="shared" si="73"/>
        <v>0</v>
      </c>
      <c r="AG644" s="1">
        <f t="shared" si="74"/>
        <v>28855.364999999998</v>
      </c>
      <c r="AH644" s="1">
        <f t="shared" si="75"/>
        <v>24851.267999999989</v>
      </c>
      <c r="AI644" s="1">
        <f t="shared" si="76"/>
        <v>53706.632999999987</v>
      </c>
      <c r="AK644">
        <f t="shared" si="77"/>
        <v>9</v>
      </c>
      <c r="AL644">
        <f t="shared" si="78"/>
        <v>2024</v>
      </c>
      <c r="BK644" s="7"/>
      <c r="BL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</row>
    <row r="645" spans="1:87" x14ac:dyDescent="0.2">
      <c r="A645" s="5">
        <v>45565</v>
      </c>
      <c r="B645" s="1">
        <v>2249.69</v>
      </c>
      <c r="C645" s="1">
        <v>2261.2060000000001</v>
      </c>
      <c r="D645" s="1">
        <v>2235.9870000000001</v>
      </c>
      <c r="E645" s="1">
        <v>2244.0479999999998</v>
      </c>
      <c r="F645" s="1">
        <v>2254.7570000000001</v>
      </c>
      <c r="G645" s="1">
        <v>2256.1379999999999</v>
      </c>
      <c r="H645" s="1">
        <v>2243.4720000000002</v>
      </c>
      <c r="I645" s="1">
        <v>2232.761</v>
      </c>
      <c r="J645" s="1">
        <v>595.93299999999999</v>
      </c>
      <c r="K645" s="1">
        <v>449.8</v>
      </c>
      <c r="L645" s="1">
        <v>466.72800000000001</v>
      </c>
      <c r="M645" s="1">
        <v>572.90200000000004</v>
      </c>
      <c r="N645" s="1">
        <v>424.005</v>
      </c>
      <c r="O645" s="1">
        <v>411.91399999999999</v>
      </c>
      <c r="P645" s="1">
        <v>447.38200000000001</v>
      </c>
      <c r="Q645" s="1">
        <v>1819.9269999999999</v>
      </c>
      <c r="R645" s="1">
        <v>2370.7199999999998</v>
      </c>
      <c r="S645" s="1">
        <v>2242.5509999999999</v>
      </c>
      <c r="T645" s="1">
        <v>2283.085</v>
      </c>
      <c r="U645" s="1">
        <v>2262.357</v>
      </c>
      <c r="V645" s="1">
        <v>2258.3270000000002</v>
      </c>
      <c r="W645" s="1">
        <v>2272.2600000000002</v>
      </c>
      <c r="X645" s="1">
        <v>2257.7510000000002</v>
      </c>
      <c r="Y645" s="1">
        <v>2251.3020000000001</v>
      </c>
      <c r="AA645" s="1">
        <f t="shared" si="69"/>
        <v>2370.7199999999998</v>
      </c>
      <c r="AB645" s="1">
        <f t="shared" si="70"/>
        <v>1819.9269999999999</v>
      </c>
      <c r="AC645" s="1">
        <f t="shared" si="71"/>
        <v>2272.2600000000002</v>
      </c>
      <c r="AE645" s="8">
        <f t="shared" si="72"/>
        <v>2</v>
      </c>
      <c r="AF645" s="1">
        <f t="shared" si="73"/>
        <v>13476.837</v>
      </c>
      <c r="AG645" s="1">
        <f t="shared" si="74"/>
        <v>3103.2280000000001</v>
      </c>
      <c r="AH645" s="1">
        <f t="shared" si="75"/>
        <v>24784.938000000006</v>
      </c>
      <c r="AI645" s="1">
        <f t="shared" si="76"/>
        <v>41365.003000000004</v>
      </c>
      <c r="AK645">
        <f t="shared" si="77"/>
        <v>9</v>
      </c>
      <c r="AL645">
        <f t="shared" si="78"/>
        <v>2024</v>
      </c>
      <c r="BK645" s="7"/>
    </row>
    <row r="646" spans="1:87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8"/>
      <c r="AF646" s="1"/>
      <c r="AG646" s="1"/>
      <c r="AH646" s="1"/>
      <c r="AI646" s="1"/>
      <c r="BK646" s="7"/>
    </row>
    <row r="647" spans="1:87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8"/>
      <c r="AF647" s="1"/>
      <c r="AG647" s="1"/>
      <c r="AH647" s="1"/>
      <c r="AI647" s="1"/>
      <c r="BK647" s="7"/>
    </row>
    <row r="648" spans="1:87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8"/>
      <c r="AF648" s="1"/>
      <c r="AG648" s="1"/>
      <c r="AH648" s="1"/>
      <c r="AI648" s="1"/>
      <c r="BK648" s="7"/>
    </row>
    <row r="649" spans="1:87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8"/>
      <c r="AF649" s="1"/>
      <c r="AG649" s="1"/>
      <c r="AH649" s="1"/>
      <c r="AI649" s="1"/>
      <c r="BK649" s="7"/>
    </row>
    <row r="650" spans="1:87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8"/>
      <c r="AF650" s="1"/>
      <c r="AG650" s="1"/>
      <c r="AH650" s="1"/>
      <c r="AI650" s="1"/>
      <c r="BK650" s="7"/>
    </row>
    <row r="651" spans="1:87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8"/>
      <c r="AF651" s="1"/>
      <c r="AG651" s="1"/>
      <c r="AH651" s="1"/>
      <c r="AI651" s="1"/>
      <c r="BK651" s="7"/>
    </row>
    <row r="652" spans="1:87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8"/>
      <c r="AF652" s="1"/>
      <c r="AG652" s="1"/>
      <c r="AH652" s="1"/>
      <c r="AI652" s="1"/>
      <c r="BK652" s="7"/>
    </row>
    <row r="653" spans="1:87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8"/>
      <c r="AF653" s="1"/>
      <c r="AG653" s="1"/>
      <c r="AH653" s="1"/>
      <c r="AI653" s="1"/>
      <c r="BK653" s="7"/>
    </row>
    <row r="654" spans="1:87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8"/>
      <c r="AF654" s="1"/>
      <c r="AG654" s="1"/>
      <c r="AH654" s="1"/>
      <c r="AI654" s="1"/>
      <c r="BK654" s="7"/>
    </row>
    <row r="655" spans="1:87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8"/>
      <c r="AF655" s="1"/>
      <c r="AG655" s="1"/>
      <c r="AH655" s="1"/>
      <c r="AI655" s="1"/>
      <c r="BK655" s="7"/>
    </row>
    <row r="656" spans="1:87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8"/>
      <c r="AF656" s="1"/>
      <c r="AG656" s="1"/>
      <c r="AH656" s="1"/>
      <c r="AI656" s="1"/>
      <c r="BK656" s="7"/>
    </row>
    <row r="657" spans="1:63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8"/>
      <c r="AF657" s="1"/>
      <c r="AG657" s="1"/>
      <c r="AH657" s="1"/>
      <c r="AI657" s="1"/>
      <c r="BK657" s="7"/>
    </row>
    <row r="658" spans="1:63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8"/>
      <c r="AF658" s="1"/>
      <c r="AG658" s="1"/>
      <c r="AH658" s="1"/>
      <c r="AI658" s="1"/>
      <c r="BK658" s="7"/>
    </row>
    <row r="659" spans="1:63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8"/>
      <c r="AF659" s="1"/>
      <c r="AG659" s="1"/>
      <c r="AH659" s="1"/>
      <c r="AI659" s="1"/>
      <c r="BK659" s="7"/>
    </row>
    <row r="660" spans="1:63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8"/>
      <c r="AF660" s="1"/>
      <c r="AG660" s="1"/>
      <c r="AH660" s="1"/>
      <c r="AI660" s="1"/>
      <c r="BK660" s="7"/>
    </row>
    <row r="661" spans="1:63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8"/>
      <c r="AF661" s="1"/>
      <c r="AG661" s="1"/>
      <c r="AH661" s="1"/>
      <c r="AI661" s="1"/>
      <c r="BK661" s="7"/>
    </row>
    <row r="662" spans="1:63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8"/>
      <c r="AF662" s="1"/>
      <c r="AG662" s="1"/>
      <c r="AH662" s="1"/>
      <c r="AI662" s="1"/>
      <c r="BK662" s="7"/>
    </row>
    <row r="663" spans="1:63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8"/>
      <c r="AF663" s="1"/>
      <c r="AG663" s="1"/>
      <c r="AH663" s="1"/>
      <c r="AI663" s="1"/>
      <c r="BK663" s="7"/>
    </row>
    <row r="664" spans="1:63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8"/>
      <c r="AF664" s="1"/>
      <c r="AG664" s="1"/>
      <c r="AH664" s="1"/>
      <c r="AI664" s="1"/>
      <c r="BK664" s="7"/>
    </row>
    <row r="665" spans="1:63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8"/>
      <c r="AF665" s="1"/>
      <c r="AG665" s="1"/>
      <c r="AH665" s="1"/>
      <c r="AI665" s="1"/>
      <c r="BK665" s="7"/>
    </row>
    <row r="666" spans="1:63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8"/>
      <c r="AF666" s="1"/>
      <c r="AG666" s="1"/>
      <c r="AH666" s="1"/>
      <c r="AI666" s="1"/>
      <c r="BK666" s="7"/>
    </row>
    <row r="667" spans="1:63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8"/>
      <c r="AF667" s="1"/>
      <c r="AG667" s="1"/>
      <c r="AH667" s="1"/>
      <c r="AI667" s="1"/>
      <c r="BK667" s="7"/>
    </row>
    <row r="668" spans="1:63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8"/>
      <c r="AF668" s="1"/>
      <c r="AG668" s="1"/>
      <c r="AH668" s="1"/>
      <c r="AI668" s="1"/>
      <c r="BK668" s="7"/>
    </row>
    <row r="669" spans="1:63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8"/>
      <c r="AF669" s="1"/>
      <c r="AG669" s="1"/>
      <c r="AH669" s="1"/>
      <c r="AI669" s="1"/>
      <c r="BK669" s="7"/>
    </row>
    <row r="670" spans="1:63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8"/>
      <c r="AF670" s="1"/>
      <c r="AG670" s="1"/>
      <c r="AH670" s="1"/>
      <c r="AI670" s="1"/>
      <c r="BK670" s="7"/>
    </row>
    <row r="671" spans="1:63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8"/>
      <c r="AF671" s="1"/>
      <c r="AG671" s="1"/>
      <c r="AH671" s="1"/>
      <c r="AI671" s="1"/>
      <c r="BK671" s="7"/>
    </row>
    <row r="672" spans="1:63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8"/>
      <c r="AF672" s="1"/>
      <c r="AG672" s="1"/>
      <c r="AH672" s="1"/>
      <c r="AI672" s="1"/>
      <c r="BK672" s="7"/>
    </row>
    <row r="673" spans="1:63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8"/>
      <c r="AF673" s="1"/>
      <c r="AG673" s="1"/>
      <c r="AH673" s="1"/>
      <c r="AI673" s="1"/>
      <c r="BK673" s="7"/>
    </row>
    <row r="674" spans="1:63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8"/>
      <c r="AF674" s="1"/>
      <c r="AG674" s="1"/>
      <c r="AH674" s="1"/>
      <c r="AI674" s="1"/>
      <c r="BK674" s="7"/>
    </row>
    <row r="675" spans="1:63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8"/>
      <c r="AF675" s="1"/>
      <c r="AG675" s="1"/>
      <c r="AH675" s="1"/>
      <c r="AI675" s="1"/>
      <c r="BK675" s="7"/>
    </row>
    <row r="676" spans="1:63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8"/>
      <c r="AF676" s="1"/>
      <c r="AG676" s="1"/>
      <c r="AH676" s="1"/>
      <c r="AI676" s="1"/>
    </row>
    <row r="677" spans="1:63" x14ac:dyDescent="0.2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AF677" s="1"/>
      <c r="AG677" s="1"/>
      <c r="AH677" s="1"/>
      <c r="AI677" s="1"/>
    </row>
    <row r="678" spans="1:63" x14ac:dyDescent="0.2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AF678" s="1"/>
      <c r="AG678" s="1"/>
      <c r="AH678" s="1"/>
      <c r="AI678" s="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0.39997558519241921"/>
  </sheetPr>
  <dimension ref="A1:DH677"/>
  <sheetViews>
    <sheetView tabSelected="1" topLeftCell="E567" zoomScale="60" zoomScaleNormal="60" workbookViewId="0">
      <selection activeCell="N618" sqref="N618"/>
    </sheetView>
  </sheetViews>
  <sheetFormatPr defaultRowHeight="12.75" x14ac:dyDescent="0.2"/>
  <cols>
    <col min="1" max="1" width="10.7109375" customWidth="1"/>
    <col min="27" max="27" width="6.5703125" style="1" bestFit="1" customWidth="1"/>
    <col min="28" max="28" width="8.28515625" style="1" bestFit="1" customWidth="1"/>
    <col min="29" max="29" width="9.140625" style="1" bestFit="1" customWidth="1"/>
    <col min="31" max="32" width="7.5703125" bestFit="1" customWidth="1"/>
    <col min="33" max="33" width="8.28515625" bestFit="1" customWidth="1"/>
    <col min="34" max="34" width="8.140625" bestFit="1" customWidth="1"/>
    <col min="35" max="35" width="7.5703125" bestFit="1" customWidth="1"/>
    <col min="37" max="37" width="6.140625" bestFit="1" customWidth="1"/>
    <col min="38" max="38" width="5" bestFit="1" customWidth="1"/>
    <col min="40" max="40" width="8.28515625" bestFit="1" customWidth="1"/>
    <col min="45" max="45" width="10.140625" bestFit="1" customWidth="1"/>
    <col min="47" max="49" width="10.140625" bestFit="1" customWidth="1"/>
    <col min="50" max="50" width="9.140625" bestFit="1" customWidth="1"/>
    <col min="59" max="59" width="10.140625" bestFit="1" customWidth="1"/>
  </cols>
  <sheetData>
    <row r="1" spans="1:112" x14ac:dyDescent="0.2">
      <c r="A1" s="6" t="s">
        <v>11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AA1"/>
      <c r="AB1"/>
      <c r="AC1"/>
    </row>
    <row r="2" spans="1:112" x14ac:dyDescent="0.2">
      <c r="A2" s="6" t="s">
        <v>18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AA2"/>
      <c r="AB2"/>
      <c r="AC2"/>
    </row>
    <row r="3" spans="1:112" x14ac:dyDescent="0.2">
      <c r="A3" s="6" t="s">
        <v>19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112" ht="15" x14ac:dyDescent="0.25">
      <c r="A4" s="14" t="s">
        <v>12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112" x14ac:dyDescent="0.2">
      <c r="A5" s="2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AA5" s="1" t="s">
        <v>3</v>
      </c>
      <c r="AF5" t="s">
        <v>4</v>
      </c>
    </row>
    <row r="6" spans="1:112" ht="13.5" thickBot="1" x14ac:dyDescent="0.25">
      <c r="A6" s="3" t="s">
        <v>0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  <c r="J6" s="4">
        <v>9</v>
      </c>
      <c r="K6" s="4">
        <v>10</v>
      </c>
      <c r="L6" s="4">
        <v>11</v>
      </c>
      <c r="M6" s="4">
        <v>12</v>
      </c>
      <c r="N6" s="4">
        <v>13</v>
      </c>
      <c r="O6" s="4">
        <v>14</v>
      </c>
      <c r="P6" s="4">
        <v>15</v>
      </c>
      <c r="Q6" s="4">
        <v>16</v>
      </c>
      <c r="R6" s="4">
        <v>17</v>
      </c>
      <c r="S6" s="4">
        <v>18</v>
      </c>
      <c r="T6" s="4">
        <v>19</v>
      </c>
      <c r="U6" s="4">
        <v>20</v>
      </c>
      <c r="V6" s="4">
        <v>21</v>
      </c>
      <c r="W6" s="4">
        <v>22</v>
      </c>
      <c r="X6" s="4">
        <v>23</v>
      </c>
      <c r="Y6" s="4">
        <v>24</v>
      </c>
      <c r="AA6" s="1" t="s">
        <v>5</v>
      </c>
      <c r="AB6" s="1" t="s">
        <v>6</v>
      </c>
      <c r="AC6" s="1" t="s">
        <v>7</v>
      </c>
      <c r="AF6" t="s">
        <v>5</v>
      </c>
      <c r="AG6" t="s">
        <v>6</v>
      </c>
      <c r="AH6" t="s">
        <v>7</v>
      </c>
      <c r="AI6" t="s">
        <v>8</v>
      </c>
      <c r="AK6" t="s">
        <v>9</v>
      </c>
      <c r="AL6" t="s">
        <v>10</v>
      </c>
      <c r="AO6">
        <v>1</v>
      </c>
      <c r="AP6">
        <v>2</v>
      </c>
      <c r="AQ6">
        <v>3</v>
      </c>
      <c r="AR6">
        <v>4</v>
      </c>
      <c r="AS6">
        <v>5</v>
      </c>
      <c r="AT6">
        <v>6</v>
      </c>
      <c r="AU6">
        <v>7</v>
      </c>
      <c r="AV6">
        <v>8</v>
      </c>
      <c r="AW6">
        <v>9</v>
      </c>
      <c r="AX6">
        <v>10</v>
      </c>
      <c r="AY6">
        <v>11</v>
      </c>
      <c r="AZ6">
        <v>12</v>
      </c>
      <c r="BA6">
        <v>1</v>
      </c>
      <c r="BB6">
        <v>2</v>
      </c>
      <c r="BC6">
        <v>3</v>
      </c>
      <c r="BD6">
        <v>4</v>
      </c>
      <c r="BE6">
        <v>5</v>
      </c>
      <c r="BF6">
        <v>6</v>
      </c>
      <c r="BG6">
        <v>7</v>
      </c>
      <c r="BH6">
        <v>8</v>
      </c>
      <c r="BI6">
        <v>9</v>
      </c>
      <c r="BJ6">
        <v>10</v>
      </c>
    </row>
    <row r="7" spans="1:112" ht="13.5" thickTop="1" x14ac:dyDescent="0.2">
      <c r="A7" s="5">
        <v>44927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25</v>
      </c>
      <c r="K7" s="1">
        <v>0</v>
      </c>
      <c r="L7" s="1">
        <v>0</v>
      </c>
      <c r="M7" s="1">
        <v>0</v>
      </c>
      <c r="N7" s="1">
        <v>0</v>
      </c>
      <c r="O7" s="1">
        <v>496</v>
      </c>
      <c r="P7" s="1">
        <v>807</v>
      </c>
      <c r="Q7" s="1">
        <v>117</v>
      </c>
      <c r="R7" s="1">
        <v>0</v>
      </c>
      <c r="S7" s="1">
        <v>0</v>
      </c>
      <c r="T7" s="1">
        <v>0</v>
      </c>
      <c r="U7" s="1">
        <v>0</v>
      </c>
      <c r="V7" s="1">
        <v>252</v>
      </c>
      <c r="W7" s="1">
        <v>879</v>
      </c>
      <c r="X7" s="1">
        <v>820</v>
      </c>
      <c r="Y7" s="1">
        <v>1104</v>
      </c>
      <c r="AA7" s="1">
        <v>0</v>
      </c>
      <c r="AB7" s="1">
        <v>807</v>
      </c>
      <c r="AC7" s="1">
        <v>1104</v>
      </c>
      <c r="AE7" s="8">
        <v>1</v>
      </c>
      <c r="AF7" s="1">
        <v>0</v>
      </c>
      <c r="AG7" s="1">
        <v>1445</v>
      </c>
      <c r="AH7" s="1">
        <v>3055</v>
      </c>
      <c r="AI7" s="1">
        <v>4500</v>
      </c>
      <c r="AK7">
        <v>1</v>
      </c>
      <c r="AL7">
        <v>2023</v>
      </c>
      <c r="AO7">
        <v>2023</v>
      </c>
      <c r="AP7">
        <v>2023</v>
      </c>
      <c r="AQ7">
        <v>2023</v>
      </c>
      <c r="AR7">
        <v>2023</v>
      </c>
      <c r="AS7">
        <v>2023</v>
      </c>
      <c r="AT7">
        <v>2023</v>
      </c>
      <c r="AU7">
        <v>2023</v>
      </c>
      <c r="AV7">
        <v>2023</v>
      </c>
      <c r="AW7">
        <v>2023</v>
      </c>
      <c r="AX7">
        <v>2023</v>
      </c>
      <c r="AY7">
        <v>2023</v>
      </c>
      <c r="AZ7">
        <v>2023</v>
      </c>
      <c r="BA7">
        <f>AO7+1</f>
        <v>2024</v>
      </c>
      <c r="BB7">
        <f t="shared" ref="BB7:BJ7" si="0">AP7+1</f>
        <v>2024</v>
      </c>
      <c r="BC7">
        <f t="shared" si="0"/>
        <v>2024</v>
      </c>
      <c r="BD7">
        <f t="shared" si="0"/>
        <v>2024</v>
      </c>
      <c r="BE7">
        <f t="shared" si="0"/>
        <v>2024</v>
      </c>
      <c r="BF7">
        <f t="shared" si="0"/>
        <v>2024</v>
      </c>
      <c r="BG7">
        <f t="shared" si="0"/>
        <v>2024</v>
      </c>
      <c r="BH7">
        <f t="shared" si="0"/>
        <v>2024</v>
      </c>
      <c r="BI7">
        <f t="shared" si="0"/>
        <v>2024</v>
      </c>
      <c r="BJ7">
        <f t="shared" si="0"/>
        <v>2024</v>
      </c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</row>
    <row r="8" spans="1:112" x14ac:dyDescent="0.2">
      <c r="A8" s="5">
        <v>44928</v>
      </c>
      <c r="B8" s="1">
        <v>846</v>
      </c>
      <c r="C8" s="1">
        <v>291</v>
      </c>
      <c r="D8" s="1">
        <v>105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114</v>
      </c>
      <c r="W8" s="1">
        <v>60</v>
      </c>
      <c r="X8" s="1">
        <v>16</v>
      </c>
      <c r="Y8" s="1">
        <v>0</v>
      </c>
      <c r="AA8" s="1">
        <v>0</v>
      </c>
      <c r="AB8" s="1">
        <v>0</v>
      </c>
      <c r="AC8" s="1">
        <v>846</v>
      </c>
      <c r="AE8" s="8">
        <v>2</v>
      </c>
      <c r="AF8" s="1">
        <v>0</v>
      </c>
      <c r="AG8" s="1">
        <v>0</v>
      </c>
      <c r="AH8" s="1">
        <v>1432</v>
      </c>
      <c r="AI8" s="1">
        <v>1432</v>
      </c>
      <c r="AK8">
        <v>1</v>
      </c>
      <c r="AL8">
        <v>2023</v>
      </c>
      <c r="AN8" t="s">
        <v>5</v>
      </c>
      <c r="AO8" s="1">
        <v>44324</v>
      </c>
      <c r="AP8" s="1">
        <v>25130</v>
      </c>
      <c r="AQ8" s="1">
        <v>36294</v>
      </c>
      <c r="AR8" s="1">
        <v>45806</v>
      </c>
      <c r="AS8" s="1">
        <v>87762</v>
      </c>
      <c r="AT8" s="1">
        <v>94980</v>
      </c>
      <c r="AU8" s="1">
        <v>44330</v>
      </c>
      <c r="AV8" s="1">
        <v>129342</v>
      </c>
      <c r="AW8" s="1">
        <v>163453</v>
      </c>
      <c r="AX8" s="1">
        <v>115116</v>
      </c>
      <c r="AY8" s="1">
        <f t="shared" ref="AY8:BJ8" si="1">SUMIFS($AF:$AF,$AK:$AK,AY6,$AL:$AL,AY7)</f>
        <v>247759</v>
      </c>
      <c r="AZ8" s="1">
        <f t="shared" si="1"/>
        <v>230865</v>
      </c>
      <c r="BA8" s="1">
        <f t="shared" si="1"/>
        <v>198535</v>
      </c>
      <c r="BB8" s="1">
        <f t="shared" si="1"/>
        <v>184039</v>
      </c>
      <c r="BC8" s="1">
        <f t="shared" si="1"/>
        <v>175058</v>
      </c>
      <c r="BD8" s="1">
        <f t="shared" si="1"/>
        <v>202279.198</v>
      </c>
      <c r="BE8" s="1">
        <f t="shared" si="1"/>
        <v>275862.38599999994</v>
      </c>
      <c r="BF8" s="1">
        <f t="shared" si="1"/>
        <v>119704.32699999999</v>
      </c>
      <c r="BG8" s="1">
        <f t="shared" si="1"/>
        <v>190585.59799999997</v>
      </c>
      <c r="BH8" s="1">
        <f t="shared" si="1"/>
        <v>291181.66200000007</v>
      </c>
      <c r="BI8" s="1">
        <f t="shared" si="1"/>
        <v>230750.49999999997</v>
      </c>
      <c r="BJ8" s="1">
        <f t="shared" si="1"/>
        <v>0</v>
      </c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</row>
    <row r="9" spans="1:112" x14ac:dyDescent="0.2">
      <c r="A9" s="5">
        <v>44929</v>
      </c>
      <c r="B9" s="1">
        <v>0</v>
      </c>
      <c r="C9" s="1">
        <v>24</v>
      </c>
      <c r="D9" s="1">
        <v>0</v>
      </c>
      <c r="E9" s="1">
        <v>0</v>
      </c>
      <c r="F9" s="1">
        <v>1</v>
      </c>
      <c r="G9" s="1">
        <v>205</v>
      </c>
      <c r="H9" s="1">
        <v>435</v>
      </c>
      <c r="I9" s="1">
        <v>430</v>
      </c>
      <c r="J9" s="1">
        <v>76</v>
      </c>
      <c r="K9" s="1">
        <v>253</v>
      </c>
      <c r="L9" s="1">
        <v>443</v>
      </c>
      <c r="M9" s="1">
        <v>501</v>
      </c>
      <c r="N9" s="1">
        <v>801</v>
      </c>
      <c r="O9" s="1">
        <v>1289</v>
      </c>
      <c r="P9" s="1">
        <v>845</v>
      </c>
      <c r="Q9" s="1">
        <v>815</v>
      </c>
      <c r="R9" s="1">
        <v>635</v>
      </c>
      <c r="S9" s="1">
        <v>16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AA9" s="1">
        <v>635</v>
      </c>
      <c r="AB9" s="1">
        <v>1289</v>
      </c>
      <c r="AC9" s="1">
        <v>435</v>
      </c>
      <c r="AE9" s="8">
        <v>3</v>
      </c>
      <c r="AF9" s="1">
        <v>2354</v>
      </c>
      <c r="AG9" s="1">
        <v>3750</v>
      </c>
      <c r="AH9" s="1">
        <v>665</v>
      </c>
      <c r="AI9" s="1">
        <v>6769</v>
      </c>
      <c r="AK9">
        <v>1</v>
      </c>
      <c r="AL9">
        <v>2023</v>
      </c>
      <c r="AN9" t="s">
        <v>6</v>
      </c>
      <c r="AO9" s="1">
        <v>55198</v>
      </c>
      <c r="AP9" s="1">
        <v>19074</v>
      </c>
      <c r="AQ9" s="1">
        <v>44148</v>
      </c>
      <c r="AR9" s="1">
        <v>45637</v>
      </c>
      <c r="AS9" s="1">
        <v>37963</v>
      </c>
      <c r="AT9" s="1">
        <v>61657</v>
      </c>
      <c r="AU9" s="1">
        <v>15756</v>
      </c>
      <c r="AV9" s="1">
        <v>106630</v>
      </c>
      <c r="AW9" s="1">
        <v>212342</v>
      </c>
      <c r="AX9" s="1">
        <v>66677</v>
      </c>
      <c r="AY9" s="1">
        <f t="shared" ref="AY9:BJ9" si="2">SUMIFS($AG:$AG,$AK:$AK,AY6,$AL:$AL,AY7)</f>
        <v>256718</v>
      </c>
      <c r="AZ9" s="1">
        <f t="shared" si="2"/>
        <v>354811</v>
      </c>
      <c r="BA9" s="1">
        <f t="shared" si="2"/>
        <v>342001</v>
      </c>
      <c r="BB9" s="1">
        <f t="shared" si="2"/>
        <v>150094</v>
      </c>
      <c r="BC9" s="1">
        <f t="shared" si="2"/>
        <v>206561</v>
      </c>
      <c r="BD9" s="1">
        <f t="shared" si="2"/>
        <v>153013.02199999997</v>
      </c>
      <c r="BE9" s="1">
        <f t="shared" si="2"/>
        <v>250174.57499999995</v>
      </c>
      <c r="BF9" s="1">
        <f t="shared" si="2"/>
        <v>114368.44600000001</v>
      </c>
      <c r="BG9" s="1">
        <f t="shared" si="2"/>
        <v>183886.97299999997</v>
      </c>
      <c r="BH9" s="1">
        <f t="shared" si="2"/>
        <v>214856.09299999996</v>
      </c>
      <c r="BI9" s="1">
        <f t="shared" si="2"/>
        <v>232623.935</v>
      </c>
      <c r="BJ9" s="1">
        <f t="shared" si="2"/>
        <v>0</v>
      </c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</row>
    <row r="10" spans="1:112" x14ac:dyDescent="0.2">
      <c r="A10" s="5">
        <v>44930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28</v>
      </c>
      <c r="K10" s="1">
        <v>860</v>
      </c>
      <c r="L10" s="1">
        <v>2014</v>
      </c>
      <c r="M10" s="1">
        <v>1677</v>
      </c>
      <c r="N10" s="1">
        <v>624</v>
      </c>
      <c r="O10" s="1">
        <v>205</v>
      </c>
      <c r="P10" s="1">
        <v>239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AA10" s="1">
        <v>2014</v>
      </c>
      <c r="AB10" s="1">
        <v>624</v>
      </c>
      <c r="AC10" s="1">
        <v>0</v>
      </c>
      <c r="AE10" s="8">
        <v>4</v>
      </c>
      <c r="AF10" s="1">
        <v>4579</v>
      </c>
      <c r="AG10" s="1">
        <v>1068</v>
      </c>
      <c r="AH10" s="1">
        <v>0</v>
      </c>
      <c r="AI10" s="1">
        <v>5647</v>
      </c>
      <c r="AK10">
        <v>1</v>
      </c>
      <c r="AL10">
        <v>2023</v>
      </c>
      <c r="AN10" t="s">
        <v>7</v>
      </c>
      <c r="AO10" s="1">
        <v>40799</v>
      </c>
      <c r="AP10" s="1">
        <v>8815</v>
      </c>
      <c r="AQ10" s="1">
        <v>65036</v>
      </c>
      <c r="AR10" s="1">
        <v>62232</v>
      </c>
      <c r="AS10" s="1">
        <v>48310</v>
      </c>
      <c r="AT10" s="1">
        <v>132012</v>
      </c>
      <c r="AU10" s="1">
        <v>78071</v>
      </c>
      <c r="AV10" s="1">
        <v>246784</v>
      </c>
      <c r="AW10" s="1">
        <v>300810</v>
      </c>
      <c r="AX10" s="1">
        <v>144239</v>
      </c>
      <c r="AY10" s="1">
        <f t="shared" ref="AY10:BJ10" si="3">SUMIFS($AH:$AH,$AK:$AK,AY6,$AL:$AL,AY7)</f>
        <v>347169</v>
      </c>
      <c r="AZ10" s="1">
        <f t="shared" si="3"/>
        <v>503310</v>
      </c>
      <c r="BA10" s="1">
        <f t="shared" si="3"/>
        <v>409523</v>
      </c>
      <c r="BB10" s="1">
        <f t="shared" si="3"/>
        <v>326665</v>
      </c>
      <c r="BC10" s="1">
        <f t="shared" si="3"/>
        <v>315356</v>
      </c>
      <c r="BD10" s="1">
        <f t="shared" si="3"/>
        <v>334104.08100000001</v>
      </c>
      <c r="BE10" s="1">
        <f t="shared" si="3"/>
        <v>427131.32400000002</v>
      </c>
      <c r="BF10" s="1">
        <f t="shared" si="3"/>
        <v>242690.33599999995</v>
      </c>
      <c r="BG10" s="1">
        <f t="shared" si="3"/>
        <v>385388.93200000009</v>
      </c>
      <c r="BH10" s="1">
        <f t="shared" si="3"/>
        <v>509532.75099999993</v>
      </c>
      <c r="BI10" s="1">
        <f t="shared" si="3"/>
        <v>343801.32699999993</v>
      </c>
      <c r="BJ10" s="1">
        <f t="shared" si="3"/>
        <v>0</v>
      </c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</row>
    <row r="11" spans="1:112" x14ac:dyDescent="0.2">
      <c r="A11" s="5">
        <v>44931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108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AA11" s="1">
        <v>0</v>
      </c>
      <c r="AB11" s="1">
        <v>108</v>
      </c>
      <c r="AC11" s="1">
        <v>0</v>
      </c>
      <c r="AE11" s="8">
        <v>5</v>
      </c>
      <c r="AF11" s="1">
        <v>0</v>
      </c>
      <c r="AG11" s="1">
        <v>108</v>
      </c>
      <c r="AH11" s="1">
        <v>0</v>
      </c>
      <c r="AI11" s="1">
        <v>108</v>
      </c>
      <c r="AK11">
        <v>1</v>
      </c>
      <c r="AL11">
        <v>2023</v>
      </c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</row>
    <row r="12" spans="1:112" x14ac:dyDescent="0.2">
      <c r="A12" s="5">
        <v>44932</v>
      </c>
      <c r="B12" s="1">
        <v>571</v>
      </c>
      <c r="C12" s="1">
        <v>1823</v>
      </c>
      <c r="D12" s="1">
        <v>1796</v>
      </c>
      <c r="E12" s="1">
        <v>1560</v>
      </c>
      <c r="F12" s="1">
        <v>1533</v>
      </c>
      <c r="G12" s="1">
        <v>1161</v>
      </c>
      <c r="H12" s="1">
        <v>27</v>
      </c>
      <c r="I12" s="1">
        <v>103</v>
      </c>
      <c r="J12" s="1">
        <v>28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1</v>
      </c>
      <c r="X12" s="1">
        <v>52</v>
      </c>
      <c r="Y12" s="1">
        <v>420</v>
      </c>
      <c r="AA12" s="1">
        <v>103</v>
      </c>
      <c r="AB12" s="1">
        <v>0</v>
      </c>
      <c r="AC12" s="1">
        <v>1823</v>
      </c>
      <c r="AE12" s="8">
        <v>6</v>
      </c>
      <c r="AF12" s="1">
        <v>131</v>
      </c>
      <c r="AG12" s="1">
        <v>0</v>
      </c>
      <c r="AH12" s="1">
        <v>8944</v>
      </c>
      <c r="AI12" s="1">
        <v>9075</v>
      </c>
      <c r="AK12">
        <v>1</v>
      </c>
      <c r="AL12">
        <v>2023</v>
      </c>
      <c r="AO12" s="1">
        <v>140321</v>
      </c>
      <c r="AP12" s="1">
        <v>53019</v>
      </c>
      <c r="AQ12" s="1">
        <v>145478</v>
      </c>
      <c r="AR12" s="1">
        <v>153675</v>
      </c>
      <c r="AS12" s="1">
        <v>174035</v>
      </c>
      <c r="AT12" s="1">
        <v>288649</v>
      </c>
      <c r="AU12" s="1">
        <v>138157</v>
      </c>
      <c r="AV12" s="1">
        <v>482756</v>
      </c>
      <c r="AW12" s="1">
        <v>676605</v>
      </c>
      <c r="AX12" s="1">
        <v>326032</v>
      </c>
      <c r="AY12" s="1">
        <f t="shared" ref="AY12:BJ12" si="4">SUM(AY8:AY10)</f>
        <v>851646</v>
      </c>
      <c r="AZ12" s="1">
        <f t="shared" si="4"/>
        <v>1088986</v>
      </c>
      <c r="BA12" s="1">
        <f t="shared" si="4"/>
        <v>950059</v>
      </c>
      <c r="BB12" s="1">
        <f t="shared" si="4"/>
        <v>660798</v>
      </c>
      <c r="BC12" s="1">
        <f t="shared" si="4"/>
        <v>696975</v>
      </c>
      <c r="BD12" s="1">
        <f t="shared" si="4"/>
        <v>689396.30099999998</v>
      </c>
      <c r="BE12" s="1">
        <f t="shared" si="4"/>
        <v>953168.28499999992</v>
      </c>
      <c r="BF12" s="1">
        <f t="shared" si="4"/>
        <v>476763.10899999994</v>
      </c>
      <c r="BG12" s="1">
        <f t="shared" si="4"/>
        <v>759861.50300000003</v>
      </c>
      <c r="BH12" s="1">
        <f t="shared" si="4"/>
        <v>1015570.5059999999</v>
      </c>
      <c r="BI12" s="1">
        <f t="shared" si="4"/>
        <v>807175.76199999987</v>
      </c>
      <c r="BJ12" s="1">
        <f t="shared" si="4"/>
        <v>0</v>
      </c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</row>
    <row r="13" spans="1:112" x14ac:dyDescent="0.2">
      <c r="A13" s="5">
        <v>44933</v>
      </c>
      <c r="B13" s="1">
        <v>934</v>
      </c>
      <c r="C13" s="1">
        <v>1995</v>
      </c>
      <c r="D13" s="1">
        <v>2699</v>
      </c>
      <c r="E13" s="1">
        <v>2561</v>
      </c>
      <c r="F13" s="1">
        <v>2128</v>
      </c>
      <c r="G13" s="1">
        <v>66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AA13" s="1">
        <v>0</v>
      </c>
      <c r="AB13" s="1">
        <v>0</v>
      </c>
      <c r="AC13" s="1">
        <v>2699</v>
      </c>
      <c r="AE13" s="8">
        <v>7</v>
      </c>
      <c r="AF13" s="1">
        <v>0</v>
      </c>
      <c r="AG13" s="1">
        <v>0</v>
      </c>
      <c r="AH13" s="1">
        <v>10383</v>
      </c>
      <c r="AI13" s="1">
        <v>10383</v>
      </c>
      <c r="AK13">
        <v>1</v>
      </c>
      <c r="AL13">
        <v>2023</v>
      </c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</row>
    <row r="14" spans="1:112" x14ac:dyDescent="0.2">
      <c r="A14" s="5">
        <v>44934</v>
      </c>
      <c r="B14" s="1">
        <v>37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63</v>
      </c>
      <c r="U14" s="1">
        <v>669</v>
      </c>
      <c r="V14" s="1">
        <v>537</v>
      </c>
      <c r="W14" s="1">
        <v>254</v>
      </c>
      <c r="X14" s="1">
        <v>58</v>
      </c>
      <c r="Y14" s="1">
        <v>0</v>
      </c>
      <c r="AA14" s="1">
        <v>0</v>
      </c>
      <c r="AB14" s="1">
        <v>669</v>
      </c>
      <c r="AC14" s="1">
        <v>537</v>
      </c>
      <c r="AE14" s="8">
        <v>1</v>
      </c>
      <c r="AF14" s="1">
        <v>0</v>
      </c>
      <c r="AG14" s="1">
        <v>732</v>
      </c>
      <c r="AH14" s="1">
        <v>886</v>
      </c>
      <c r="AI14" s="1">
        <v>1618</v>
      </c>
      <c r="AK14">
        <v>1</v>
      </c>
      <c r="AL14">
        <v>2023</v>
      </c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</row>
    <row r="15" spans="1:112" x14ac:dyDescent="0.2">
      <c r="A15" s="5">
        <v>44935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12</v>
      </c>
      <c r="Y15" s="1">
        <v>12</v>
      </c>
      <c r="AA15" s="1">
        <v>0</v>
      </c>
      <c r="AB15" s="1">
        <v>0</v>
      </c>
      <c r="AC15" s="1">
        <v>12</v>
      </c>
      <c r="AE15" s="8">
        <v>2</v>
      </c>
      <c r="AF15" s="1">
        <v>0</v>
      </c>
      <c r="AG15" s="1">
        <v>0</v>
      </c>
      <c r="AH15" s="1">
        <v>24</v>
      </c>
      <c r="AI15" s="1">
        <v>24</v>
      </c>
      <c r="AK15">
        <v>1</v>
      </c>
      <c r="AL15">
        <v>2023</v>
      </c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</row>
    <row r="16" spans="1:112" x14ac:dyDescent="0.2">
      <c r="A16" s="5">
        <v>44936</v>
      </c>
      <c r="B16" s="1">
        <v>7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AA16" s="1">
        <v>0</v>
      </c>
      <c r="AB16" s="1">
        <v>0</v>
      </c>
      <c r="AC16" s="1">
        <v>7</v>
      </c>
      <c r="AE16" s="8">
        <v>3</v>
      </c>
      <c r="AF16" s="1">
        <v>0</v>
      </c>
      <c r="AG16" s="1">
        <v>0</v>
      </c>
      <c r="AH16" s="1">
        <v>7</v>
      </c>
      <c r="AI16" s="1">
        <v>7</v>
      </c>
      <c r="AK16">
        <v>1</v>
      </c>
      <c r="AL16">
        <v>2023</v>
      </c>
      <c r="AO16">
        <v>1</v>
      </c>
      <c r="AP16">
        <v>2</v>
      </c>
      <c r="AQ16">
        <v>3</v>
      </c>
      <c r="AR16">
        <v>4</v>
      </c>
      <c r="AS16">
        <v>5</v>
      </c>
      <c r="AT16">
        <v>6</v>
      </c>
      <c r="AU16">
        <v>7</v>
      </c>
      <c r="AV16">
        <v>8</v>
      </c>
      <c r="AW16">
        <v>9</v>
      </c>
      <c r="AX16">
        <v>10</v>
      </c>
      <c r="AY16">
        <v>11</v>
      </c>
      <c r="AZ16">
        <v>12</v>
      </c>
      <c r="BA16">
        <v>1</v>
      </c>
      <c r="BB16">
        <v>2</v>
      </c>
      <c r="BC16">
        <v>3</v>
      </c>
      <c r="BD16">
        <v>4</v>
      </c>
      <c r="BE16">
        <v>5</v>
      </c>
      <c r="BF16">
        <v>6</v>
      </c>
      <c r="BG16">
        <v>7</v>
      </c>
      <c r="BH16">
        <v>8</v>
      </c>
      <c r="BI16">
        <v>9</v>
      </c>
      <c r="BJ16">
        <v>10</v>
      </c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</row>
    <row r="17" spans="1:112" x14ac:dyDescent="0.2">
      <c r="A17" s="5">
        <v>44937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5</v>
      </c>
      <c r="X17" s="1">
        <v>649</v>
      </c>
      <c r="Y17" s="1">
        <v>163</v>
      </c>
      <c r="AA17" s="1">
        <v>0</v>
      </c>
      <c r="AB17" s="1">
        <v>0</v>
      </c>
      <c r="AC17" s="1">
        <v>649</v>
      </c>
      <c r="AE17" s="8">
        <v>4</v>
      </c>
      <c r="AF17" s="1">
        <v>0</v>
      </c>
      <c r="AG17" s="1">
        <v>0</v>
      </c>
      <c r="AH17" s="1">
        <v>817</v>
      </c>
      <c r="AI17" s="1">
        <v>817</v>
      </c>
      <c r="AK17">
        <v>1</v>
      </c>
      <c r="AL17">
        <v>2023</v>
      </c>
      <c r="AO17">
        <v>2023</v>
      </c>
      <c r="AP17">
        <v>2023</v>
      </c>
      <c r="AQ17">
        <v>2023</v>
      </c>
      <c r="AR17">
        <v>2023</v>
      </c>
      <c r="AS17">
        <v>2023</v>
      </c>
      <c r="AT17">
        <v>2023</v>
      </c>
      <c r="AU17">
        <v>2023</v>
      </c>
      <c r="AV17">
        <v>2023</v>
      </c>
      <c r="AW17">
        <v>2023</v>
      </c>
      <c r="AX17">
        <v>2023</v>
      </c>
      <c r="AY17">
        <f t="shared" ref="AY17:BJ17" si="5">AY7</f>
        <v>2023</v>
      </c>
      <c r="AZ17">
        <f t="shared" si="5"/>
        <v>2023</v>
      </c>
      <c r="BA17">
        <f t="shared" si="5"/>
        <v>2024</v>
      </c>
      <c r="BB17">
        <f t="shared" si="5"/>
        <v>2024</v>
      </c>
      <c r="BC17">
        <f t="shared" si="5"/>
        <v>2024</v>
      </c>
      <c r="BD17">
        <f t="shared" si="5"/>
        <v>2024</v>
      </c>
      <c r="BE17">
        <f t="shared" si="5"/>
        <v>2024</v>
      </c>
      <c r="BF17">
        <f t="shared" si="5"/>
        <v>2024</v>
      </c>
      <c r="BG17">
        <f t="shared" si="5"/>
        <v>2024</v>
      </c>
      <c r="BH17">
        <f t="shared" si="5"/>
        <v>2024</v>
      </c>
      <c r="BI17">
        <f t="shared" si="5"/>
        <v>2024</v>
      </c>
      <c r="BJ17">
        <f t="shared" si="5"/>
        <v>2024</v>
      </c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</row>
    <row r="18" spans="1:112" x14ac:dyDescent="0.2">
      <c r="A18" s="5">
        <v>44938</v>
      </c>
      <c r="B18" s="1">
        <v>132</v>
      </c>
      <c r="C18" s="1">
        <v>310</v>
      </c>
      <c r="D18" s="1">
        <v>7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AA18" s="1">
        <v>0</v>
      </c>
      <c r="AB18" s="1">
        <v>0</v>
      </c>
      <c r="AC18" s="1">
        <v>310</v>
      </c>
      <c r="AE18" s="8">
        <v>5</v>
      </c>
      <c r="AF18" s="1">
        <v>0</v>
      </c>
      <c r="AG18" s="1">
        <v>0</v>
      </c>
      <c r="AH18" s="1">
        <v>449</v>
      </c>
      <c r="AI18" s="1">
        <v>449</v>
      </c>
      <c r="AK18">
        <v>1</v>
      </c>
      <c r="AL18">
        <v>2023</v>
      </c>
      <c r="AN18" t="s">
        <v>5</v>
      </c>
      <c r="AO18" s="1">
        <v>3441</v>
      </c>
      <c r="AP18" s="1">
        <v>3816</v>
      </c>
      <c r="AQ18" s="1">
        <v>3544</v>
      </c>
      <c r="AR18" s="1">
        <v>3289</v>
      </c>
      <c r="AS18" s="1">
        <v>3067</v>
      </c>
      <c r="AT18" s="1">
        <v>3055</v>
      </c>
      <c r="AU18" s="1">
        <v>2699</v>
      </c>
      <c r="AV18" s="1">
        <v>4283</v>
      </c>
      <c r="AW18" s="1">
        <v>3959</v>
      </c>
      <c r="AX18" s="1">
        <v>3814</v>
      </c>
      <c r="AY18" s="1">
        <f t="array" ref="AY18">MAX(IF($AK$7:$AK$616=AY$16,IF($AL$7:$AL$616=AY$17,$AA$7:$AA$616)))</f>
        <v>6944</v>
      </c>
      <c r="AZ18" s="1">
        <f t="array" ref="AZ18">MAX(IF($AK$7:$AK$616=AZ$16,IF($AL$7:$AL$616=AZ$17,$AA$7:$AA$616)))</f>
        <v>6257</v>
      </c>
      <c r="BA18" s="1">
        <f t="array" ref="BA18">MAX(IF($AK$7:$AK$616=BA$16,IF($AL$7:$AL$616=BA$17,$AA$7:$AA$616)))</f>
        <v>4839</v>
      </c>
      <c r="BB18" s="1">
        <f t="array" ref="BB18">MAX(IF($AK$7:$AK$616=BB$16,IF($AL$7:$AL$616=BB$17,$AA$7:$AA$616)))</f>
        <v>5533</v>
      </c>
      <c r="BC18" s="1">
        <f t="array" ref="BC18">MAX(IF($AK$7:$AK$616=BC$16,IF($AL$7:$AL$616=BC$17,$AA$7:$AA$616)))</f>
        <v>6371</v>
      </c>
      <c r="BD18" s="1">
        <f t="array" ref="BD18">MAX(IF($AK$7:$AK$616=BD$16,IF($AL$7:$AL$616=BD$17,$AA$7:$AA$616)))</f>
        <v>5354.6970000000001</v>
      </c>
      <c r="BE18" s="1">
        <f t="array" ref="BE18">MAX(IF($AK$7:$AK$616=BE$16,IF($AL$7:$AL$616=BE$17,$AA$7:$AA$616)))</f>
        <v>5925.8180000000002</v>
      </c>
      <c r="BF18" s="1">
        <f t="array" ref="BF18">MAX(IF($AK$7:$AK$616=BF$16,IF($AL$7:$AL$616=BF$17,$AA$7:$AA$616)))</f>
        <v>3760.1329999999998</v>
      </c>
      <c r="BG18" s="1">
        <f t="array" ref="BG18">MAX(IF($AK$7:$AK$616=BG$16,IF($AL$7:$AL$616=BG$17,$AA$7:$AA$616)))</f>
        <v>5238.9520000000002</v>
      </c>
      <c r="BH18" s="1">
        <f t="array" ref="BH18">MAX(IF($AK$7:$AK$716=BH$16,IF($AL$7:$AL$716=BH$17,$AA$7:$AA$716)))</f>
        <v>5234.5330000000004</v>
      </c>
      <c r="BI18" s="1">
        <f t="array" ref="BI18">MAX(IF($AK$7:$AK$716=BI$16,IF($AL$7:$AL$716=BI$17,$AA$7:$AA$716)))</f>
        <v>6086.3410000000003</v>
      </c>
      <c r="BJ18" s="1">
        <f t="array" ref="BJ18">MAX(IF($AK$7:$AK$716=BJ$16,IF($AL$7:$AL$716=BJ$17,$AA$7:$AA$716)))</f>
        <v>0</v>
      </c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</row>
    <row r="19" spans="1:112" x14ac:dyDescent="0.2">
      <c r="A19" s="5">
        <v>44939</v>
      </c>
      <c r="B19" s="1">
        <v>45</v>
      </c>
      <c r="C19" s="1">
        <v>791</v>
      </c>
      <c r="D19" s="1">
        <v>835</v>
      </c>
      <c r="E19" s="1">
        <v>1441</v>
      </c>
      <c r="F19" s="1">
        <v>966</v>
      </c>
      <c r="G19" s="1">
        <v>465</v>
      </c>
      <c r="H19" s="1">
        <v>156</v>
      </c>
      <c r="I19" s="1">
        <v>0</v>
      </c>
      <c r="J19" s="1">
        <v>1</v>
      </c>
      <c r="K19" s="1">
        <v>24</v>
      </c>
      <c r="L19" s="1">
        <v>299</v>
      </c>
      <c r="M19" s="1">
        <v>1</v>
      </c>
      <c r="N19" s="1">
        <v>43</v>
      </c>
      <c r="O19" s="1">
        <v>71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27</v>
      </c>
      <c r="X19" s="1">
        <v>118</v>
      </c>
      <c r="Y19" s="1">
        <v>0</v>
      </c>
      <c r="AA19" s="1">
        <v>299</v>
      </c>
      <c r="AB19" s="1">
        <v>71</v>
      </c>
      <c r="AC19" s="1">
        <v>1441</v>
      </c>
      <c r="AE19" s="8">
        <v>6</v>
      </c>
      <c r="AF19" s="1">
        <v>325</v>
      </c>
      <c r="AG19" s="1">
        <v>114</v>
      </c>
      <c r="AH19" s="1">
        <v>4844</v>
      </c>
      <c r="AI19" s="1">
        <v>5283</v>
      </c>
      <c r="AK19">
        <v>1</v>
      </c>
      <c r="AL19">
        <v>2023</v>
      </c>
      <c r="AN19" t="s">
        <v>6</v>
      </c>
      <c r="AO19" s="1">
        <v>3483</v>
      </c>
      <c r="AP19" s="1">
        <v>3457</v>
      </c>
      <c r="AQ19" s="1">
        <v>3026</v>
      </c>
      <c r="AR19" s="1">
        <v>3140</v>
      </c>
      <c r="AS19" s="1">
        <v>2772</v>
      </c>
      <c r="AT19" s="1">
        <v>3121</v>
      </c>
      <c r="AU19" s="1">
        <v>1699</v>
      </c>
      <c r="AV19" s="1">
        <v>3540</v>
      </c>
      <c r="AW19" s="1">
        <v>4288</v>
      </c>
      <c r="AX19" s="1">
        <v>3992</v>
      </c>
      <c r="AY19" s="1">
        <f t="array" ref="AY19">MAX(IF($AK$7:$AK$616=AY$16,IF($AL$7:$AL$616=AY$17,$AB$7:$AB$616)))</f>
        <v>8086</v>
      </c>
      <c r="AZ19" s="1">
        <f t="array" ref="AZ19">MAX(IF($AK$7:$AK$616=AZ$16,IF($AL$7:$AL$616=AZ$17,$AB$7:$AB$616)))</f>
        <v>6337</v>
      </c>
      <c r="BA19" s="1">
        <f t="array" ref="BA19">MAX(IF($AK$7:$AK$616=BA$16,IF($AL$7:$AL$616=BA$17,$AB$7:$AB$616)))</f>
        <v>6255</v>
      </c>
      <c r="BB19" s="1">
        <f t="array" ref="BB19">MAX(IF($AK$7:$AK$616=BB$16,IF($AL$7:$AL$616=BB$17,$AB$7:$AB$616)))</f>
        <v>3354</v>
      </c>
      <c r="BC19" s="1">
        <f t="array" ref="BC19">MAX(IF($AK$7:$AK$616=BC$16,IF($AL$7:$AL$616=BC$17,$AB$7:$AB$616)))</f>
        <v>5658</v>
      </c>
      <c r="BD19" s="1">
        <f t="array" ref="BD19">MAX(IF($AK$7:$AK$616=BD$16,IF($AL$7:$AL$616=BD$17,$AB$7:$AB$616)))</f>
        <v>4530.6620000000003</v>
      </c>
      <c r="BE19" s="1">
        <f t="array" ref="BE19">MAX(IF($AK$7:$AK$616=BE$16,IF($AL$7:$AL$616=BE$17,$AB$7:$AB$616)))</f>
        <v>4876.0770000000002</v>
      </c>
      <c r="BF19" s="1">
        <f t="array" ref="BF19">MAX(IF($AK$7:$AK$616=BF$16,IF($AL$7:$AL$616=BF$17,$AB$7:$AB$616)))</f>
        <v>4611.8289999999997</v>
      </c>
      <c r="BG19" s="1">
        <f t="array" ref="BG19">MAX(IF($AK$7:$AK$616=BG$16,IF($AL$7:$AL$616=BG$17,$AB$7:$AB$616)))</f>
        <v>5611.35</v>
      </c>
      <c r="BH19" s="1">
        <f t="array" ref="BH19">MAX(IF($AK$7:$AK$716=BH$16,IF($AL$7:$AL$716=BH$17,$AB$7:$AB$716)))</f>
        <v>5011.4340000000002</v>
      </c>
      <c r="BI19" s="1">
        <f t="array" ref="BI19">MAX(IF($AK$7:$AK$716=BI$16,IF($AL$7:$AL$716=BI$17,$AB$7:$AB$716)))</f>
        <v>5579.1549999999997</v>
      </c>
      <c r="BJ19" s="1">
        <f t="array" ref="BJ19">MAX(IF($AK$7:$AK$716=BJ$16,IF($AL$7:$AL$716=BJ$17,$AB$7:$AB$716)))</f>
        <v>0</v>
      </c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</row>
    <row r="20" spans="1:112" x14ac:dyDescent="0.2">
      <c r="A20" s="5">
        <v>44940</v>
      </c>
      <c r="B20" s="1">
        <v>0</v>
      </c>
      <c r="C20" s="1">
        <v>0</v>
      </c>
      <c r="D20" s="1">
        <v>0</v>
      </c>
      <c r="E20" s="1">
        <v>0</v>
      </c>
      <c r="F20" s="1">
        <v>27</v>
      </c>
      <c r="G20" s="1">
        <v>260</v>
      </c>
      <c r="H20" s="1">
        <v>566</v>
      </c>
      <c r="I20" s="1">
        <v>715</v>
      </c>
      <c r="J20" s="1">
        <v>271</v>
      </c>
      <c r="K20" s="1">
        <v>27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19</v>
      </c>
      <c r="X20" s="1">
        <v>0</v>
      </c>
      <c r="Y20" s="1">
        <v>0</v>
      </c>
      <c r="AA20" s="1">
        <v>0</v>
      </c>
      <c r="AB20" s="1">
        <v>715</v>
      </c>
      <c r="AC20" s="1">
        <v>566</v>
      </c>
      <c r="AE20" s="8">
        <v>7</v>
      </c>
      <c r="AF20" s="1">
        <v>0</v>
      </c>
      <c r="AG20" s="1">
        <v>1013</v>
      </c>
      <c r="AH20" s="1">
        <v>872</v>
      </c>
      <c r="AI20" s="1">
        <v>1885</v>
      </c>
      <c r="AK20">
        <v>1</v>
      </c>
      <c r="AL20">
        <v>2023</v>
      </c>
      <c r="AN20" t="s">
        <v>7</v>
      </c>
      <c r="AO20" s="1">
        <v>3176</v>
      </c>
      <c r="AP20" s="1">
        <v>3316</v>
      </c>
      <c r="AQ20" s="1">
        <v>3258</v>
      </c>
      <c r="AR20" s="1">
        <v>2835</v>
      </c>
      <c r="AS20" s="1">
        <v>2149</v>
      </c>
      <c r="AT20" s="1">
        <v>2811</v>
      </c>
      <c r="AU20" s="1">
        <v>2951</v>
      </c>
      <c r="AV20" s="1">
        <v>3946</v>
      </c>
      <c r="AW20" s="1">
        <v>3579</v>
      </c>
      <c r="AX20" s="1">
        <v>3682</v>
      </c>
      <c r="AY20" s="1">
        <f t="array" ref="AY20">MAX(IF($AK$7:$AK$616=AY$16,IF($AL$7:$AL$616=AY$17,$AC$7:$AC$616)))</f>
        <v>4026</v>
      </c>
      <c r="AZ20" s="1">
        <f t="array" ref="AZ20">MAX(IF($AK$7:$AK$616=AZ$16,IF($AL$7:$AL$616=AZ$17,$AC$7:$AC$616)))</f>
        <v>6048</v>
      </c>
      <c r="BA20" s="1">
        <f t="array" ref="BA20">MAX(IF($AK$7:$AK$616=BA$16,IF($AL$7:$AL$616=BA$17,$AC$7:$AC$616)))</f>
        <v>4878</v>
      </c>
      <c r="BB20" s="1">
        <f t="array" ref="BB20">MAX(IF($AK$7:$AK$616=BB$16,IF($AL$7:$AL$616=BB$17,$AC$7:$AC$616)))</f>
        <v>6256</v>
      </c>
      <c r="BC20" s="1">
        <f t="array" ref="BC20">MAX(IF($AK$7:$AK$616=BC$16,IF($AL$7:$AL$616=BC$17,$AC$7:$AC$616)))</f>
        <v>3730</v>
      </c>
      <c r="BD20" s="1">
        <f t="array" ref="BD20">MAX(IF($AK$7:$AK$616=BD$16,IF($AL$7:$AL$616=BD$17,$AC$7:$AC$616)))</f>
        <v>4582.6729999999998</v>
      </c>
      <c r="BE20" s="1">
        <f t="array" ref="BE20">MAX(IF($AK$7:$AK$616=BE$16,IF($AL$7:$AL$616=BE$17,$AC$7:$AC$616)))</f>
        <v>4146.384</v>
      </c>
      <c r="BF20" s="1">
        <f t="array" ref="BF20">MAX(IF($AK$7:$AK$616=BF$16,IF($AL$7:$AL$616=BF$17,$AC$7:$AC$616)))</f>
        <v>4141.9620000000004</v>
      </c>
      <c r="BG20" s="1">
        <f t="array" ref="BG20">MAX(IF($AK$7:$AK$616=BG$16,IF($AL$7:$AL$616=BG$17,$AC$7:$AC$616)))</f>
        <v>6095.8860000000004</v>
      </c>
      <c r="BH20" s="1">
        <f t="array" ref="BH20">MAX(IF($AK$7:$AK$716=BH$16,IF($AL$7:$AL$716=BH$17,$AC$7:$AC$716)))</f>
        <v>4008.6709999999998</v>
      </c>
      <c r="BI20" s="1">
        <f t="array" ref="BI20">MAX(IF($AK$7:$AK$716=BI$16,IF($AL$7:$AL$716=BI$17,$AC$7:$AC$716)))</f>
        <v>4499.2380000000003</v>
      </c>
      <c r="BJ20" s="1">
        <f t="array" ref="BJ20">MAX(IF($AK$7:$AK$716=BJ$16,IF($AL$7:$AL$716=BJ$17,$AC$7:$AC$716)))</f>
        <v>0</v>
      </c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</row>
    <row r="21" spans="1:112" x14ac:dyDescent="0.2">
      <c r="A21" s="5">
        <v>44941</v>
      </c>
      <c r="B21" s="1">
        <v>0</v>
      </c>
      <c r="C21" s="1">
        <v>0</v>
      </c>
      <c r="D21" s="1">
        <v>0</v>
      </c>
      <c r="E21" s="1">
        <v>36</v>
      </c>
      <c r="F21" s="1">
        <v>19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AA21" s="1">
        <v>0</v>
      </c>
      <c r="AB21" s="1">
        <v>0</v>
      </c>
      <c r="AC21" s="1">
        <v>36</v>
      </c>
      <c r="AE21" s="8">
        <v>1</v>
      </c>
      <c r="AF21" s="1">
        <v>0</v>
      </c>
      <c r="AG21" s="1">
        <v>0</v>
      </c>
      <c r="AH21" s="1">
        <v>55</v>
      </c>
      <c r="AI21" s="1">
        <v>55</v>
      </c>
      <c r="AK21">
        <v>1</v>
      </c>
      <c r="AL21">
        <v>2023</v>
      </c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</row>
    <row r="22" spans="1:112" x14ac:dyDescent="0.2">
      <c r="A22" s="5">
        <v>44942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38</v>
      </c>
      <c r="P22" s="1">
        <v>281</v>
      </c>
      <c r="Q22" s="1">
        <v>795</v>
      </c>
      <c r="R22" s="1">
        <v>1417</v>
      </c>
      <c r="S22" s="1">
        <v>1067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AA22" s="1">
        <v>1417</v>
      </c>
      <c r="AB22" s="1">
        <v>795</v>
      </c>
      <c r="AC22" s="1">
        <v>0</v>
      </c>
      <c r="AE22" s="8">
        <v>2</v>
      </c>
      <c r="AF22" s="1">
        <v>2484</v>
      </c>
      <c r="AG22" s="1">
        <v>1114</v>
      </c>
      <c r="AH22" s="1">
        <v>0</v>
      </c>
      <c r="AI22" s="1">
        <v>3598</v>
      </c>
      <c r="AK22">
        <v>1</v>
      </c>
      <c r="AL22">
        <v>2023</v>
      </c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</row>
    <row r="23" spans="1:112" x14ac:dyDescent="0.2">
      <c r="A23" s="5">
        <v>44943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76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11</v>
      </c>
      <c r="Y23" s="1">
        <v>0</v>
      </c>
      <c r="AA23" s="1">
        <v>0</v>
      </c>
      <c r="AB23" s="1">
        <v>76</v>
      </c>
      <c r="AC23" s="1">
        <v>11</v>
      </c>
      <c r="AE23" s="8">
        <v>3</v>
      </c>
      <c r="AF23" s="1">
        <v>0</v>
      </c>
      <c r="AG23" s="1">
        <v>76</v>
      </c>
      <c r="AH23" s="1">
        <v>11</v>
      </c>
      <c r="AI23" s="1">
        <v>87</v>
      </c>
      <c r="AK23">
        <v>1</v>
      </c>
      <c r="AL23">
        <v>2023</v>
      </c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</row>
    <row r="24" spans="1:112" x14ac:dyDescent="0.2">
      <c r="A24" s="5">
        <v>44944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AA24" s="1">
        <v>0</v>
      </c>
      <c r="AB24" s="1">
        <v>0</v>
      </c>
      <c r="AC24" s="1">
        <v>0</v>
      </c>
      <c r="AE24" s="8">
        <v>4</v>
      </c>
      <c r="AF24" s="1">
        <v>0</v>
      </c>
      <c r="AG24" s="1">
        <v>0</v>
      </c>
      <c r="AH24" s="1">
        <v>0</v>
      </c>
      <c r="AI24" s="1">
        <v>0</v>
      </c>
      <c r="AK24">
        <v>1</v>
      </c>
      <c r="AL24">
        <v>2023</v>
      </c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</row>
    <row r="25" spans="1:112" x14ac:dyDescent="0.2">
      <c r="A25" s="5">
        <v>44945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120</v>
      </c>
      <c r="I25" s="1">
        <v>600</v>
      </c>
      <c r="J25" s="1">
        <v>1082</v>
      </c>
      <c r="K25" s="1">
        <v>3268</v>
      </c>
      <c r="L25" s="1">
        <v>288</v>
      </c>
      <c r="M25" s="1">
        <v>0</v>
      </c>
      <c r="N25" s="1">
        <v>2</v>
      </c>
      <c r="O25" s="1">
        <v>212</v>
      </c>
      <c r="P25" s="1">
        <v>0</v>
      </c>
      <c r="Q25" s="1">
        <v>0</v>
      </c>
      <c r="R25" s="1">
        <v>2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0</v>
      </c>
      <c r="Z25" s="9"/>
      <c r="AA25" s="1">
        <v>3268</v>
      </c>
      <c r="AB25" s="1">
        <v>212</v>
      </c>
      <c r="AC25" s="1">
        <v>120</v>
      </c>
      <c r="AD25" s="9"/>
      <c r="AE25" s="8">
        <v>5</v>
      </c>
      <c r="AF25" s="1">
        <v>5240</v>
      </c>
      <c r="AG25" s="1">
        <v>214</v>
      </c>
      <c r="AH25" s="1">
        <v>120</v>
      </c>
      <c r="AI25" s="1">
        <v>5574</v>
      </c>
      <c r="AJ25" s="9"/>
      <c r="AK25" s="9">
        <v>1</v>
      </c>
      <c r="AL25" s="9">
        <v>2023</v>
      </c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</row>
    <row r="26" spans="1:112" s="9" customFormat="1" x14ac:dyDescent="0.2">
      <c r="A26" s="5">
        <v>44946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AA26" s="1">
        <v>0</v>
      </c>
      <c r="AB26" s="1">
        <v>0</v>
      </c>
      <c r="AC26" s="1">
        <v>0</v>
      </c>
      <c r="AE26" s="8">
        <v>6</v>
      </c>
      <c r="AF26" s="1">
        <v>0</v>
      </c>
      <c r="AG26" s="1">
        <v>0</v>
      </c>
      <c r="AH26" s="1">
        <v>0</v>
      </c>
      <c r="AI26" s="1">
        <v>0</v>
      </c>
      <c r="AK26" s="9">
        <v>1</v>
      </c>
      <c r="AL26" s="9">
        <v>2023</v>
      </c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</row>
    <row r="27" spans="1:112" s="9" customFormat="1" x14ac:dyDescent="0.2">
      <c r="A27" s="5">
        <v>44947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1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AA27" s="1">
        <v>0</v>
      </c>
      <c r="AB27" s="1">
        <v>1</v>
      </c>
      <c r="AC27" s="1">
        <v>0</v>
      </c>
      <c r="AE27" s="8">
        <v>7</v>
      </c>
      <c r="AF27" s="1">
        <v>0</v>
      </c>
      <c r="AG27" s="1">
        <v>1</v>
      </c>
      <c r="AH27" s="1">
        <v>0</v>
      </c>
      <c r="AI27" s="1">
        <v>1</v>
      </c>
      <c r="AK27" s="9">
        <v>1</v>
      </c>
      <c r="AL27" s="9">
        <v>2023</v>
      </c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</row>
    <row r="28" spans="1:112" s="9" customFormat="1" x14ac:dyDescent="0.2">
      <c r="A28" s="5">
        <v>44948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100</v>
      </c>
      <c r="K28" s="1">
        <v>1495</v>
      </c>
      <c r="L28" s="1">
        <v>3083</v>
      </c>
      <c r="M28" s="1">
        <v>3483</v>
      </c>
      <c r="N28" s="1">
        <v>3390</v>
      </c>
      <c r="O28" s="1">
        <v>3090</v>
      </c>
      <c r="P28" s="1">
        <v>2695</v>
      </c>
      <c r="Q28" s="1">
        <v>1331</v>
      </c>
      <c r="R28" s="1">
        <v>438</v>
      </c>
      <c r="S28" s="1">
        <v>170</v>
      </c>
      <c r="T28" s="1">
        <v>76</v>
      </c>
      <c r="U28" s="1">
        <v>0</v>
      </c>
      <c r="V28" s="1">
        <v>0</v>
      </c>
      <c r="W28" s="1">
        <v>0</v>
      </c>
      <c r="X28" s="1">
        <v>149</v>
      </c>
      <c r="Y28" s="1">
        <v>13</v>
      </c>
      <c r="AA28" s="1">
        <v>0</v>
      </c>
      <c r="AB28" s="1">
        <v>3483</v>
      </c>
      <c r="AC28" s="1">
        <v>149</v>
      </c>
      <c r="AE28" s="8">
        <v>1</v>
      </c>
      <c r="AF28" s="1">
        <v>0</v>
      </c>
      <c r="AG28" s="1">
        <v>19351</v>
      </c>
      <c r="AH28" s="1">
        <v>162</v>
      </c>
      <c r="AI28" s="1">
        <v>19513</v>
      </c>
      <c r="AK28" s="9">
        <v>1</v>
      </c>
      <c r="AL28" s="9">
        <v>2023</v>
      </c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</row>
    <row r="29" spans="1:112" s="9" customFormat="1" x14ac:dyDescent="0.2">
      <c r="A29" s="5">
        <v>44949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141</v>
      </c>
      <c r="M29" s="1">
        <v>256</v>
      </c>
      <c r="N29" s="1">
        <v>20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AA29" s="1">
        <v>256</v>
      </c>
      <c r="AB29" s="1">
        <v>20</v>
      </c>
      <c r="AC29" s="1">
        <v>0</v>
      </c>
      <c r="AE29" s="8">
        <v>2</v>
      </c>
      <c r="AF29" s="1">
        <v>397</v>
      </c>
      <c r="AG29" s="1">
        <v>20</v>
      </c>
      <c r="AH29" s="1">
        <v>0</v>
      </c>
      <c r="AI29" s="1">
        <v>417</v>
      </c>
      <c r="AK29" s="9">
        <v>1</v>
      </c>
      <c r="AL29" s="9">
        <v>2023</v>
      </c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</row>
    <row r="30" spans="1:112" s="9" customFormat="1" x14ac:dyDescent="0.2">
      <c r="A30" s="5">
        <v>44950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11</v>
      </c>
      <c r="J30" s="1">
        <v>86</v>
      </c>
      <c r="K30" s="1">
        <v>1915</v>
      </c>
      <c r="L30" s="1">
        <v>2633</v>
      </c>
      <c r="M30" s="1">
        <v>1387</v>
      </c>
      <c r="N30" s="1">
        <v>2140</v>
      </c>
      <c r="O30" s="1">
        <v>2576</v>
      </c>
      <c r="P30" s="1">
        <v>2568</v>
      </c>
      <c r="Q30" s="1">
        <v>3470</v>
      </c>
      <c r="R30" s="1">
        <v>3441</v>
      </c>
      <c r="S30" s="1">
        <v>2078</v>
      </c>
      <c r="T30" s="1">
        <v>1710</v>
      </c>
      <c r="U30" s="1">
        <v>3182</v>
      </c>
      <c r="V30" s="1">
        <v>3176</v>
      </c>
      <c r="W30" s="1">
        <v>1489</v>
      </c>
      <c r="X30" s="1">
        <v>418</v>
      </c>
      <c r="Y30" s="1">
        <v>428</v>
      </c>
      <c r="AA30" s="1">
        <v>3441</v>
      </c>
      <c r="AB30" s="1">
        <v>3470</v>
      </c>
      <c r="AC30" s="1">
        <v>3176</v>
      </c>
      <c r="AE30" s="8">
        <v>3</v>
      </c>
      <c r="AF30" s="1">
        <v>16443</v>
      </c>
      <c r="AG30" s="1">
        <v>10754</v>
      </c>
      <c r="AH30" s="1">
        <v>5511</v>
      </c>
      <c r="AI30" s="1">
        <v>32708</v>
      </c>
      <c r="AK30" s="9">
        <v>1</v>
      </c>
      <c r="AL30" s="9">
        <v>2023</v>
      </c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</row>
    <row r="31" spans="1:112" s="9" customFormat="1" x14ac:dyDescent="0.2">
      <c r="A31" s="5">
        <v>44951</v>
      </c>
      <c r="B31" s="1">
        <v>7</v>
      </c>
      <c r="C31" s="1">
        <v>20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722</v>
      </c>
      <c r="M31" s="1">
        <v>2823</v>
      </c>
      <c r="N31" s="1">
        <v>2636</v>
      </c>
      <c r="O31" s="1">
        <v>2277</v>
      </c>
      <c r="P31" s="1">
        <v>1866</v>
      </c>
      <c r="Q31" s="1">
        <v>891</v>
      </c>
      <c r="R31" s="1">
        <v>619</v>
      </c>
      <c r="S31" s="1">
        <v>1548</v>
      </c>
      <c r="T31" s="1">
        <v>1491</v>
      </c>
      <c r="U31" s="1">
        <v>754</v>
      </c>
      <c r="V31" s="1">
        <v>362</v>
      </c>
      <c r="W31" s="1">
        <v>158</v>
      </c>
      <c r="X31" s="1">
        <v>0</v>
      </c>
      <c r="Y31" s="1">
        <v>0</v>
      </c>
      <c r="AA31" s="1">
        <v>2823</v>
      </c>
      <c r="AB31" s="1">
        <v>2636</v>
      </c>
      <c r="AC31" s="1">
        <v>362</v>
      </c>
      <c r="AE31" s="8">
        <v>4</v>
      </c>
      <c r="AF31" s="1">
        <v>7957</v>
      </c>
      <c r="AG31" s="1">
        <v>7670</v>
      </c>
      <c r="AH31" s="1">
        <v>547</v>
      </c>
      <c r="AI31" s="1">
        <v>16174</v>
      </c>
      <c r="AK31" s="9">
        <v>1</v>
      </c>
      <c r="AL31" s="9">
        <v>2023</v>
      </c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</row>
    <row r="32" spans="1:112" s="9" customFormat="1" x14ac:dyDescent="0.2">
      <c r="A32" s="5">
        <v>44952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AA32" s="1">
        <v>0</v>
      </c>
      <c r="AB32" s="1">
        <v>0</v>
      </c>
      <c r="AC32" s="1">
        <v>0</v>
      </c>
      <c r="AE32" s="8">
        <v>5</v>
      </c>
      <c r="AF32" s="1">
        <v>0</v>
      </c>
      <c r="AG32" s="1">
        <v>0</v>
      </c>
      <c r="AH32" s="1">
        <v>0</v>
      </c>
      <c r="AI32" s="1">
        <v>0</v>
      </c>
      <c r="AK32" s="9">
        <v>1</v>
      </c>
      <c r="AL32" s="9">
        <v>2023</v>
      </c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</row>
    <row r="33" spans="1:112" s="9" customFormat="1" x14ac:dyDescent="0.2">
      <c r="A33" s="5">
        <v>44953</v>
      </c>
      <c r="B33" s="1">
        <v>0</v>
      </c>
      <c r="C33" s="1">
        <v>0</v>
      </c>
      <c r="D33" s="1">
        <v>0</v>
      </c>
      <c r="E33" s="1">
        <v>0</v>
      </c>
      <c r="F33" s="1">
        <v>280</v>
      </c>
      <c r="G33" s="1">
        <v>514</v>
      </c>
      <c r="H33" s="1">
        <v>1055</v>
      </c>
      <c r="I33" s="1">
        <v>1323</v>
      </c>
      <c r="J33" s="1">
        <v>958</v>
      </c>
      <c r="K33" s="1">
        <v>840</v>
      </c>
      <c r="L33" s="1">
        <v>816</v>
      </c>
      <c r="M33" s="1">
        <v>49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  <c r="X33" s="1">
        <v>0</v>
      </c>
      <c r="Y33" s="1">
        <v>0</v>
      </c>
      <c r="AA33" s="1">
        <v>1323</v>
      </c>
      <c r="AB33" s="1">
        <v>0</v>
      </c>
      <c r="AC33" s="1">
        <v>1055</v>
      </c>
      <c r="AE33" s="8">
        <v>6</v>
      </c>
      <c r="AF33" s="1">
        <v>3986</v>
      </c>
      <c r="AG33" s="1">
        <v>0</v>
      </c>
      <c r="AH33" s="1">
        <v>1849</v>
      </c>
      <c r="AI33" s="1">
        <v>5835</v>
      </c>
      <c r="AK33" s="9">
        <v>1</v>
      </c>
      <c r="AL33" s="9">
        <v>2023</v>
      </c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</row>
    <row r="34" spans="1:112" s="9" customFormat="1" x14ac:dyDescent="0.2">
      <c r="A34" s="5">
        <v>44954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118</v>
      </c>
      <c r="M34" s="1">
        <v>163</v>
      </c>
      <c r="N34" s="1">
        <v>239</v>
      </c>
      <c r="O34" s="1">
        <v>793</v>
      </c>
      <c r="P34" s="1">
        <v>1398</v>
      </c>
      <c r="Q34" s="1">
        <v>1763</v>
      </c>
      <c r="R34" s="1">
        <v>1399</v>
      </c>
      <c r="S34" s="1">
        <v>1339</v>
      </c>
      <c r="T34" s="1">
        <v>556</v>
      </c>
      <c r="U34" s="1">
        <v>0</v>
      </c>
      <c r="V34" s="1">
        <v>0</v>
      </c>
      <c r="W34" s="1">
        <v>0</v>
      </c>
      <c r="X34" s="1">
        <v>0</v>
      </c>
      <c r="Y34" s="1">
        <v>6</v>
      </c>
      <c r="AA34" s="1">
        <v>0</v>
      </c>
      <c r="AB34" s="1">
        <v>1763</v>
      </c>
      <c r="AC34" s="1">
        <v>6</v>
      </c>
      <c r="AE34" s="8">
        <v>7</v>
      </c>
      <c r="AF34" s="1">
        <v>0</v>
      </c>
      <c r="AG34" s="1">
        <v>7768</v>
      </c>
      <c r="AH34" s="1">
        <v>6</v>
      </c>
      <c r="AI34" s="1">
        <v>7774</v>
      </c>
      <c r="AK34" s="9">
        <v>1</v>
      </c>
      <c r="AL34" s="9">
        <v>2023</v>
      </c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</row>
    <row r="35" spans="1:112" s="9" customFormat="1" x14ac:dyDescent="0.2">
      <c r="A35" s="5">
        <v>44955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  <c r="X35" s="1">
        <v>0</v>
      </c>
      <c r="Y35" s="1">
        <v>0</v>
      </c>
      <c r="AA35" s="1">
        <v>0</v>
      </c>
      <c r="AB35" s="1">
        <v>0</v>
      </c>
      <c r="AC35" s="1">
        <v>0</v>
      </c>
      <c r="AE35" s="8">
        <v>1</v>
      </c>
      <c r="AF35" s="1">
        <v>0</v>
      </c>
      <c r="AG35" s="1">
        <v>0</v>
      </c>
      <c r="AH35" s="1">
        <v>0</v>
      </c>
      <c r="AI35" s="1">
        <v>0</v>
      </c>
      <c r="AK35" s="9">
        <v>1</v>
      </c>
      <c r="AL35" s="9">
        <v>2023</v>
      </c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</row>
    <row r="36" spans="1:112" s="9" customFormat="1" x14ac:dyDescent="0.2">
      <c r="A36" s="5">
        <v>44956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AA36" s="1">
        <v>0</v>
      </c>
      <c r="AB36" s="1">
        <v>0</v>
      </c>
      <c r="AC36" s="1">
        <v>0</v>
      </c>
      <c r="AE36" s="8">
        <v>2</v>
      </c>
      <c r="AF36" s="1">
        <v>0</v>
      </c>
      <c r="AG36" s="1">
        <v>0</v>
      </c>
      <c r="AH36" s="1">
        <v>0</v>
      </c>
      <c r="AI36" s="1">
        <v>0</v>
      </c>
      <c r="AK36" s="9">
        <v>1</v>
      </c>
      <c r="AL36" s="9">
        <v>2023</v>
      </c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</row>
    <row r="37" spans="1:112" s="9" customFormat="1" x14ac:dyDescent="0.2">
      <c r="A37" s="5">
        <v>44957</v>
      </c>
      <c r="B37" s="1">
        <v>0</v>
      </c>
      <c r="C37" s="1">
        <v>0</v>
      </c>
      <c r="D37" s="1">
        <v>0</v>
      </c>
      <c r="E37" s="1">
        <v>0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163</v>
      </c>
      <c r="U37" s="1">
        <v>265</v>
      </c>
      <c r="V37" s="1">
        <v>160</v>
      </c>
      <c r="W37" s="1">
        <v>0</v>
      </c>
      <c r="X37" s="1">
        <v>0</v>
      </c>
      <c r="Y37" s="1">
        <v>0</v>
      </c>
      <c r="AA37" s="1">
        <v>265</v>
      </c>
      <c r="AB37" s="1">
        <v>0</v>
      </c>
      <c r="AC37" s="1">
        <v>160</v>
      </c>
      <c r="AE37" s="8">
        <v>3</v>
      </c>
      <c r="AF37" s="1">
        <v>428</v>
      </c>
      <c r="AG37" s="1">
        <v>0</v>
      </c>
      <c r="AH37" s="1">
        <v>160</v>
      </c>
      <c r="AI37" s="1">
        <v>588</v>
      </c>
      <c r="AK37" s="9">
        <v>1</v>
      </c>
      <c r="AL37" s="9">
        <v>2023</v>
      </c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</row>
    <row r="38" spans="1:112" s="9" customFormat="1" x14ac:dyDescent="0.2">
      <c r="A38" s="5">
        <v>44958</v>
      </c>
      <c r="B38" s="1">
        <v>0</v>
      </c>
      <c r="C38" s="1">
        <v>0</v>
      </c>
      <c r="D38" s="1">
        <v>0</v>
      </c>
      <c r="E38" s="1">
        <v>0</v>
      </c>
      <c r="F38" s="1">
        <v>0</v>
      </c>
      <c r="G38" s="1">
        <v>0</v>
      </c>
      <c r="H38" s="1">
        <v>0</v>
      </c>
      <c r="I38" s="1">
        <v>0</v>
      </c>
      <c r="J38" s="1">
        <v>136</v>
      </c>
      <c r="K38" s="1">
        <v>2249</v>
      </c>
      <c r="L38" s="1">
        <v>2797</v>
      </c>
      <c r="M38" s="1">
        <v>3323</v>
      </c>
      <c r="N38" s="1">
        <v>3457</v>
      </c>
      <c r="O38" s="1">
        <v>2949</v>
      </c>
      <c r="P38" s="1">
        <v>2373</v>
      </c>
      <c r="Q38" s="1">
        <v>2822</v>
      </c>
      <c r="R38" s="1">
        <v>1417</v>
      </c>
      <c r="S38" s="1">
        <v>567</v>
      </c>
      <c r="T38" s="1">
        <v>13</v>
      </c>
      <c r="U38" s="1">
        <v>0</v>
      </c>
      <c r="V38" s="1">
        <v>0</v>
      </c>
      <c r="W38" s="1">
        <v>0</v>
      </c>
      <c r="X38" s="1">
        <v>0</v>
      </c>
      <c r="Y38" s="1">
        <v>0</v>
      </c>
      <c r="AA38" s="1">
        <v>3323</v>
      </c>
      <c r="AB38" s="1">
        <v>3457</v>
      </c>
      <c r="AC38" s="1">
        <v>0</v>
      </c>
      <c r="AE38" s="8">
        <v>4</v>
      </c>
      <c r="AF38" s="1">
        <v>10502</v>
      </c>
      <c r="AG38" s="1">
        <v>11601</v>
      </c>
      <c r="AH38" s="1">
        <v>0</v>
      </c>
      <c r="AI38" s="1">
        <v>22103</v>
      </c>
      <c r="AK38" s="9">
        <v>2</v>
      </c>
      <c r="AL38" s="9">
        <v>2023</v>
      </c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</row>
    <row r="39" spans="1:112" s="9" customFormat="1" x14ac:dyDescent="0.2">
      <c r="A39" s="5">
        <v>44959</v>
      </c>
      <c r="B39" s="1">
        <v>0</v>
      </c>
      <c r="C39" s="1">
        <v>0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9</v>
      </c>
      <c r="O39" s="1">
        <v>74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  <c r="X39" s="1">
        <v>0</v>
      </c>
      <c r="Y39" s="1">
        <v>0</v>
      </c>
      <c r="AA39" s="1">
        <v>0</v>
      </c>
      <c r="AB39" s="1">
        <v>74</v>
      </c>
      <c r="AC39" s="1">
        <v>0</v>
      </c>
      <c r="AE39" s="8">
        <v>5</v>
      </c>
      <c r="AF39" s="1">
        <v>0</v>
      </c>
      <c r="AG39" s="1">
        <v>83</v>
      </c>
      <c r="AH39" s="1">
        <v>0</v>
      </c>
      <c r="AI39" s="1">
        <v>83</v>
      </c>
      <c r="AK39" s="9">
        <v>2</v>
      </c>
      <c r="AL39" s="9">
        <v>2023</v>
      </c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</row>
    <row r="40" spans="1:112" s="9" customFormat="1" x14ac:dyDescent="0.2">
      <c r="A40" s="5">
        <v>44960</v>
      </c>
      <c r="B40" s="1">
        <v>0</v>
      </c>
      <c r="C40" s="1">
        <v>0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44</v>
      </c>
      <c r="P40" s="1">
        <v>359</v>
      </c>
      <c r="Q40" s="1">
        <v>125</v>
      </c>
      <c r="R40" s="1">
        <v>0</v>
      </c>
      <c r="S40" s="1">
        <v>0</v>
      </c>
      <c r="T40" s="1">
        <v>114</v>
      </c>
      <c r="U40" s="1">
        <v>0</v>
      </c>
      <c r="V40" s="1">
        <v>0</v>
      </c>
      <c r="W40" s="1">
        <v>0</v>
      </c>
      <c r="X40" s="1">
        <v>0</v>
      </c>
      <c r="Y40" s="1">
        <v>0</v>
      </c>
      <c r="AA40" s="1">
        <v>114</v>
      </c>
      <c r="AB40" s="1">
        <v>359</v>
      </c>
      <c r="AC40" s="1">
        <v>0</v>
      </c>
      <c r="AE40" s="8">
        <v>6</v>
      </c>
      <c r="AF40" s="1">
        <v>114</v>
      </c>
      <c r="AG40" s="1">
        <v>528</v>
      </c>
      <c r="AH40" s="1">
        <v>0</v>
      </c>
      <c r="AI40" s="1">
        <v>642</v>
      </c>
      <c r="AK40" s="9">
        <v>2</v>
      </c>
      <c r="AL40" s="9">
        <v>2023</v>
      </c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</row>
    <row r="41" spans="1:112" s="9" customFormat="1" x14ac:dyDescent="0.2">
      <c r="A41" s="5">
        <v>44961</v>
      </c>
      <c r="B41" s="1">
        <v>0</v>
      </c>
      <c r="C41" s="1">
        <v>0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  <c r="X41" s="1">
        <v>0</v>
      </c>
      <c r="Y41" s="1">
        <v>0</v>
      </c>
      <c r="Z41"/>
      <c r="AA41" s="1">
        <v>0</v>
      </c>
      <c r="AB41" s="1">
        <v>0</v>
      </c>
      <c r="AC41" s="1">
        <v>0</v>
      </c>
      <c r="AD41"/>
      <c r="AE41" s="8">
        <v>7</v>
      </c>
      <c r="AF41" s="1">
        <v>0</v>
      </c>
      <c r="AG41" s="1">
        <v>0</v>
      </c>
      <c r="AH41" s="1">
        <v>0</v>
      </c>
      <c r="AI41" s="1">
        <v>0</v>
      </c>
      <c r="AJ41"/>
      <c r="AK41">
        <v>2</v>
      </c>
      <c r="AL41">
        <v>2023</v>
      </c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</row>
    <row r="42" spans="1:112" x14ac:dyDescent="0.2">
      <c r="A42" s="5">
        <v>44962</v>
      </c>
      <c r="B42" s="1">
        <v>0</v>
      </c>
      <c r="C42" s="1">
        <v>0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  <c r="X42" s="1">
        <v>0</v>
      </c>
      <c r="Y42" s="1">
        <v>0</v>
      </c>
      <c r="AA42" s="1">
        <v>0</v>
      </c>
      <c r="AB42" s="1">
        <v>0</v>
      </c>
      <c r="AC42" s="1">
        <v>0</v>
      </c>
      <c r="AE42" s="8">
        <v>1</v>
      </c>
      <c r="AF42" s="1">
        <v>0</v>
      </c>
      <c r="AG42" s="1">
        <v>0</v>
      </c>
      <c r="AH42" s="1">
        <v>0</v>
      </c>
      <c r="AI42" s="1">
        <v>0</v>
      </c>
      <c r="AK42">
        <v>2</v>
      </c>
      <c r="AL42">
        <v>2023</v>
      </c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</row>
    <row r="43" spans="1:112" x14ac:dyDescent="0.2">
      <c r="A43" s="5">
        <v>44963</v>
      </c>
      <c r="B43" s="1">
        <v>0</v>
      </c>
      <c r="C43" s="1">
        <v>0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918</v>
      </c>
      <c r="L43" s="1">
        <v>3468</v>
      </c>
      <c r="M43" s="1">
        <v>3816</v>
      </c>
      <c r="N43" s="1">
        <v>2866</v>
      </c>
      <c r="O43" s="1">
        <v>1033</v>
      </c>
      <c r="P43" s="1">
        <v>220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  <c r="X43" s="1">
        <v>0</v>
      </c>
      <c r="Y43" s="1">
        <v>0</v>
      </c>
      <c r="AA43" s="1">
        <v>3816</v>
      </c>
      <c r="AB43" s="1">
        <v>2866</v>
      </c>
      <c r="AC43" s="1">
        <v>0</v>
      </c>
      <c r="AE43" s="8">
        <v>2</v>
      </c>
      <c r="AF43" s="1">
        <v>8202</v>
      </c>
      <c r="AG43" s="1">
        <v>4119</v>
      </c>
      <c r="AH43" s="1">
        <v>0</v>
      </c>
      <c r="AI43" s="1">
        <v>12321</v>
      </c>
      <c r="AK43">
        <v>2</v>
      </c>
      <c r="AL43">
        <v>2023</v>
      </c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</row>
    <row r="44" spans="1:112" x14ac:dyDescent="0.2">
      <c r="A44" s="5">
        <v>44964</v>
      </c>
      <c r="B44" s="1">
        <v>0</v>
      </c>
      <c r="C44" s="1">
        <v>0</v>
      </c>
      <c r="D44" s="1">
        <v>0</v>
      </c>
      <c r="E44" s="1">
        <v>0</v>
      </c>
      <c r="F44" s="1">
        <v>0</v>
      </c>
      <c r="G44" s="1">
        <v>2</v>
      </c>
      <c r="H44" s="1">
        <v>74</v>
      </c>
      <c r="I44" s="1">
        <v>0</v>
      </c>
      <c r="J44" s="1">
        <v>0</v>
      </c>
      <c r="K44" s="1">
        <v>49</v>
      </c>
      <c r="L44" s="1">
        <v>0</v>
      </c>
      <c r="M44" s="1">
        <v>0</v>
      </c>
      <c r="N44" s="1">
        <v>0</v>
      </c>
      <c r="O44" s="1">
        <v>0</v>
      </c>
      <c r="P44" s="1">
        <v>11</v>
      </c>
      <c r="Q44" s="1">
        <v>196</v>
      </c>
      <c r="R44" s="1">
        <v>60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  <c r="X44" s="1">
        <v>0</v>
      </c>
      <c r="Y44" s="1">
        <v>0</v>
      </c>
      <c r="AA44" s="1">
        <v>60</v>
      </c>
      <c r="AB44" s="1">
        <v>196</v>
      </c>
      <c r="AC44" s="1">
        <v>74</v>
      </c>
      <c r="AE44" s="8">
        <v>3</v>
      </c>
      <c r="AF44" s="1">
        <v>109</v>
      </c>
      <c r="AG44" s="1">
        <v>207</v>
      </c>
      <c r="AH44" s="1">
        <v>76</v>
      </c>
      <c r="AI44" s="1">
        <v>392</v>
      </c>
      <c r="AK44">
        <v>2</v>
      </c>
      <c r="AL44">
        <v>2023</v>
      </c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</row>
    <row r="45" spans="1:112" x14ac:dyDescent="0.2">
      <c r="A45" s="5">
        <v>44965</v>
      </c>
      <c r="B45" s="1">
        <v>0</v>
      </c>
      <c r="C45" s="1">
        <v>0</v>
      </c>
      <c r="D45" s="1">
        <v>0</v>
      </c>
      <c r="E45" s="1">
        <v>0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  <c r="X45" s="1">
        <v>0</v>
      </c>
      <c r="Y45" s="1">
        <v>0</v>
      </c>
      <c r="AA45" s="1">
        <v>0</v>
      </c>
      <c r="AB45" s="1">
        <v>0</v>
      </c>
      <c r="AC45" s="1">
        <v>0</v>
      </c>
      <c r="AE45" s="8">
        <v>4</v>
      </c>
      <c r="AF45" s="1">
        <v>0</v>
      </c>
      <c r="AG45" s="1">
        <v>0</v>
      </c>
      <c r="AH45" s="1">
        <v>0</v>
      </c>
      <c r="AI45" s="1">
        <v>0</v>
      </c>
      <c r="AK45">
        <v>2</v>
      </c>
      <c r="AL45">
        <v>2023</v>
      </c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</row>
    <row r="46" spans="1:112" x14ac:dyDescent="0.2">
      <c r="A46" s="5">
        <v>44966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18</v>
      </c>
      <c r="N46" s="1">
        <v>0</v>
      </c>
      <c r="O46" s="1">
        <v>59</v>
      </c>
      <c r="P46" s="1">
        <v>278</v>
      </c>
      <c r="Q46" s="1">
        <v>508</v>
      </c>
      <c r="R46" s="1">
        <v>3060</v>
      </c>
      <c r="S46" s="1">
        <v>2230</v>
      </c>
      <c r="T46" s="1">
        <v>227</v>
      </c>
      <c r="U46" s="1">
        <v>0</v>
      </c>
      <c r="V46" s="1">
        <v>0</v>
      </c>
      <c r="W46" s="1">
        <v>0</v>
      </c>
      <c r="X46" s="1">
        <v>0</v>
      </c>
      <c r="Y46" s="1">
        <v>0</v>
      </c>
      <c r="AA46" s="1">
        <v>3060</v>
      </c>
      <c r="AB46" s="1">
        <v>508</v>
      </c>
      <c r="AC46" s="1">
        <v>0</v>
      </c>
      <c r="AE46" s="8">
        <v>5</v>
      </c>
      <c r="AF46" s="1">
        <v>5535</v>
      </c>
      <c r="AG46" s="1">
        <v>845</v>
      </c>
      <c r="AH46" s="1">
        <v>0</v>
      </c>
      <c r="AI46" s="1">
        <v>6380</v>
      </c>
      <c r="AK46">
        <v>2</v>
      </c>
      <c r="AL46">
        <v>2023</v>
      </c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</row>
    <row r="47" spans="1:112" x14ac:dyDescent="0.2">
      <c r="A47" s="5">
        <v>44967</v>
      </c>
      <c r="B47" s="1">
        <v>0</v>
      </c>
      <c r="C47" s="1">
        <v>0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  <c r="X47" s="1">
        <v>0</v>
      </c>
      <c r="Y47" s="1">
        <v>0</v>
      </c>
      <c r="AA47" s="1">
        <v>0</v>
      </c>
      <c r="AB47" s="1">
        <v>0</v>
      </c>
      <c r="AC47" s="1">
        <v>0</v>
      </c>
      <c r="AE47" s="8">
        <v>6</v>
      </c>
      <c r="AF47" s="1">
        <v>0</v>
      </c>
      <c r="AG47" s="1">
        <v>0</v>
      </c>
      <c r="AH47" s="1">
        <v>0</v>
      </c>
      <c r="AI47" s="1">
        <v>0</v>
      </c>
      <c r="AK47">
        <v>2</v>
      </c>
      <c r="AL47">
        <v>2023</v>
      </c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</row>
    <row r="48" spans="1:112" x14ac:dyDescent="0.2">
      <c r="A48" s="5">
        <v>44968</v>
      </c>
      <c r="B48" s="1">
        <v>0</v>
      </c>
      <c r="C48" s="1">
        <v>0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112</v>
      </c>
      <c r="L48" s="1">
        <v>27</v>
      </c>
      <c r="M48" s="1">
        <v>0</v>
      </c>
      <c r="N48" s="1">
        <v>55</v>
      </c>
      <c r="O48" s="1">
        <v>105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  <c r="X48" s="1">
        <v>0</v>
      </c>
      <c r="Y48" s="1">
        <v>0</v>
      </c>
      <c r="AA48" s="1">
        <v>0</v>
      </c>
      <c r="AB48" s="1">
        <v>112</v>
      </c>
      <c r="AC48" s="1">
        <v>0</v>
      </c>
      <c r="AE48" s="8">
        <v>7</v>
      </c>
      <c r="AF48" s="1">
        <v>0</v>
      </c>
      <c r="AG48" s="1">
        <v>299</v>
      </c>
      <c r="AH48" s="1">
        <v>0</v>
      </c>
      <c r="AI48" s="1">
        <v>299</v>
      </c>
      <c r="AK48">
        <v>2</v>
      </c>
      <c r="AL48">
        <v>2023</v>
      </c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</row>
    <row r="49" spans="1:112" x14ac:dyDescent="0.2">
      <c r="A49" s="5">
        <v>44969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129</v>
      </c>
      <c r="N49" s="1">
        <v>14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0</v>
      </c>
      <c r="U49" s="1">
        <v>0</v>
      </c>
      <c r="V49" s="1">
        <v>0</v>
      </c>
      <c r="W49" s="1">
        <v>0</v>
      </c>
      <c r="X49" s="1">
        <v>0</v>
      </c>
      <c r="Y49" s="1">
        <v>0</v>
      </c>
      <c r="AA49" s="1">
        <v>0</v>
      </c>
      <c r="AB49" s="1">
        <v>129</v>
      </c>
      <c r="AC49" s="1">
        <v>0</v>
      </c>
      <c r="AE49" s="8">
        <v>1</v>
      </c>
      <c r="AF49" s="1">
        <v>0</v>
      </c>
      <c r="AG49" s="1">
        <v>143</v>
      </c>
      <c r="AH49" s="1">
        <v>0</v>
      </c>
      <c r="AI49" s="1">
        <v>143</v>
      </c>
      <c r="AK49">
        <v>2</v>
      </c>
      <c r="AL49">
        <v>2023</v>
      </c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</row>
    <row r="50" spans="1:112" x14ac:dyDescent="0.2">
      <c r="A50" s="5">
        <v>44970</v>
      </c>
      <c r="B50" s="1">
        <v>0</v>
      </c>
      <c r="C50" s="1">
        <v>0</v>
      </c>
      <c r="D50" s="1">
        <v>0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2</v>
      </c>
      <c r="Q50" s="1">
        <v>1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  <c r="X50" s="1">
        <v>0</v>
      </c>
      <c r="Y50" s="1">
        <v>0</v>
      </c>
      <c r="AA50" s="1">
        <v>0</v>
      </c>
      <c r="AB50" s="1">
        <v>2</v>
      </c>
      <c r="AC50" s="1">
        <v>0</v>
      </c>
      <c r="AE50" s="8">
        <v>2</v>
      </c>
      <c r="AF50" s="1">
        <v>0</v>
      </c>
      <c r="AG50" s="1">
        <v>3</v>
      </c>
      <c r="AH50" s="1">
        <v>0</v>
      </c>
      <c r="AI50" s="1">
        <v>3</v>
      </c>
      <c r="AK50">
        <v>2</v>
      </c>
      <c r="AL50">
        <v>2023</v>
      </c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</row>
    <row r="51" spans="1:112" x14ac:dyDescent="0.2">
      <c r="A51" s="5">
        <v>44971</v>
      </c>
      <c r="B51" s="1">
        <v>0</v>
      </c>
      <c r="C51" s="1">
        <v>0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  <c r="X51" s="1">
        <v>0</v>
      </c>
      <c r="Y51" s="1">
        <v>0</v>
      </c>
      <c r="AA51" s="1">
        <v>0</v>
      </c>
      <c r="AB51" s="1">
        <v>0</v>
      </c>
      <c r="AC51" s="1">
        <v>0</v>
      </c>
      <c r="AE51" s="8">
        <v>3</v>
      </c>
      <c r="AF51" s="1">
        <v>0</v>
      </c>
      <c r="AG51" s="1">
        <v>0</v>
      </c>
      <c r="AH51" s="1">
        <v>0</v>
      </c>
      <c r="AI51" s="1">
        <v>0</v>
      </c>
      <c r="AK51">
        <v>2</v>
      </c>
      <c r="AL51">
        <v>2023</v>
      </c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</row>
    <row r="52" spans="1:112" x14ac:dyDescent="0.2">
      <c r="A52" s="5">
        <v>44972</v>
      </c>
      <c r="B52" s="1">
        <v>0</v>
      </c>
      <c r="C52" s="1">
        <v>0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0</v>
      </c>
      <c r="R52" s="1">
        <v>0</v>
      </c>
      <c r="S52" s="1">
        <v>0</v>
      </c>
      <c r="T52" s="1">
        <v>0</v>
      </c>
      <c r="U52" s="1">
        <v>0</v>
      </c>
      <c r="V52" s="1">
        <v>0</v>
      </c>
      <c r="W52" s="1">
        <v>0</v>
      </c>
      <c r="X52" s="1">
        <v>0</v>
      </c>
      <c r="Y52" s="1">
        <v>0</v>
      </c>
      <c r="AA52" s="1">
        <v>0</v>
      </c>
      <c r="AB52" s="1">
        <v>0</v>
      </c>
      <c r="AC52" s="1">
        <v>0</v>
      </c>
      <c r="AE52" s="8">
        <v>4</v>
      </c>
      <c r="AF52" s="1">
        <v>0</v>
      </c>
      <c r="AG52" s="1">
        <v>0</v>
      </c>
      <c r="AH52" s="1">
        <v>0</v>
      </c>
      <c r="AI52" s="1">
        <v>0</v>
      </c>
      <c r="AK52">
        <v>2</v>
      </c>
      <c r="AL52">
        <v>2023</v>
      </c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</row>
    <row r="53" spans="1:112" x14ac:dyDescent="0.2">
      <c r="A53" s="5">
        <v>44973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229</v>
      </c>
      <c r="H53" s="1">
        <v>1146</v>
      </c>
      <c r="I53" s="1">
        <v>243</v>
      </c>
      <c r="J53" s="1">
        <v>130</v>
      </c>
      <c r="K53" s="1">
        <v>61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  <c r="X53" s="1">
        <v>0</v>
      </c>
      <c r="Y53" s="1">
        <v>0</v>
      </c>
      <c r="AA53" s="1">
        <v>243</v>
      </c>
      <c r="AB53" s="1">
        <v>0</v>
      </c>
      <c r="AC53" s="1">
        <v>1146</v>
      </c>
      <c r="AE53" s="8">
        <v>5</v>
      </c>
      <c r="AF53" s="1">
        <v>434</v>
      </c>
      <c r="AG53" s="1">
        <v>0</v>
      </c>
      <c r="AH53" s="1">
        <v>1375</v>
      </c>
      <c r="AI53" s="1">
        <v>1809</v>
      </c>
      <c r="AK53">
        <v>2</v>
      </c>
      <c r="AL53">
        <v>2023</v>
      </c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</row>
    <row r="54" spans="1:112" x14ac:dyDescent="0.2">
      <c r="A54" s="5">
        <v>44974</v>
      </c>
      <c r="B54" s="1">
        <v>0</v>
      </c>
      <c r="C54" s="1">
        <v>0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</v>
      </c>
      <c r="M54" s="1">
        <v>0</v>
      </c>
      <c r="N54" s="1">
        <v>0</v>
      </c>
      <c r="O54" s="1">
        <v>0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  <c r="X54" s="1">
        <v>77</v>
      </c>
      <c r="Y54" s="1">
        <v>49</v>
      </c>
      <c r="AA54" s="1">
        <v>0</v>
      </c>
      <c r="AB54" s="1">
        <v>0</v>
      </c>
      <c r="AC54" s="1">
        <v>77</v>
      </c>
      <c r="AE54" s="8">
        <v>6</v>
      </c>
      <c r="AF54" s="1">
        <v>0</v>
      </c>
      <c r="AG54" s="1">
        <v>0</v>
      </c>
      <c r="AH54" s="1">
        <v>126</v>
      </c>
      <c r="AI54" s="1">
        <v>126</v>
      </c>
      <c r="AK54">
        <v>2</v>
      </c>
      <c r="AL54">
        <v>2023</v>
      </c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</row>
    <row r="55" spans="1:112" x14ac:dyDescent="0.2">
      <c r="A55" s="5">
        <v>44975</v>
      </c>
      <c r="B55" s="1">
        <v>50</v>
      </c>
      <c r="C55" s="1">
        <v>50</v>
      </c>
      <c r="D55" s="1">
        <v>49</v>
      </c>
      <c r="E55" s="1">
        <v>50</v>
      </c>
      <c r="F55" s="1">
        <v>50</v>
      </c>
      <c r="G55" s="1">
        <v>50</v>
      </c>
      <c r="H55" s="1">
        <v>49</v>
      </c>
      <c r="I55" s="1">
        <v>50</v>
      </c>
      <c r="J55" s="1">
        <v>50</v>
      </c>
      <c r="K55" s="1">
        <v>50</v>
      </c>
      <c r="L55" s="1">
        <v>163</v>
      </c>
      <c r="M55" s="1">
        <v>109</v>
      </c>
      <c r="N55" s="1">
        <v>9</v>
      </c>
      <c r="O55" s="1">
        <v>0</v>
      </c>
      <c r="P55" s="1">
        <v>0</v>
      </c>
      <c r="Q55" s="1">
        <v>0</v>
      </c>
      <c r="R55" s="1">
        <v>0</v>
      </c>
      <c r="S55" s="1">
        <v>0</v>
      </c>
      <c r="T55" s="1">
        <v>0</v>
      </c>
      <c r="U55" s="1">
        <v>0</v>
      </c>
      <c r="V55" s="1">
        <v>0</v>
      </c>
      <c r="W55" s="1">
        <v>0</v>
      </c>
      <c r="X55" s="1">
        <v>0</v>
      </c>
      <c r="Y55" s="1">
        <v>0</v>
      </c>
      <c r="AA55" s="1">
        <v>0</v>
      </c>
      <c r="AB55" s="1">
        <v>163</v>
      </c>
      <c r="AC55" s="1">
        <v>50</v>
      </c>
      <c r="AE55" s="8">
        <v>7</v>
      </c>
      <c r="AF55" s="1">
        <v>0</v>
      </c>
      <c r="AG55" s="1">
        <v>431</v>
      </c>
      <c r="AH55" s="1">
        <v>348</v>
      </c>
      <c r="AI55" s="1">
        <v>779</v>
      </c>
      <c r="AK55">
        <v>2</v>
      </c>
      <c r="AL55">
        <v>2023</v>
      </c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</row>
    <row r="56" spans="1:112" x14ac:dyDescent="0.2">
      <c r="A56" s="5">
        <v>44976</v>
      </c>
      <c r="B56" s="1">
        <v>0</v>
      </c>
      <c r="C56" s="1">
        <v>0</v>
      </c>
      <c r="D56" s="1">
        <v>0</v>
      </c>
      <c r="E56" s="1">
        <v>3</v>
      </c>
      <c r="F56" s="1">
        <v>820</v>
      </c>
      <c r="G56" s="1">
        <v>3316</v>
      </c>
      <c r="H56" s="1">
        <v>1609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0</v>
      </c>
      <c r="O56" s="1">
        <v>0</v>
      </c>
      <c r="P56" s="1">
        <v>0</v>
      </c>
      <c r="Q56" s="1">
        <v>0</v>
      </c>
      <c r="R56" s="1">
        <v>0</v>
      </c>
      <c r="S56" s="1">
        <v>0</v>
      </c>
      <c r="T56" s="1">
        <v>0</v>
      </c>
      <c r="U56" s="1">
        <v>0</v>
      </c>
      <c r="V56" s="1">
        <v>0</v>
      </c>
      <c r="W56" s="1">
        <v>0</v>
      </c>
      <c r="X56" s="1">
        <v>0</v>
      </c>
      <c r="Y56" s="1">
        <v>0</v>
      </c>
      <c r="AA56" s="1">
        <v>0</v>
      </c>
      <c r="AB56" s="1">
        <v>0</v>
      </c>
      <c r="AC56" s="1">
        <v>3316</v>
      </c>
      <c r="AE56" s="8">
        <v>1</v>
      </c>
      <c r="AF56" s="1">
        <v>0</v>
      </c>
      <c r="AG56" s="1">
        <v>0</v>
      </c>
      <c r="AH56" s="1">
        <v>5748</v>
      </c>
      <c r="AI56" s="1">
        <v>5748</v>
      </c>
      <c r="AK56">
        <v>2</v>
      </c>
      <c r="AL56">
        <v>2023</v>
      </c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</row>
    <row r="57" spans="1:112" x14ac:dyDescent="0.2">
      <c r="A57" s="5">
        <v>44977</v>
      </c>
      <c r="B57" s="1">
        <v>0</v>
      </c>
      <c r="C57" s="1">
        <v>0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87</v>
      </c>
      <c r="P57" s="1">
        <v>0</v>
      </c>
      <c r="Q57" s="1">
        <v>0</v>
      </c>
      <c r="R57" s="1">
        <v>0</v>
      </c>
      <c r="S57" s="1">
        <v>0</v>
      </c>
      <c r="T57" s="1">
        <v>0</v>
      </c>
      <c r="U57" s="1">
        <v>0</v>
      </c>
      <c r="V57" s="1">
        <v>0</v>
      </c>
      <c r="W57" s="1">
        <v>0</v>
      </c>
      <c r="X57" s="1">
        <v>0</v>
      </c>
      <c r="Y57" s="1">
        <v>0</v>
      </c>
      <c r="AA57" s="1">
        <v>0</v>
      </c>
      <c r="AB57" s="1">
        <v>87</v>
      </c>
      <c r="AC57" s="1">
        <v>0</v>
      </c>
      <c r="AE57" s="8">
        <v>2</v>
      </c>
      <c r="AF57" s="1">
        <v>0</v>
      </c>
      <c r="AG57" s="1">
        <v>87</v>
      </c>
      <c r="AH57" s="1">
        <v>0</v>
      </c>
      <c r="AI57" s="1">
        <v>87</v>
      </c>
      <c r="AK57">
        <v>2</v>
      </c>
      <c r="AL57">
        <v>2023</v>
      </c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</row>
    <row r="58" spans="1:112" x14ac:dyDescent="0.2">
      <c r="A58" s="5">
        <v>44978</v>
      </c>
      <c r="B58" s="1">
        <v>0</v>
      </c>
      <c r="C58" s="1">
        <v>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44</v>
      </c>
      <c r="M58" s="1">
        <v>1</v>
      </c>
      <c r="N58" s="1">
        <v>218</v>
      </c>
      <c r="O58" s="1">
        <v>1</v>
      </c>
      <c r="P58" s="1">
        <v>13</v>
      </c>
      <c r="Q58" s="1">
        <v>423</v>
      </c>
      <c r="R58" s="1">
        <v>96</v>
      </c>
      <c r="S58" s="1">
        <v>11</v>
      </c>
      <c r="T58" s="1">
        <v>0</v>
      </c>
      <c r="U58" s="1">
        <v>82</v>
      </c>
      <c r="V58" s="1">
        <v>0</v>
      </c>
      <c r="W58" s="1">
        <v>0</v>
      </c>
      <c r="X58" s="1">
        <v>0</v>
      </c>
      <c r="Y58" s="1">
        <v>0</v>
      </c>
      <c r="AA58" s="1">
        <v>96</v>
      </c>
      <c r="AB58" s="1">
        <v>423</v>
      </c>
      <c r="AC58" s="1">
        <v>0</v>
      </c>
      <c r="AE58" s="8">
        <v>3</v>
      </c>
      <c r="AF58" s="1">
        <v>234</v>
      </c>
      <c r="AG58" s="1">
        <v>655</v>
      </c>
      <c r="AH58" s="1">
        <v>0</v>
      </c>
      <c r="AI58" s="1">
        <v>889</v>
      </c>
      <c r="AK58">
        <v>2</v>
      </c>
      <c r="AL58">
        <v>2023</v>
      </c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</row>
    <row r="59" spans="1:112" x14ac:dyDescent="0.2">
      <c r="A59" s="5">
        <v>44979</v>
      </c>
      <c r="B59" s="1">
        <v>0</v>
      </c>
      <c r="C59" s="1">
        <v>0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  <c r="X59" s="1">
        <v>707</v>
      </c>
      <c r="Y59" s="1">
        <v>435</v>
      </c>
      <c r="AA59" s="1">
        <v>0</v>
      </c>
      <c r="AB59" s="1">
        <v>0</v>
      </c>
      <c r="AC59" s="1">
        <v>707</v>
      </c>
      <c r="AE59" s="8">
        <v>4</v>
      </c>
      <c r="AF59" s="1">
        <v>0</v>
      </c>
      <c r="AG59" s="1">
        <v>0</v>
      </c>
      <c r="AH59" s="1">
        <v>1142</v>
      </c>
      <c r="AI59" s="1">
        <v>1142</v>
      </c>
      <c r="AK59">
        <v>2</v>
      </c>
      <c r="AL59">
        <v>2023</v>
      </c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</row>
    <row r="60" spans="1:112" x14ac:dyDescent="0.2">
      <c r="A60" s="5">
        <v>44980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  <c r="X60" s="1">
        <v>0</v>
      </c>
      <c r="Y60" s="1">
        <v>0</v>
      </c>
      <c r="AA60" s="1">
        <v>0</v>
      </c>
      <c r="AB60" s="1">
        <v>0</v>
      </c>
      <c r="AC60" s="1">
        <v>0</v>
      </c>
      <c r="AE60" s="8">
        <v>5</v>
      </c>
      <c r="AF60" s="1">
        <v>0</v>
      </c>
      <c r="AG60" s="1">
        <v>0</v>
      </c>
      <c r="AH60" s="1">
        <v>0</v>
      </c>
      <c r="AI60" s="1">
        <v>0</v>
      </c>
      <c r="AK60">
        <v>2</v>
      </c>
      <c r="AL60">
        <v>2023</v>
      </c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</row>
    <row r="61" spans="1:112" x14ac:dyDescent="0.2">
      <c r="A61" s="5">
        <v>44981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  <c r="X61" s="1">
        <v>0</v>
      </c>
      <c r="Y61" s="1">
        <v>0</v>
      </c>
      <c r="AA61" s="1">
        <v>0</v>
      </c>
      <c r="AB61" s="1">
        <v>0</v>
      </c>
      <c r="AC61" s="1">
        <v>0</v>
      </c>
      <c r="AE61" s="8">
        <v>6</v>
      </c>
      <c r="AF61" s="1">
        <v>0</v>
      </c>
      <c r="AG61" s="1">
        <v>0</v>
      </c>
      <c r="AH61" s="1">
        <v>0</v>
      </c>
      <c r="AI61" s="1">
        <v>0</v>
      </c>
      <c r="AK61">
        <v>2</v>
      </c>
      <c r="AL61">
        <v>2023</v>
      </c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</row>
    <row r="62" spans="1:112" x14ac:dyDescent="0.2">
      <c r="A62" s="5">
        <v>44982</v>
      </c>
      <c r="B62" s="1">
        <v>0</v>
      </c>
      <c r="C62" s="1">
        <v>0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  <c r="X62" s="1">
        <v>0</v>
      </c>
      <c r="Y62" s="1">
        <v>0</v>
      </c>
      <c r="AA62" s="1">
        <v>0</v>
      </c>
      <c r="AB62" s="1">
        <v>0</v>
      </c>
      <c r="AC62" s="1">
        <v>0</v>
      </c>
      <c r="AE62" s="8">
        <v>7</v>
      </c>
      <c r="AF62" s="1">
        <v>0</v>
      </c>
      <c r="AG62" s="1">
        <v>0</v>
      </c>
      <c r="AH62" s="1">
        <v>0</v>
      </c>
      <c r="AI62" s="1">
        <v>0</v>
      </c>
      <c r="AK62">
        <v>2</v>
      </c>
      <c r="AL62">
        <v>2023</v>
      </c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</row>
    <row r="63" spans="1:112" x14ac:dyDescent="0.2">
      <c r="A63" s="5">
        <v>44983</v>
      </c>
      <c r="B63" s="1">
        <v>0</v>
      </c>
      <c r="C63" s="1">
        <v>0</v>
      </c>
      <c r="D63" s="1">
        <v>0</v>
      </c>
      <c r="E63" s="1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">
        <v>0</v>
      </c>
      <c r="L63" s="1">
        <v>0</v>
      </c>
      <c r="M63" s="1">
        <v>0</v>
      </c>
      <c r="N63" s="1">
        <v>0</v>
      </c>
      <c r="O63" s="1">
        <v>0</v>
      </c>
      <c r="P63" s="1">
        <v>0</v>
      </c>
      <c r="Q63" s="1">
        <v>0</v>
      </c>
      <c r="R63" s="1">
        <v>0</v>
      </c>
      <c r="S63" s="1">
        <v>0</v>
      </c>
      <c r="T63" s="1">
        <v>0</v>
      </c>
      <c r="U63" s="1">
        <v>0</v>
      </c>
      <c r="V63" s="1">
        <v>0</v>
      </c>
      <c r="W63" s="1">
        <v>0</v>
      </c>
      <c r="X63" s="1">
        <v>0</v>
      </c>
      <c r="Y63" s="1">
        <v>0</v>
      </c>
      <c r="AA63" s="1">
        <v>0</v>
      </c>
      <c r="AB63" s="1">
        <v>0</v>
      </c>
      <c r="AC63" s="1">
        <v>0</v>
      </c>
      <c r="AE63" s="8">
        <v>1</v>
      </c>
      <c r="AF63" s="1">
        <v>0</v>
      </c>
      <c r="AG63" s="1">
        <v>0</v>
      </c>
      <c r="AH63" s="1">
        <v>0</v>
      </c>
      <c r="AI63" s="1">
        <v>0</v>
      </c>
      <c r="AK63">
        <v>2</v>
      </c>
      <c r="AL63">
        <v>2023</v>
      </c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</row>
    <row r="64" spans="1:112" x14ac:dyDescent="0.2">
      <c r="A64" s="5">
        <v>44984</v>
      </c>
      <c r="B64" s="1">
        <v>0</v>
      </c>
      <c r="C64" s="1">
        <v>0</v>
      </c>
      <c r="D64" s="1">
        <v>0</v>
      </c>
      <c r="E64" s="1">
        <v>0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">
        <v>0</v>
      </c>
      <c r="L64" s="1">
        <v>0</v>
      </c>
      <c r="M64" s="1">
        <v>0</v>
      </c>
      <c r="N64" s="1">
        <v>0</v>
      </c>
      <c r="O64" s="1">
        <v>0</v>
      </c>
      <c r="P64" s="1">
        <v>0</v>
      </c>
      <c r="Q64" s="1">
        <v>0</v>
      </c>
      <c r="R64" s="1">
        <v>0</v>
      </c>
      <c r="S64" s="1">
        <v>0</v>
      </c>
      <c r="T64" s="1">
        <v>0</v>
      </c>
      <c r="U64" s="1">
        <v>0</v>
      </c>
      <c r="V64" s="1">
        <v>0</v>
      </c>
      <c r="W64" s="1">
        <v>0</v>
      </c>
      <c r="X64" s="1">
        <v>0</v>
      </c>
      <c r="Y64" s="1">
        <v>0</v>
      </c>
      <c r="AA64" s="1">
        <v>0</v>
      </c>
      <c r="AB64" s="1">
        <v>0</v>
      </c>
      <c r="AC64" s="1">
        <v>0</v>
      </c>
      <c r="AE64" s="8">
        <v>2</v>
      </c>
      <c r="AF64" s="1">
        <v>0</v>
      </c>
      <c r="AG64" s="1">
        <v>0</v>
      </c>
      <c r="AH64" s="1">
        <v>0</v>
      </c>
      <c r="AI64" s="1">
        <v>0</v>
      </c>
      <c r="AK64">
        <v>2</v>
      </c>
      <c r="AL64">
        <v>2023</v>
      </c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</row>
    <row r="65" spans="1:112" x14ac:dyDescent="0.2">
      <c r="A65" s="5">
        <v>44985</v>
      </c>
      <c r="B65" s="1">
        <v>0</v>
      </c>
      <c r="C65" s="1">
        <v>0</v>
      </c>
      <c r="D65" s="1">
        <v>0</v>
      </c>
      <c r="E65" s="1">
        <v>0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">
        <v>0</v>
      </c>
      <c r="L65" s="1">
        <v>0</v>
      </c>
      <c r="M65" s="1">
        <v>0</v>
      </c>
      <c r="N65" s="1">
        <v>0</v>
      </c>
      <c r="O65" s="1">
        <v>73</v>
      </c>
      <c r="P65" s="1">
        <v>0</v>
      </c>
      <c r="Q65" s="1">
        <v>0</v>
      </c>
      <c r="R65" s="1">
        <v>0</v>
      </c>
      <c r="S65" s="1">
        <v>0</v>
      </c>
      <c r="T65" s="1">
        <v>0</v>
      </c>
      <c r="U65" s="1">
        <v>0</v>
      </c>
      <c r="V65" s="1">
        <v>0</v>
      </c>
      <c r="W65" s="1">
        <v>0</v>
      </c>
      <c r="X65" s="1">
        <v>0</v>
      </c>
      <c r="Y65" s="1">
        <v>0</v>
      </c>
      <c r="AA65" s="1">
        <v>0</v>
      </c>
      <c r="AB65" s="1">
        <v>73</v>
      </c>
      <c r="AC65" s="1">
        <v>0</v>
      </c>
      <c r="AE65" s="8">
        <v>3</v>
      </c>
      <c r="AF65" s="1">
        <v>0</v>
      </c>
      <c r="AG65" s="1">
        <v>73</v>
      </c>
      <c r="AH65" s="1">
        <v>0</v>
      </c>
      <c r="AI65" s="1">
        <v>73</v>
      </c>
      <c r="AK65">
        <v>2</v>
      </c>
      <c r="AL65">
        <v>2023</v>
      </c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</row>
    <row r="66" spans="1:112" x14ac:dyDescent="0.2">
      <c r="A66" s="5">
        <v>44986</v>
      </c>
      <c r="B66" s="1">
        <v>0</v>
      </c>
      <c r="C66" s="1">
        <v>0</v>
      </c>
      <c r="D66" s="1">
        <v>0</v>
      </c>
      <c r="E66" s="1">
        <v>0</v>
      </c>
      <c r="F66" s="1">
        <v>0</v>
      </c>
      <c r="G66" s="1">
        <v>0</v>
      </c>
      <c r="H66" s="1">
        <v>46</v>
      </c>
      <c r="I66" s="1">
        <v>794</v>
      </c>
      <c r="J66" s="1">
        <v>2716</v>
      </c>
      <c r="K66" s="1">
        <v>3544</v>
      </c>
      <c r="L66" s="1">
        <v>431</v>
      </c>
      <c r="M66" s="1">
        <v>20</v>
      </c>
      <c r="N66" s="1">
        <v>0</v>
      </c>
      <c r="O66" s="1">
        <v>0</v>
      </c>
      <c r="P66" s="1">
        <v>0</v>
      </c>
      <c r="Q66" s="1">
        <v>0</v>
      </c>
      <c r="R66" s="1">
        <v>0</v>
      </c>
      <c r="S66" s="1">
        <v>0</v>
      </c>
      <c r="T66" s="1">
        <v>0</v>
      </c>
      <c r="U66" s="1">
        <v>0</v>
      </c>
      <c r="V66" s="1">
        <v>0</v>
      </c>
      <c r="W66" s="1">
        <v>0</v>
      </c>
      <c r="X66" s="1">
        <v>0</v>
      </c>
      <c r="Y66" s="1">
        <v>0</v>
      </c>
      <c r="AA66" s="1">
        <v>3544</v>
      </c>
      <c r="AB66" s="1">
        <v>0</v>
      </c>
      <c r="AC66" s="1">
        <v>46</v>
      </c>
      <c r="AE66" s="8">
        <v>4</v>
      </c>
      <c r="AF66" s="1">
        <v>7505</v>
      </c>
      <c r="AG66" s="1">
        <v>0</v>
      </c>
      <c r="AH66" s="1">
        <v>46</v>
      </c>
      <c r="AI66" s="1">
        <v>7551</v>
      </c>
      <c r="AK66">
        <v>3</v>
      </c>
      <c r="AL66">
        <v>2023</v>
      </c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</row>
    <row r="67" spans="1:112" x14ac:dyDescent="0.2">
      <c r="A67" s="5">
        <v>44987</v>
      </c>
      <c r="B67" s="1">
        <v>0</v>
      </c>
      <c r="C67" s="1">
        <v>0</v>
      </c>
      <c r="D67" s="1">
        <v>0</v>
      </c>
      <c r="E67" s="1">
        <v>15</v>
      </c>
      <c r="F67" s="1">
        <v>61</v>
      </c>
      <c r="G67" s="1">
        <v>0</v>
      </c>
      <c r="H67" s="1">
        <v>0</v>
      </c>
      <c r="I67" s="1">
        <v>0</v>
      </c>
      <c r="J67" s="1">
        <v>0</v>
      </c>
      <c r="K67" s="1">
        <v>0</v>
      </c>
      <c r="L67" s="1">
        <v>0</v>
      </c>
      <c r="M67" s="1">
        <v>0</v>
      </c>
      <c r="N67" s="1">
        <v>0</v>
      </c>
      <c r="O67" s="1">
        <v>0</v>
      </c>
      <c r="P67" s="1">
        <v>0</v>
      </c>
      <c r="Q67" s="1">
        <v>0</v>
      </c>
      <c r="R67" s="1">
        <v>0</v>
      </c>
      <c r="S67" s="1">
        <v>0</v>
      </c>
      <c r="T67" s="1">
        <v>0</v>
      </c>
      <c r="U67" s="1">
        <v>0</v>
      </c>
      <c r="V67" s="1">
        <v>0</v>
      </c>
      <c r="W67" s="1">
        <v>0</v>
      </c>
      <c r="X67" s="1">
        <v>20</v>
      </c>
      <c r="Y67" s="1">
        <v>256</v>
      </c>
      <c r="AA67" s="1">
        <v>0</v>
      </c>
      <c r="AB67" s="1">
        <v>0</v>
      </c>
      <c r="AC67" s="1">
        <v>256</v>
      </c>
      <c r="AE67" s="8">
        <v>5</v>
      </c>
      <c r="AF67" s="1">
        <v>0</v>
      </c>
      <c r="AG67" s="1">
        <v>0</v>
      </c>
      <c r="AH67" s="1">
        <v>352</v>
      </c>
      <c r="AI67" s="1">
        <v>352</v>
      </c>
      <c r="AK67">
        <v>3</v>
      </c>
      <c r="AL67">
        <v>2023</v>
      </c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</row>
    <row r="68" spans="1:112" x14ac:dyDescent="0.2">
      <c r="A68" s="5">
        <v>44988</v>
      </c>
      <c r="B68" s="1">
        <v>296</v>
      </c>
      <c r="C68" s="1">
        <v>1504</v>
      </c>
      <c r="D68" s="1">
        <v>3258</v>
      </c>
      <c r="E68" s="1">
        <v>3057</v>
      </c>
      <c r="F68" s="1">
        <v>2115</v>
      </c>
      <c r="G68" s="1">
        <v>1623</v>
      </c>
      <c r="H68" s="1">
        <v>626</v>
      </c>
      <c r="I68" s="1">
        <v>825</v>
      </c>
      <c r="J68" s="1">
        <v>2532</v>
      </c>
      <c r="K68" s="1">
        <v>3280</v>
      </c>
      <c r="L68" s="1">
        <v>1131</v>
      </c>
      <c r="M68" s="1">
        <v>190</v>
      </c>
      <c r="N68" s="1">
        <v>0</v>
      </c>
      <c r="O68" s="1">
        <v>0</v>
      </c>
      <c r="P68" s="1">
        <v>0</v>
      </c>
      <c r="Q68" s="1">
        <v>0</v>
      </c>
      <c r="R68" s="1">
        <v>0</v>
      </c>
      <c r="S68" s="1">
        <v>0</v>
      </c>
      <c r="T68" s="1">
        <v>0</v>
      </c>
      <c r="U68" s="1">
        <v>0</v>
      </c>
      <c r="V68" s="1">
        <v>0</v>
      </c>
      <c r="W68" s="1">
        <v>0</v>
      </c>
      <c r="X68" s="1">
        <v>0</v>
      </c>
      <c r="Y68" s="1">
        <v>0</v>
      </c>
      <c r="AA68" s="1">
        <v>3280</v>
      </c>
      <c r="AB68" s="1">
        <v>0</v>
      </c>
      <c r="AC68" s="1">
        <v>3258</v>
      </c>
      <c r="AE68" s="8">
        <v>6</v>
      </c>
      <c r="AF68" s="1">
        <v>7958</v>
      </c>
      <c r="AG68" s="1">
        <v>0</v>
      </c>
      <c r="AH68" s="1">
        <v>12479</v>
      </c>
      <c r="AI68" s="1">
        <v>20437</v>
      </c>
      <c r="AK68">
        <v>3</v>
      </c>
      <c r="AL68">
        <v>2023</v>
      </c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</row>
    <row r="69" spans="1:112" x14ac:dyDescent="0.2">
      <c r="A69" s="5">
        <v>44989</v>
      </c>
      <c r="B69" s="1">
        <v>0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v>0</v>
      </c>
      <c r="O69" s="1">
        <v>0</v>
      </c>
      <c r="P69" s="1">
        <v>0</v>
      </c>
      <c r="Q69" s="1">
        <v>0</v>
      </c>
      <c r="R69" s="1">
        <v>0</v>
      </c>
      <c r="S69" s="1">
        <v>0</v>
      </c>
      <c r="T69" s="1">
        <v>0</v>
      </c>
      <c r="U69" s="1">
        <v>0</v>
      </c>
      <c r="V69" s="1">
        <v>0</v>
      </c>
      <c r="W69" s="1">
        <v>0</v>
      </c>
      <c r="X69" s="1">
        <v>0</v>
      </c>
      <c r="Y69" s="1">
        <v>0</v>
      </c>
      <c r="AA69" s="1">
        <v>0</v>
      </c>
      <c r="AB69" s="1">
        <v>0</v>
      </c>
      <c r="AC69" s="1">
        <v>0</v>
      </c>
      <c r="AE69" s="8">
        <v>7</v>
      </c>
      <c r="AF69" s="1">
        <v>0</v>
      </c>
      <c r="AG69" s="1">
        <v>0</v>
      </c>
      <c r="AH69" s="1">
        <v>0</v>
      </c>
      <c r="AI69" s="1">
        <v>0</v>
      </c>
      <c r="AK69">
        <v>3</v>
      </c>
      <c r="AL69">
        <v>2023</v>
      </c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</row>
    <row r="70" spans="1:112" x14ac:dyDescent="0.2">
      <c r="A70" s="5">
        <v>44990</v>
      </c>
      <c r="B70" s="1">
        <v>0</v>
      </c>
      <c r="C70" s="1">
        <v>0</v>
      </c>
      <c r="D70" s="1">
        <v>0</v>
      </c>
      <c r="E70" s="1">
        <v>0</v>
      </c>
      <c r="F70" s="1">
        <v>0</v>
      </c>
      <c r="G70" s="1">
        <v>0</v>
      </c>
      <c r="H70" s="1">
        <v>0</v>
      </c>
      <c r="I70" s="1">
        <v>0</v>
      </c>
      <c r="J70" s="1">
        <v>0</v>
      </c>
      <c r="K70" s="1">
        <v>0</v>
      </c>
      <c r="L70" s="1">
        <v>0</v>
      </c>
      <c r="M70" s="1">
        <v>0</v>
      </c>
      <c r="N70" s="1">
        <v>0</v>
      </c>
      <c r="O70" s="1">
        <v>0</v>
      </c>
      <c r="P70" s="1">
        <v>0</v>
      </c>
      <c r="Q70" s="1">
        <v>0</v>
      </c>
      <c r="R70" s="1">
        <v>0</v>
      </c>
      <c r="S70" s="1">
        <v>0</v>
      </c>
      <c r="T70" s="1">
        <v>0</v>
      </c>
      <c r="U70" s="1">
        <v>0</v>
      </c>
      <c r="V70" s="1">
        <v>0</v>
      </c>
      <c r="W70" s="1">
        <v>0</v>
      </c>
      <c r="X70" s="1">
        <v>0</v>
      </c>
      <c r="Y70" s="1">
        <v>978</v>
      </c>
      <c r="AA70" s="1">
        <v>0</v>
      </c>
      <c r="AB70" s="1">
        <v>0</v>
      </c>
      <c r="AC70" s="1">
        <v>978</v>
      </c>
      <c r="AE70" s="8">
        <v>1</v>
      </c>
      <c r="AF70" s="1">
        <v>0</v>
      </c>
      <c r="AG70" s="1">
        <v>0</v>
      </c>
      <c r="AH70" s="1">
        <v>978</v>
      </c>
      <c r="AI70" s="1">
        <v>978</v>
      </c>
      <c r="AK70">
        <v>3</v>
      </c>
      <c r="AL70">
        <v>2023</v>
      </c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</row>
    <row r="71" spans="1:112" x14ac:dyDescent="0.2">
      <c r="A71" s="5">
        <v>44991</v>
      </c>
      <c r="B71" s="1">
        <v>221</v>
      </c>
      <c r="C71" s="1">
        <v>1</v>
      </c>
      <c r="D71" s="1">
        <v>0</v>
      </c>
      <c r="E71" s="1">
        <v>0</v>
      </c>
      <c r="F71" s="1">
        <v>0</v>
      </c>
      <c r="G71" s="1">
        <v>0</v>
      </c>
      <c r="H71" s="1">
        <v>0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0</v>
      </c>
      <c r="P71" s="1">
        <v>0</v>
      </c>
      <c r="Q71" s="1">
        <v>0</v>
      </c>
      <c r="R71" s="1">
        <v>0</v>
      </c>
      <c r="S71" s="1">
        <v>0</v>
      </c>
      <c r="T71" s="1">
        <v>0</v>
      </c>
      <c r="U71" s="1">
        <v>0</v>
      </c>
      <c r="V71" s="1">
        <v>0</v>
      </c>
      <c r="W71" s="1">
        <v>0</v>
      </c>
      <c r="X71" s="1">
        <v>0</v>
      </c>
      <c r="Y71" s="1">
        <v>0</v>
      </c>
      <c r="AA71" s="1">
        <v>0</v>
      </c>
      <c r="AB71" s="1">
        <v>0</v>
      </c>
      <c r="AC71" s="1">
        <v>221</v>
      </c>
      <c r="AE71" s="8">
        <v>2</v>
      </c>
      <c r="AF71" s="1">
        <v>0</v>
      </c>
      <c r="AG71" s="1">
        <v>0</v>
      </c>
      <c r="AH71" s="1">
        <v>222</v>
      </c>
      <c r="AI71" s="1">
        <v>222</v>
      </c>
      <c r="AK71">
        <v>3</v>
      </c>
      <c r="AL71">
        <v>2023</v>
      </c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</row>
    <row r="72" spans="1:112" x14ac:dyDescent="0.2">
      <c r="A72" s="5">
        <v>44992</v>
      </c>
      <c r="B72" s="1">
        <v>0</v>
      </c>
      <c r="C72" s="1">
        <v>0</v>
      </c>
      <c r="D72" s="1">
        <v>0</v>
      </c>
      <c r="E72" s="1">
        <v>0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4</v>
      </c>
      <c r="M72" s="1">
        <v>151</v>
      </c>
      <c r="N72" s="1">
        <v>174</v>
      </c>
      <c r="O72" s="1">
        <v>949</v>
      </c>
      <c r="P72" s="1">
        <v>985</v>
      </c>
      <c r="Q72" s="1">
        <v>812</v>
      </c>
      <c r="R72" s="1">
        <v>0</v>
      </c>
      <c r="S72" s="1">
        <v>0</v>
      </c>
      <c r="T72" s="1">
        <v>0</v>
      </c>
      <c r="U72" s="1">
        <v>0</v>
      </c>
      <c r="V72" s="1">
        <v>0</v>
      </c>
      <c r="W72" s="1">
        <v>0</v>
      </c>
      <c r="X72" s="1">
        <v>0</v>
      </c>
      <c r="Y72" s="1">
        <v>9</v>
      </c>
      <c r="AA72" s="1">
        <v>151</v>
      </c>
      <c r="AB72" s="1">
        <v>985</v>
      </c>
      <c r="AC72" s="1">
        <v>9</v>
      </c>
      <c r="AE72" s="8">
        <v>3</v>
      </c>
      <c r="AF72" s="1">
        <v>155</v>
      </c>
      <c r="AG72" s="1">
        <v>2920</v>
      </c>
      <c r="AH72" s="1">
        <v>9</v>
      </c>
      <c r="AI72" s="1">
        <v>3084</v>
      </c>
      <c r="AK72">
        <v>3</v>
      </c>
      <c r="AL72">
        <v>2023</v>
      </c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</row>
    <row r="73" spans="1:112" x14ac:dyDescent="0.2">
      <c r="A73" s="5">
        <v>44993</v>
      </c>
      <c r="B73" s="1">
        <v>192</v>
      </c>
      <c r="C73" s="1">
        <v>118</v>
      </c>
      <c r="D73" s="1">
        <v>0</v>
      </c>
      <c r="E73" s="1">
        <v>0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  <c r="Q73" s="1">
        <v>0</v>
      </c>
      <c r="R73" s="1">
        <v>0</v>
      </c>
      <c r="S73" s="1">
        <v>0</v>
      </c>
      <c r="T73" s="1">
        <v>0</v>
      </c>
      <c r="U73" s="1">
        <v>0</v>
      </c>
      <c r="V73" s="1">
        <v>0</v>
      </c>
      <c r="W73" s="1">
        <v>0</v>
      </c>
      <c r="X73" s="1">
        <v>0</v>
      </c>
      <c r="Y73" s="1">
        <v>0</v>
      </c>
      <c r="AA73" s="1">
        <v>0</v>
      </c>
      <c r="AB73" s="1">
        <v>0</v>
      </c>
      <c r="AC73" s="1">
        <v>192</v>
      </c>
      <c r="AE73" s="8">
        <v>4</v>
      </c>
      <c r="AF73" s="1">
        <v>0</v>
      </c>
      <c r="AG73" s="1">
        <v>0</v>
      </c>
      <c r="AH73" s="1">
        <v>310</v>
      </c>
      <c r="AI73" s="1">
        <v>310</v>
      </c>
      <c r="AK73">
        <v>3</v>
      </c>
      <c r="AL73">
        <v>2023</v>
      </c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</row>
    <row r="74" spans="1:112" x14ac:dyDescent="0.2">
      <c r="A74" s="5">
        <v>44994</v>
      </c>
      <c r="B74" s="1">
        <v>0</v>
      </c>
      <c r="C74" s="1">
        <v>0</v>
      </c>
      <c r="D74" s="1">
        <v>0</v>
      </c>
      <c r="E74" s="1">
        <v>0</v>
      </c>
      <c r="F74" s="1">
        <v>134</v>
      </c>
      <c r="G74" s="1">
        <v>557</v>
      </c>
      <c r="H74" s="1">
        <v>1236</v>
      </c>
      <c r="I74" s="1">
        <v>1448</v>
      </c>
      <c r="J74" s="1">
        <v>2427</v>
      </c>
      <c r="K74" s="1">
        <v>1253</v>
      </c>
      <c r="L74" s="1">
        <v>1462</v>
      </c>
      <c r="M74" s="1">
        <v>756</v>
      </c>
      <c r="N74" s="1">
        <v>49</v>
      </c>
      <c r="O74" s="1">
        <v>0</v>
      </c>
      <c r="P74" s="1">
        <v>31</v>
      </c>
      <c r="Q74" s="1">
        <v>9</v>
      </c>
      <c r="R74" s="1">
        <v>53</v>
      </c>
      <c r="S74" s="1">
        <v>279</v>
      </c>
      <c r="T74" s="1">
        <v>289</v>
      </c>
      <c r="U74" s="1">
        <v>160</v>
      </c>
      <c r="V74" s="1">
        <v>0</v>
      </c>
      <c r="W74" s="1">
        <v>20</v>
      </c>
      <c r="X74" s="1">
        <v>49</v>
      </c>
      <c r="Y74" s="1">
        <v>0</v>
      </c>
      <c r="AA74" s="1">
        <v>2427</v>
      </c>
      <c r="AB74" s="1">
        <v>49</v>
      </c>
      <c r="AC74" s="1">
        <v>1236</v>
      </c>
      <c r="AE74" s="8">
        <v>5</v>
      </c>
      <c r="AF74" s="1">
        <v>8127</v>
      </c>
      <c r="AG74" s="1">
        <v>89</v>
      </c>
      <c r="AH74" s="1">
        <v>1996</v>
      </c>
      <c r="AI74" s="1">
        <v>10212</v>
      </c>
      <c r="AK74">
        <v>3</v>
      </c>
      <c r="AL74">
        <v>2023</v>
      </c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</row>
    <row r="75" spans="1:112" x14ac:dyDescent="0.2">
      <c r="A75" s="5">
        <v>44995</v>
      </c>
      <c r="B75" s="1">
        <v>0</v>
      </c>
      <c r="C75" s="1">
        <v>0</v>
      </c>
      <c r="D75" s="1">
        <v>0</v>
      </c>
      <c r="E75" s="1">
        <v>0</v>
      </c>
      <c r="F75" s="1">
        <v>0</v>
      </c>
      <c r="G75" s="1">
        <v>0</v>
      </c>
      <c r="H75" s="1">
        <v>0</v>
      </c>
      <c r="I75" s="1">
        <v>0</v>
      </c>
      <c r="J75" s="1">
        <v>0</v>
      </c>
      <c r="K75" s="1">
        <v>0</v>
      </c>
      <c r="L75" s="1">
        <v>0</v>
      </c>
      <c r="M75" s="1">
        <v>0</v>
      </c>
      <c r="N75" s="1">
        <v>0</v>
      </c>
      <c r="O75" s="1">
        <v>0</v>
      </c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0</v>
      </c>
      <c r="W75" s="1">
        <v>63</v>
      </c>
      <c r="X75" s="1">
        <v>634</v>
      </c>
      <c r="Y75" s="1">
        <v>163</v>
      </c>
      <c r="AA75" s="1">
        <v>0</v>
      </c>
      <c r="AB75" s="1">
        <v>0</v>
      </c>
      <c r="AC75" s="1">
        <v>634</v>
      </c>
      <c r="AE75" s="8">
        <v>6</v>
      </c>
      <c r="AF75" s="1">
        <v>0</v>
      </c>
      <c r="AG75" s="1">
        <v>0</v>
      </c>
      <c r="AH75" s="1">
        <v>860</v>
      </c>
      <c r="AI75" s="1">
        <v>860</v>
      </c>
      <c r="AK75">
        <v>3</v>
      </c>
      <c r="AL75">
        <v>2023</v>
      </c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</row>
    <row r="76" spans="1:112" x14ac:dyDescent="0.2">
      <c r="A76" s="5">
        <v>44996</v>
      </c>
      <c r="B76" s="1">
        <v>323</v>
      </c>
      <c r="C76" s="1">
        <v>519</v>
      </c>
      <c r="D76" s="1">
        <v>291</v>
      </c>
      <c r="E76" s="1">
        <v>459</v>
      </c>
      <c r="F76" s="1">
        <v>760</v>
      </c>
      <c r="G76" s="1">
        <v>2789</v>
      </c>
      <c r="H76" s="1">
        <v>2401</v>
      </c>
      <c r="I76" s="1">
        <v>2142</v>
      </c>
      <c r="J76" s="1">
        <v>2554</v>
      </c>
      <c r="K76" s="1">
        <v>1570</v>
      </c>
      <c r="L76" s="1">
        <v>257</v>
      </c>
      <c r="M76" s="1">
        <v>2</v>
      </c>
      <c r="N76" s="1">
        <v>0</v>
      </c>
      <c r="O76" s="1">
        <v>0</v>
      </c>
      <c r="P76" s="1">
        <v>0</v>
      </c>
      <c r="Q76" s="1">
        <v>0</v>
      </c>
      <c r="R76" s="1">
        <v>0</v>
      </c>
      <c r="S76" s="1">
        <v>0</v>
      </c>
      <c r="T76" s="1">
        <v>0</v>
      </c>
      <c r="U76" s="1">
        <v>0</v>
      </c>
      <c r="V76" s="1">
        <v>0</v>
      </c>
      <c r="W76" s="1">
        <v>0</v>
      </c>
      <c r="X76" s="1">
        <v>0</v>
      </c>
      <c r="Y76" s="1">
        <v>0</v>
      </c>
      <c r="AA76" s="1">
        <v>0</v>
      </c>
      <c r="AB76" s="1">
        <v>2554</v>
      </c>
      <c r="AC76" s="1">
        <v>2789</v>
      </c>
      <c r="AE76" s="8">
        <v>7</v>
      </c>
      <c r="AF76" s="1">
        <v>0</v>
      </c>
      <c r="AG76" s="1">
        <v>6525</v>
      </c>
      <c r="AH76" s="1">
        <v>7542</v>
      </c>
      <c r="AI76" s="1">
        <v>14067</v>
      </c>
      <c r="AK76">
        <v>3</v>
      </c>
      <c r="AL76">
        <v>2023</v>
      </c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</row>
    <row r="77" spans="1:112" x14ac:dyDescent="0.2">
      <c r="A77" s="5">
        <v>44997</v>
      </c>
      <c r="B77" s="1">
        <v>0</v>
      </c>
      <c r="C77" s="1">
        <v>0</v>
      </c>
      <c r="D77" s="1">
        <v>0</v>
      </c>
      <c r="E77" s="1">
        <v>0</v>
      </c>
      <c r="F77" s="1">
        <v>0</v>
      </c>
      <c r="G77" s="1">
        <v>0</v>
      </c>
      <c r="H77" s="1">
        <v>0</v>
      </c>
      <c r="I77" s="1">
        <v>0</v>
      </c>
      <c r="J77" s="1">
        <v>0</v>
      </c>
      <c r="K77" s="1">
        <v>0</v>
      </c>
      <c r="L77" s="1">
        <v>0</v>
      </c>
      <c r="M77" s="1">
        <v>0</v>
      </c>
      <c r="N77" s="1">
        <v>364</v>
      </c>
      <c r="O77" s="1">
        <v>257</v>
      </c>
      <c r="P77" s="1">
        <v>0</v>
      </c>
      <c r="Q77" s="1">
        <v>0</v>
      </c>
      <c r="R77" s="1">
        <v>0</v>
      </c>
      <c r="S77" s="1">
        <v>0</v>
      </c>
      <c r="T77" s="1">
        <v>0</v>
      </c>
      <c r="U77" s="1">
        <v>0</v>
      </c>
      <c r="V77" s="1">
        <v>0</v>
      </c>
      <c r="W77" s="1">
        <v>0</v>
      </c>
      <c r="X77" s="1">
        <v>0</v>
      </c>
      <c r="Y77" s="1">
        <v>0</v>
      </c>
      <c r="AA77" s="1">
        <v>0</v>
      </c>
      <c r="AB77" s="1">
        <v>364</v>
      </c>
      <c r="AC77" s="1">
        <v>0</v>
      </c>
      <c r="AE77" s="8">
        <v>1</v>
      </c>
      <c r="AF77" s="1">
        <v>0</v>
      </c>
      <c r="AG77" s="1">
        <v>621</v>
      </c>
      <c r="AH77" s="1">
        <v>0</v>
      </c>
      <c r="AI77" s="1">
        <v>621</v>
      </c>
      <c r="AK77">
        <v>3</v>
      </c>
      <c r="AL77">
        <v>2023</v>
      </c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</row>
    <row r="78" spans="1:112" x14ac:dyDescent="0.2">
      <c r="A78" s="5">
        <v>44998</v>
      </c>
      <c r="B78" s="1">
        <v>0</v>
      </c>
      <c r="C78" s="1">
        <v>0</v>
      </c>
      <c r="D78" s="1">
        <v>0</v>
      </c>
      <c r="E78" s="1">
        <v>0</v>
      </c>
      <c r="F78" s="1">
        <v>0</v>
      </c>
      <c r="G78" s="1">
        <v>0</v>
      </c>
      <c r="H78" s="1">
        <v>0</v>
      </c>
      <c r="I78" s="1">
        <v>0</v>
      </c>
      <c r="J78" s="1">
        <v>0</v>
      </c>
      <c r="K78" s="1">
        <v>0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  <c r="Q78" s="1">
        <v>0</v>
      </c>
      <c r="R78" s="1">
        <v>0</v>
      </c>
      <c r="S78" s="1">
        <v>0</v>
      </c>
      <c r="T78" s="1">
        <v>0</v>
      </c>
      <c r="U78" s="1">
        <v>0</v>
      </c>
      <c r="V78" s="1">
        <v>0</v>
      </c>
      <c r="W78" s="1">
        <v>0</v>
      </c>
      <c r="X78" s="1">
        <v>0</v>
      </c>
      <c r="Y78" s="1">
        <v>0</v>
      </c>
      <c r="AA78" s="1">
        <v>0</v>
      </c>
      <c r="AB78" s="1">
        <v>0</v>
      </c>
      <c r="AC78" s="1">
        <v>0</v>
      </c>
      <c r="AE78" s="8">
        <v>2</v>
      </c>
      <c r="AF78" s="1">
        <v>0</v>
      </c>
      <c r="AG78" s="1">
        <v>0</v>
      </c>
      <c r="AH78" s="1">
        <v>0</v>
      </c>
      <c r="AI78" s="1">
        <v>0</v>
      </c>
      <c r="AK78">
        <v>3</v>
      </c>
      <c r="AL78">
        <v>2023</v>
      </c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</row>
    <row r="79" spans="1:112" x14ac:dyDescent="0.2">
      <c r="A79" s="5">
        <v>44999</v>
      </c>
      <c r="B79" s="1">
        <v>0</v>
      </c>
      <c r="C79" s="1">
        <v>0</v>
      </c>
      <c r="D79" s="1">
        <v>0</v>
      </c>
      <c r="E79" s="1">
        <v>0</v>
      </c>
      <c r="F79" s="1">
        <v>0</v>
      </c>
      <c r="G79" s="1">
        <v>0</v>
      </c>
      <c r="H79" s="1">
        <v>0</v>
      </c>
      <c r="I79" s="1">
        <v>0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  <c r="Q79" s="1">
        <v>0</v>
      </c>
      <c r="R79" s="1">
        <v>0</v>
      </c>
      <c r="S79" s="1">
        <v>0</v>
      </c>
      <c r="T79" s="1">
        <v>0</v>
      </c>
      <c r="U79" s="1">
        <v>0</v>
      </c>
      <c r="V79" s="1">
        <v>0</v>
      </c>
      <c r="W79" s="1">
        <v>0</v>
      </c>
      <c r="X79" s="1">
        <v>0</v>
      </c>
      <c r="Y79" s="1">
        <v>0</v>
      </c>
      <c r="AA79" s="1">
        <v>0</v>
      </c>
      <c r="AB79" s="1">
        <v>0</v>
      </c>
      <c r="AC79" s="1">
        <v>0</v>
      </c>
      <c r="AE79" s="8">
        <v>3</v>
      </c>
      <c r="AF79" s="1">
        <v>0</v>
      </c>
      <c r="AG79" s="1">
        <v>0</v>
      </c>
      <c r="AH79" s="1">
        <v>0</v>
      </c>
      <c r="AI79" s="1">
        <v>0</v>
      </c>
      <c r="AK79">
        <v>3</v>
      </c>
      <c r="AL79">
        <v>2023</v>
      </c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</row>
    <row r="80" spans="1:112" x14ac:dyDescent="0.2">
      <c r="A80" s="5">
        <v>45000</v>
      </c>
      <c r="B80" s="1">
        <v>0</v>
      </c>
      <c r="C80" s="1">
        <v>0</v>
      </c>
      <c r="D80" s="1">
        <v>0</v>
      </c>
      <c r="E80" s="1">
        <v>0</v>
      </c>
      <c r="F80" s="1">
        <v>0</v>
      </c>
      <c r="G80" s="1">
        <v>0</v>
      </c>
      <c r="H80" s="1">
        <v>0</v>
      </c>
      <c r="I80" s="1">
        <v>0</v>
      </c>
      <c r="J80" s="1">
        <v>0</v>
      </c>
      <c r="K80" s="1">
        <v>0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  <c r="Q80" s="1">
        <v>0</v>
      </c>
      <c r="R80" s="1">
        <v>0</v>
      </c>
      <c r="S80" s="1">
        <v>0</v>
      </c>
      <c r="T80" s="1">
        <v>2</v>
      </c>
      <c r="U80" s="1">
        <v>139</v>
      </c>
      <c r="V80" s="1">
        <v>0</v>
      </c>
      <c r="W80" s="1">
        <v>0</v>
      </c>
      <c r="X80" s="1">
        <v>213</v>
      </c>
      <c r="Y80" s="1">
        <v>44</v>
      </c>
      <c r="AA80" s="1">
        <v>139</v>
      </c>
      <c r="AB80" s="1">
        <v>0</v>
      </c>
      <c r="AC80" s="1">
        <v>213</v>
      </c>
      <c r="AE80" s="8">
        <v>4</v>
      </c>
      <c r="AF80" s="1">
        <v>141</v>
      </c>
      <c r="AG80" s="1">
        <v>0</v>
      </c>
      <c r="AH80" s="1">
        <v>257</v>
      </c>
      <c r="AI80" s="1">
        <v>398</v>
      </c>
      <c r="AK80">
        <v>3</v>
      </c>
      <c r="AL80">
        <v>2023</v>
      </c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</row>
    <row r="81" spans="1:112" x14ac:dyDescent="0.2">
      <c r="A81" s="5">
        <v>45001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11</v>
      </c>
      <c r="J81" s="1">
        <v>49</v>
      </c>
      <c r="K81" s="1">
        <v>385</v>
      </c>
      <c r="L81" s="1">
        <v>100</v>
      </c>
      <c r="M81" s="1">
        <v>0</v>
      </c>
      <c r="N81" s="1">
        <v>0</v>
      </c>
      <c r="O81" s="1">
        <v>112</v>
      </c>
      <c r="P81" s="1">
        <v>263</v>
      </c>
      <c r="Q81" s="1">
        <v>156</v>
      </c>
      <c r="R81" s="1">
        <v>0</v>
      </c>
      <c r="S81" s="1">
        <v>0</v>
      </c>
      <c r="T81" s="1">
        <v>0</v>
      </c>
      <c r="U81" s="1">
        <v>0</v>
      </c>
      <c r="V81" s="1">
        <v>0</v>
      </c>
      <c r="W81" s="1">
        <v>0</v>
      </c>
      <c r="X81" s="1">
        <v>0</v>
      </c>
      <c r="Y81" s="1">
        <v>0</v>
      </c>
      <c r="AA81" s="1">
        <v>385</v>
      </c>
      <c r="AB81" s="1">
        <v>263</v>
      </c>
      <c r="AC81" s="1">
        <v>0</v>
      </c>
      <c r="AE81" s="8">
        <v>5</v>
      </c>
      <c r="AF81" s="1">
        <v>545</v>
      </c>
      <c r="AG81" s="1">
        <v>531</v>
      </c>
      <c r="AH81" s="1">
        <v>0</v>
      </c>
      <c r="AI81" s="1">
        <v>1076</v>
      </c>
      <c r="AK81">
        <v>3</v>
      </c>
      <c r="AL81">
        <v>2023</v>
      </c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</row>
    <row r="82" spans="1:112" x14ac:dyDescent="0.2">
      <c r="A82" s="5">
        <v>45002</v>
      </c>
      <c r="B82" s="1">
        <v>0</v>
      </c>
      <c r="C82" s="1">
        <v>0</v>
      </c>
      <c r="D82" s="1">
        <v>0</v>
      </c>
      <c r="E82" s="1">
        <v>0</v>
      </c>
      <c r="F82" s="1">
        <v>0</v>
      </c>
      <c r="G82" s="1">
        <v>0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  <c r="Q82" s="1">
        <v>0</v>
      </c>
      <c r="R82" s="1">
        <v>0</v>
      </c>
      <c r="S82" s="1">
        <v>0</v>
      </c>
      <c r="T82" s="1">
        <v>0</v>
      </c>
      <c r="U82" s="1">
        <v>0</v>
      </c>
      <c r="V82" s="1">
        <v>0</v>
      </c>
      <c r="W82" s="1">
        <v>0</v>
      </c>
      <c r="X82" s="1">
        <v>0</v>
      </c>
      <c r="Y82" s="1">
        <v>0</v>
      </c>
      <c r="AA82" s="1">
        <v>0</v>
      </c>
      <c r="AB82" s="1">
        <v>0</v>
      </c>
      <c r="AC82" s="1">
        <v>0</v>
      </c>
      <c r="AE82" s="8">
        <v>6</v>
      </c>
      <c r="AF82" s="1">
        <v>0</v>
      </c>
      <c r="AG82" s="1">
        <v>0</v>
      </c>
      <c r="AH82" s="1">
        <v>0</v>
      </c>
      <c r="AI82" s="1">
        <v>0</v>
      </c>
      <c r="AK82">
        <v>3</v>
      </c>
      <c r="AL82">
        <v>2023</v>
      </c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</row>
    <row r="83" spans="1:112" x14ac:dyDescent="0.2">
      <c r="A83" s="5">
        <v>45003</v>
      </c>
      <c r="B83" s="1">
        <v>0</v>
      </c>
      <c r="C83" s="1">
        <v>0</v>
      </c>
      <c r="D83" s="1">
        <v>0</v>
      </c>
      <c r="E83" s="1">
        <v>0</v>
      </c>
      <c r="F83" s="1">
        <v>13</v>
      </c>
      <c r="G83" s="1">
        <v>21</v>
      </c>
      <c r="H83" s="1">
        <v>0</v>
      </c>
      <c r="I83" s="1">
        <v>0</v>
      </c>
      <c r="J83" s="1">
        <v>40</v>
      </c>
      <c r="K83" s="1">
        <v>280</v>
      </c>
      <c r="L83" s="1">
        <v>1280</v>
      </c>
      <c r="M83" s="1">
        <v>1469</v>
      </c>
      <c r="N83" s="1">
        <v>987</v>
      </c>
      <c r="O83" s="1">
        <v>393</v>
      </c>
      <c r="P83" s="1">
        <v>413</v>
      </c>
      <c r="Q83" s="1">
        <v>398</v>
      </c>
      <c r="R83" s="1">
        <v>305</v>
      </c>
      <c r="S83" s="1">
        <v>34</v>
      </c>
      <c r="T83" s="1">
        <v>0</v>
      </c>
      <c r="U83" s="1">
        <v>0</v>
      </c>
      <c r="V83" s="1">
        <v>0</v>
      </c>
      <c r="W83" s="1">
        <v>0</v>
      </c>
      <c r="X83" s="1">
        <v>0</v>
      </c>
      <c r="Y83" s="1">
        <v>0</v>
      </c>
      <c r="AA83" s="1">
        <v>0</v>
      </c>
      <c r="AB83" s="1">
        <v>1469</v>
      </c>
      <c r="AC83" s="1">
        <v>21</v>
      </c>
      <c r="AE83" s="8">
        <v>7</v>
      </c>
      <c r="AF83" s="1">
        <v>0</v>
      </c>
      <c r="AG83" s="1">
        <v>5599</v>
      </c>
      <c r="AH83" s="1">
        <v>34</v>
      </c>
      <c r="AI83" s="1">
        <v>5633</v>
      </c>
      <c r="AK83">
        <v>3</v>
      </c>
      <c r="AL83">
        <v>2023</v>
      </c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</row>
    <row r="84" spans="1:112" x14ac:dyDescent="0.2">
      <c r="A84" s="5">
        <v>45004</v>
      </c>
      <c r="B84" s="1">
        <v>0</v>
      </c>
      <c r="C84" s="1">
        <v>0</v>
      </c>
      <c r="D84" s="1">
        <v>0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  <c r="Q84" s="1">
        <v>0</v>
      </c>
      <c r="R84" s="1">
        <v>0</v>
      </c>
      <c r="S84" s="1">
        <v>0</v>
      </c>
      <c r="T84" s="1">
        <v>0</v>
      </c>
      <c r="U84" s="1">
        <v>0</v>
      </c>
      <c r="V84" s="1">
        <v>0</v>
      </c>
      <c r="W84" s="1">
        <v>0</v>
      </c>
      <c r="X84" s="1">
        <v>18</v>
      </c>
      <c r="Y84" s="1">
        <v>1397</v>
      </c>
      <c r="AA84" s="1">
        <v>0</v>
      </c>
      <c r="AB84" s="1">
        <v>0</v>
      </c>
      <c r="AC84" s="1">
        <v>1397</v>
      </c>
      <c r="AE84" s="8">
        <v>1</v>
      </c>
      <c r="AF84" s="1">
        <v>0</v>
      </c>
      <c r="AG84" s="1">
        <v>0</v>
      </c>
      <c r="AH84" s="1">
        <v>1415</v>
      </c>
      <c r="AI84" s="1">
        <v>1415</v>
      </c>
      <c r="AK84">
        <v>3</v>
      </c>
      <c r="AL84">
        <v>2023</v>
      </c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</row>
    <row r="85" spans="1:112" x14ac:dyDescent="0.2">
      <c r="A85" s="5">
        <v>45005</v>
      </c>
      <c r="B85" s="1">
        <v>1766</v>
      </c>
      <c r="C85" s="1">
        <v>2070</v>
      </c>
      <c r="D85" s="1">
        <v>2465</v>
      </c>
      <c r="E85" s="1">
        <v>2559</v>
      </c>
      <c r="F85" s="1">
        <v>2614</v>
      </c>
      <c r="G85" s="1">
        <v>2786</v>
      </c>
      <c r="H85" s="1">
        <v>2795</v>
      </c>
      <c r="I85" s="1">
        <v>2231</v>
      </c>
      <c r="J85" s="1">
        <v>3298</v>
      </c>
      <c r="K85" s="1">
        <v>3381</v>
      </c>
      <c r="L85" s="1">
        <v>2221</v>
      </c>
      <c r="M85" s="1">
        <v>346</v>
      </c>
      <c r="N85" s="1">
        <v>70</v>
      </c>
      <c r="O85" s="1">
        <v>15</v>
      </c>
      <c r="P85" s="1">
        <v>74</v>
      </c>
      <c r="Q85" s="1">
        <v>40</v>
      </c>
      <c r="R85" s="1">
        <v>103</v>
      </c>
      <c r="S85" s="1">
        <v>221</v>
      </c>
      <c r="T85" s="1">
        <v>26</v>
      </c>
      <c r="U85" s="1">
        <v>0</v>
      </c>
      <c r="V85" s="1">
        <v>0</v>
      </c>
      <c r="W85" s="1">
        <v>0</v>
      </c>
      <c r="X85" s="1">
        <v>0</v>
      </c>
      <c r="Y85" s="1">
        <v>0</v>
      </c>
      <c r="AA85" s="1">
        <v>3381</v>
      </c>
      <c r="AB85" s="1">
        <v>74</v>
      </c>
      <c r="AC85" s="1">
        <v>2795</v>
      </c>
      <c r="AE85" s="8">
        <v>2</v>
      </c>
      <c r="AF85" s="1">
        <v>11827</v>
      </c>
      <c r="AG85" s="1">
        <v>199</v>
      </c>
      <c r="AH85" s="1">
        <v>17055</v>
      </c>
      <c r="AI85" s="1">
        <v>29081</v>
      </c>
      <c r="AK85">
        <v>3</v>
      </c>
      <c r="AL85">
        <v>2023</v>
      </c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</row>
    <row r="86" spans="1:112" x14ac:dyDescent="0.2">
      <c r="A86" s="5">
        <v>45006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0</v>
      </c>
      <c r="J86" s="1">
        <v>0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  <c r="Q86" s="1">
        <v>0</v>
      </c>
      <c r="R86" s="1">
        <v>0</v>
      </c>
      <c r="S86" s="1">
        <v>0</v>
      </c>
      <c r="T86" s="1">
        <v>0</v>
      </c>
      <c r="U86" s="1">
        <v>0</v>
      </c>
      <c r="V86" s="1">
        <v>0</v>
      </c>
      <c r="W86" s="1">
        <v>0</v>
      </c>
      <c r="X86" s="1">
        <v>0</v>
      </c>
      <c r="Y86" s="1">
        <v>0</v>
      </c>
      <c r="AA86" s="1">
        <v>0</v>
      </c>
      <c r="AB86" s="1">
        <v>0</v>
      </c>
      <c r="AC86" s="1">
        <v>0</v>
      </c>
      <c r="AE86" s="8">
        <v>3</v>
      </c>
      <c r="AF86" s="1">
        <v>0</v>
      </c>
      <c r="AG86" s="1">
        <v>0</v>
      </c>
      <c r="AH86" s="1">
        <v>0</v>
      </c>
      <c r="AI86" s="1">
        <v>0</v>
      </c>
      <c r="AK86">
        <v>3</v>
      </c>
      <c r="AL86">
        <v>2023</v>
      </c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</row>
    <row r="87" spans="1:112" x14ac:dyDescent="0.2">
      <c r="A87" s="5">
        <v>45007</v>
      </c>
      <c r="B87" s="1">
        <v>0</v>
      </c>
      <c r="C87" s="1">
        <v>0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0</v>
      </c>
      <c r="J87" s="1">
        <v>0</v>
      </c>
      <c r="K87" s="1">
        <v>0</v>
      </c>
      <c r="L87" s="1">
        <v>0</v>
      </c>
      <c r="M87" s="1">
        <v>0</v>
      </c>
      <c r="N87" s="1">
        <v>0</v>
      </c>
      <c r="O87" s="1">
        <v>36</v>
      </c>
      <c r="P87" s="1">
        <v>73</v>
      </c>
      <c r="Q87" s="1">
        <v>36</v>
      </c>
      <c r="R87" s="1">
        <v>0</v>
      </c>
      <c r="S87" s="1">
        <v>0</v>
      </c>
      <c r="T87" s="1">
        <v>0</v>
      </c>
      <c r="U87" s="1">
        <v>0</v>
      </c>
      <c r="V87" s="1">
        <v>0</v>
      </c>
      <c r="W87" s="1">
        <v>0</v>
      </c>
      <c r="X87" s="1">
        <v>0</v>
      </c>
      <c r="Y87" s="1">
        <v>0</v>
      </c>
      <c r="AA87" s="1">
        <v>0</v>
      </c>
      <c r="AB87" s="1">
        <v>73</v>
      </c>
      <c r="AC87" s="1">
        <v>0</v>
      </c>
      <c r="AE87" s="8">
        <v>4</v>
      </c>
      <c r="AF87" s="1">
        <v>0</v>
      </c>
      <c r="AG87" s="1">
        <v>145</v>
      </c>
      <c r="AH87" s="1">
        <v>0</v>
      </c>
      <c r="AI87" s="1">
        <v>145</v>
      </c>
      <c r="AK87">
        <v>3</v>
      </c>
      <c r="AL87">
        <v>2023</v>
      </c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</row>
    <row r="88" spans="1:112" x14ac:dyDescent="0.2">
      <c r="A88" s="5">
        <v>45008</v>
      </c>
      <c r="B88" s="1">
        <v>0</v>
      </c>
      <c r="C88" s="1">
        <v>0</v>
      </c>
      <c r="D88" s="1">
        <v>0</v>
      </c>
      <c r="E88" s="1">
        <v>0</v>
      </c>
      <c r="F88" s="1">
        <v>0</v>
      </c>
      <c r="G88" s="1">
        <v>0</v>
      </c>
      <c r="H88" s="1">
        <v>0</v>
      </c>
      <c r="I88" s="1">
        <v>0</v>
      </c>
      <c r="J88" s="1">
        <v>0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  <c r="Q88" s="1">
        <v>0</v>
      </c>
      <c r="R88" s="1">
        <v>0</v>
      </c>
      <c r="S88" s="1">
        <v>10</v>
      </c>
      <c r="T88" s="1">
        <v>26</v>
      </c>
      <c r="U88" s="1">
        <v>0</v>
      </c>
      <c r="V88" s="1">
        <v>0</v>
      </c>
      <c r="W88" s="1">
        <v>0</v>
      </c>
      <c r="X88" s="1">
        <v>0</v>
      </c>
      <c r="Y88" s="1">
        <v>0</v>
      </c>
      <c r="AA88" s="1">
        <v>26</v>
      </c>
      <c r="AB88" s="1">
        <v>0</v>
      </c>
      <c r="AC88" s="1">
        <v>0</v>
      </c>
      <c r="AE88" s="8">
        <v>5</v>
      </c>
      <c r="AF88" s="1">
        <v>36</v>
      </c>
      <c r="AG88" s="1">
        <v>0</v>
      </c>
      <c r="AH88" s="1">
        <v>0</v>
      </c>
      <c r="AI88" s="1">
        <v>36</v>
      </c>
      <c r="AK88">
        <v>3</v>
      </c>
      <c r="AL88">
        <v>2023</v>
      </c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</row>
    <row r="89" spans="1:112" x14ac:dyDescent="0.2">
      <c r="A89" s="5">
        <v>45009</v>
      </c>
      <c r="B89" s="1">
        <v>0</v>
      </c>
      <c r="C89" s="1">
        <v>0</v>
      </c>
      <c r="D89" s="1">
        <v>0</v>
      </c>
      <c r="E89" s="1">
        <v>0</v>
      </c>
      <c r="F89" s="1">
        <v>0</v>
      </c>
      <c r="G89" s="1">
        <v>0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  <c r="Q89" s="1">
        <v>0</v>
      </c>
      <c r="R89" s="1">
        <v>0</v>
      </c>
      <c r="S89" s="1">
        <v>0</v>
      </c>
      <c r="T89" s="1">
        <v>0</v>
      </c>
      <c r="U89" s="1">
        <v>0</v>
      </c>
      <c r="V89" s="1">
        <v>0</v>
      </c>
      <c r="W89" s="1">
        <v>0</v>
      </c>
      <c r="X89" s="1">
        <v>0</v>
      </c>
      <c r="Y89" s="1">
        <v>0</v>
      </c>
      <c r="AA89" s="1">
        <v>0</v>
      </c>
      <c r="AB89" s="1">
        <v>0</v>
      </c>
      <c r="AC89" s="1">
        <v>0</v>
      </c>
      <c r="AE89" s="8">
        <v>6</v>
      </c>
      <c r="AF89" s="1">
        <v>0</v>
      </c>
      <c r="AG89" s="1">
        <v>0</v>
      </c>
      <c r="AH89" s="1">
        <v>0</v>
      </c>
      <c r="AI89" s="1">
        <v>0</v>
      </c>
      <c r="AK89">
        <v>3</v>
      </c>
      <c r="AL89">
        <v>2023</v>
      </c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</row>
    <row r="90" spans="1:112" x14ac:dyDescent="0.2">
      <c r="A90" s="5">
        <v>45010</v>
      </c>
      <c r="B90" s="1">
        <v>0</v>
      </c>
      <c r="C90" s="1">
        <v>372</v>
      </c>
      <c r="D90" s="1">
        <v>1495</v>
      </c>
      <c r="E90" s="1">
        <v>499</v>
      </c>
      <c r="F90" s="1">
        <v>6</v>
      </c>
      <c r="G90" s="1">
        <v>124</v>
      </c>
      <c r="H90" s="1">
        <v>608</v>
      </c>
      <c r="I90" s="1">
        <v>343</v>
      </c>
      <c r="J90" s="1">
        <v>1515</v>
      </c>
      <c r="K90" s="1">
        <v>491</v>
      </c>
      <c r="L90" s="1">
        <v>151</v>
      </c>
      <c r="M90" s="1">
        <v>75</v>
      </c>
      <c r="N90" s="1">
        <v>1105</v>
      </c>
      <c r="O90" s="1">
        <v>3026</v>
      </c>
      <c r="P90" s="1">
        <v>2239</v>
      </c>
      <c r="Q90" s="1">
        <v>1593</v>
      </c>
      <c r="R90" s="1">
        <v>1573</v>
      </c>
      <c r="S90" s="1">
        <v>91</v>
      </c>
      <c r="T90" s="1">
        <v>0</v>
      </c>
      <c r="U90" s="1">
        <v>0</v>
      </c>
      <c r="V90" s="1">
        <v>0</v>
      </c>
      <c r="W90" s="1">
        <v>0</v>
      </c>
      <c r="X90" s="1">
        <v>0</v>
      </c>
      <c r="Y90" s="1">
        <v>0</v>
      </c>
      <c r="AA90" s="1">
        <v>0</v>
      </c>
      <c r="AB90" s="1">
        <v>3026</v>
      </c>
      <c r="AC90" s="1">
        <v>1495</v>
      </c>
      <c r="AE90" s="8">
        <v>7</v>
      </c>
      <c r="AF90" s="1">
        <v>0</v>
      </c>
      <c r="AG90" s="1">
        <v>12202</v>
      </c>
      <c r="AH90" s="1">
        <v>3104</v>
      </c>
      <c r="AI90" s="1">
        <v>15306</v>
      </c>
      <c r="AK90">
        <v>3</v>
      </c>
      <c r="AL90">
        <v>2023</v>
      </c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</row>
    <row r="91" spans="1:112" x14ac:dyDescent="0.2">
      <c r="A91" s="5">
        <v>45011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31</v>
      </c>
      <c r="H91" s="1">
        <v>1108</v>
      </c>
      <c r="I91" s="1">
        <v>2417</v>
      </c>
      <c r="J91" s="1">
        <v>1952</v>
      </c>
      <c r="K91" s="1">
        <v>949</v>
      </c>
      <c r="L91" s="1">
        <v>4</v>
      </c>
      <c r="M91" s="1">
        <v>134</v>
      </c>
      <c r="N91" s="1">
        <v>0</v>
      </c>
      <c r="O91" s="1">
        <v>36</v>
      </c>
      <c r="P91" s="1">
        <v>16</v>
      </c>
      <c r="Q91" s="1">
        <v>160</v>
      </c>
      <c r="R91" s="1">
        <v>2313</v>
      </c>
      <c r="S91" s="1">
        <v>3006</v>
      </c>
      <c r="T91" s="1">
        <v>2525</v>
      </c>
      <c r="U91" s="1">
        <v>1805</v>
      </c>
      <c r="V91" s="1">
        <v>1113</v>
      </c>
      <c r="W91" s="1">
        <v>907</v>
      </c>
      <c r="X91" s="1">
        <v>1115</v>
      </c>
      <c r="Y91" s="1">
        <v>1118</v>
      </c>
      <c r="AA91" s="1">
        <v>0</v>
      </c>
      <c r="AB91" s="1">
        <v>3006</v>
      </c>
      <c r="AC91" s="1">
        <v>1118</v>
      </c>
      <c r="AE91" s="8">
        <v>1</v>
      </c>
      <c r="AF91" s="1">
        <v>0</v>
      </c>
      <c r="AG91" s="1">
        <v>15317</v>
      </c>
      <c r="AH91" s="1">
        <v>5392</v>
      </c>
      <c r="AI91" s="1">
        <v>20709</v>
      </c>
      <c r="AK91">
        <v>3</v>
      </c>
      <c r="AL91">
        <v>2023</v>
      </c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</row>
    <row r="92" spans="1:112" x14ac:dyDescent="0.2">
      <c r="A92" s="5">
        <v>45012</v>
      </c>
      <c r="B92" s="1">
        <v>675</v>
      </c>
      <c r="C92" s="1">
        <v>105</v>
      </c>
      <c r="D92" s="1">
        <v>1397</v>
      </c>
      <c r="E92" s="1">
        <v>2067</v>
      </c>
      <c r="F92" s="1">
        <v>964</v>
      </c>
      <c r="G92" s="1">
        <v>4</v>
      </c>
      <c r="H92" s="1">
        <v>0</v>
      </c>
      <c r="I92" s="1">
        <v>0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  <c r="Q92" s="1">
        <v>0</v>
      </c>
      <c r="R92" s="1">
        <v>0</v>
      </c>
      <c r="S92" s="1">
        <v>0</v>
      </c>
      <c r="T92" s="1">
        <v>0</v>
      </c>
      <c r="U92" s="1">
        <v>0</v>
      </c>
      <c r="V92" s="1">
        <v>174</v>
      </c>
      <c r="W92" s="1">
        <v>15</v>
      </c>
      <c r="X92" s="1">
        <v>0</v>
      </c>
      <c r="Y92" s="1">
        <v>0</v>
      </c>
      <c r="AA92" s="1">
        <v>0</v>
      </c>
      <c r="AB92" s="1">
        <v>0</v>
      </c>
      <c r="AC92" s="1">
        <v>2067</v>
      </c>
      <c r="AE92" s="8">
        <v>2</v>
      </c>
      <c r="AF92" s="1">
        <v>0</v>
      </c>
      <c r="AG92" s="1">
        <v>0</v>
      </c>
      <c r="AH92" s="1">
        <v>5401</v>
      </c>
      <c r="AI92" s="1">
        <v>5401</v>
      </c>
      <c r="AK92">
        <v>3</v>
      </c>
      <c r="AL92">
        <v>2023</v>
      </c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</row>
    <row r="93" spans="1:112" x14ac:dyDescent="0.2">
      <c r="A93" s="5">
        <v>45013</v>
      </c>
      <c r="B93" s="1">
        <v>0</v>
      </c>
      <c r="C93" s="1">
        <v>0</v>
      </c>
      <c r="D93" s="1">
        <v>0</v>
      </c>
      <c r="E93" s="1">
        <v>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  <c r="Q93" s="1">
        <v>0</v>
      </c>
      <c r="R93" s="1">
        <v>0</v>
      </c>
      <c r="S93" s="1">
        <v>0</v>
      </c>
      <c r="T93" s="1">
        <v>0</v>
      </c>
      <c r="U93" s="1">
        <v>0</v>
      </c>
      <c r="V93" s="1">
        <v>0</v>
      </c>
      <c r="W93" s="1">
        <v>0</v>
      </c>
      <c r="X93" s="1">
        <v>0</v>
      </c>
      <c r="Y93" s="1">
        <v>0</v>
      </c>
      <c r="AA93" s="1">
        <v>0</v>
      </c>
      <c r="AB93" s="1">
        <v>0</v>
      </c>
      <c r="AC93" s="1">
        <v>0</v>
      </c>
      <c r="AE93" s="8">
        <v>3</v>
      </c>
      <c r="AF93" s="1">
        <v>0</v>
      </c>
      <c r="AG93" s="1">
        <v>0</v>
      </c>
      <c r="AH93" s="1">
        <v>0</v>
      </c>
      <c r="AI93" s="1">
        <v>0</v>
      </c>
      <c r="AK93">
        <v>3</v>
      </c>
      <c r="AL93">
        <v>2023</v>
      </c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</row>
    <row r="94" spans="1:112" x14ac:dyDescent="0.2">
      <c r="A94" s="5">
        <v>45014</v>
      </c>
      <c r="B94" s="1">
        <v>0</v>
      </c>
      <c r="C94" s="1">
        <v>0</v>
      </c>
      <c r="D94" s="1">
        <v>0</v>
      </c>
      <c r="E94" s="1">
        <v>0</v>
      </c>
      <c r="F94" s="1">
        <v>0</v>
      </c>
      <c r="G94" s="1">
        <v>0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  <c r="Q94" s="1">
        <v>0</v>
      </c>
      <c r="R94" s="1">
        <v>0</v>
      </c>
      <c r="S94" s="1">
        <v>0</v>
      </c>
      <c r="T94" s="1">
        <v>0</v>
      </c>
      <c r="U94" s="1">
        <v>0</v>
      </c>
      <c r="V94" s="1">
        <v>0</v>
      </c>
      <c r="W94" s="1">
        <v>0</v>
      </c>
      <c r="X94" s="1">
        <v>0</v>
      </c>
      <c r="Y94" s="1">
        <v>0</v>
      </c>
      <c r="AA94" s="1">
        <v>0</v>
      </c>
      <c r="AB94" s="1">
        <v>0</v>
      </c>
      <c r="AC94" s="1">
        <v>0</v>
      </c>
      <c r="AE94" s="8">
        <v>4</v>
      </c>
      <c r="AF94" s="1">
        <v>0</v>
      </c>
      <c r="AG94" s="1">
        <v>0</v>
      </c>
      <c r="AH94" s="1">
        <v>0</v>
      </c>
      <c r="AI94" s="1">
        <v>0</v>
      </c>
      <c r="AK94">
        <v>3</v>
      </c>
      <c r="AL94">
        <v>2023</v>
      </c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</row>
    <row r="95" spans="1:112" x14ac:dyDescent="0.2">
      <c r="A95" s="5">
        <v>45015</v>
      </c>
      <c r="B95" s="1">
        <v>0</v>
      </c>
      <c r="C95" s="1">
        <v>0</v>
      </c>
      <c r="D95" s="1">
        <v>0</v>
      </c>
      <c r="E95" s="1">
        <v>0</v>
      </c>
      <c r="F95" s="1">
        <v>0</v>
      </c>
      <c r="G95" s="1">
        <v>0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  <c r="Q95" s="1">
        <v>0</v>
      </c>
      <c r="R95" s="1">
        <v>0</v>
      </c>
      <c r="S95" s="1">
        <v>0</v>
      </c>
      <c r="T95" s="1">
        <v>0</v>
      </c>
      <c r="U95" s="1">
        <v>0</v>
      </c>
      <c r="V95" s="1">
        <v>0</v>
      </c>
      <c r="W95" s="1">
        <v>0</v>
      </c>
      <c r="X95" s="1">
        <v>0</v>
      </c>
      <c r="Y95" s="1">
        <v>33</v>
      </c>
      <c r="AA95" s="1">
        <v>0</v>
      </c>
      <c r="AB95" s="1">
        <v>0</v>
      </c>
      <c r="AC95" s="1">
        <v>33</v>
      </c>
      <c r="AE95" s="8">
        <v>5</v>
      </c>
      <c r="AF95" s="1">
        <v>0</v>
      </c>
      <c r="AG95" s="1">
        <v>0</v>
      </c>
      <c r="AH95" s="1">
        <v>33</v>
      </c>
      <c r="AI95" s="1">
        <v>33</v>
      </c>
      <c r="AK95">
        <v>3</v>
      </c>
      <c r="AL95">
        <v>2023</v>
      </c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</row>
    <row r="96" spans="1:112" x14ac:dyDescent="0.2">
      <c r="A96" s="5">
        <v>45016</v>
      </c>
      <c r="B96" s="1">
        <v>278</v>
      </c>
      <c r="C96" s="1">
        <v>737</v>
      </c>
      <c r="D96" s="1">
        <v>3024</v>
      </c>
      <c r="E96" s="1">
        <v>2537</v>
      </c>
      <c r="F96" s="1">
        <v>336</v>
      </c>
      <c r="G96" s="1">
        <v>333</v>
      </c>
      <c r="H96" s="1">
        <v>306</v>
      </c>
      <c r="I96" s="1">
        <v>0</v>
      </c>
      <c r="J96" s="1">
        <v>0</v>
      </c>
      <c r="K96" s="1">
        <v>0</v>
      </c>
      <c r="L96" s="1">
        <v>0</v>
      </c>
      <c r="M96" s="1">
        <v>0</v>
      </c>
      <c r="N96" s="1">
        <v>0</v>
      </c>
      <c r="O96" s="1">
        <v>0</v>
      </c>
      <c r="P96" s="1">
        <v>0</v>
      </c>
      <c r="Q96" s="1">
        <v>0</v>
      </c>
      <c r="R96" s="1">
        <v>0</v>
      </c>
      <c r="S96" s="1">
        <v>0</v>
      </c>
      <c r="T96" s="1">
        <v>0</v>
      </c>
      <c r="U96" s="1">
        <v>0</v>
      </c>
      <c r="V96" s="1">
        <v>0</v>
      </c>
      <c r="W96" s="1">
        <v>0</v>
      </c>
      <c r="X96" s="1">
        <v>0</v>
      </c>
      <c r="Y96" s="1">
        <v>0</v>
      </c>
      <c r="AA96" s="1">
        <v>0</v>
      </c>
      <c r="AB96" s="1">
        <v>0</v>
      </c>
      <c r="AC96" s="1">
        <v>3024</v>
      </c>
      <c r="AE96" s="8">
        <v>6</v>
      </c>
      <c r="AF96" s="1">
        <v>0</v>
      </c>
      <c r="AG96" s="1">
        <v>0</v>
      </c>
      <c r="AH96" s="1">
        <v>7551</v>
      </c>
      <c r="AI96" s="1">
        <v>7551</v>
      </c>
      <c r="AK96">
        <v>3</v>
      </c>
      <c r="AL96">
        <v>2023</v>
      </c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</row>
    <row r="97" spans="1:112" x14ac:dyDescent="0.2">
      <c r="A97" s="5">
        <v>45017</v>
      </c>
      <c r="B97" s="1">
        <v>0</v>
      </c>
      <c r="C97" s="1">
        <v>0</v>
      </c>
      <c r="D97" s="1">
        <v>0</v>
      </c>
      <c r="E97" s="1">
        <v>0</v>
      </c>
      <c r="F97" s="1">
        <v>0</v>
      </c>
      <c r="G97" s="1">
        <v>0</v>
      </c>
      <c r="H97" s="1">
        <v>0</v>
      </c>
      <c r="I97" s="1">
        <v>20</v>
      </c>
      <c r="J97" s="1">
        <v>214</v>
      </c>
      <c r="K97" s="1">
        <v>0</v>
      </c>
      <c r="L97" s="1">
        <v>343</v>
      </c>
      <c r="M97" s="1">
        <v>492</v>
      </c>
      <c r="N97" s="1">
        <v>83</v>
      </c>
      <c r="O97" s="1">
        <v>130</v>
      </c>
      <c r="P97" s="1">
        <v>544</v>
      </c>
      <c r="Q97" s="1">
        <v>62</v>
      </c>
      <c r="R97" s="1">
        <v>100</v>
      </c>
      <c r="S97" s="1">
        <v>105</v>
      </c>
      <c r="T97" s="1">
        <v>0</v>
      </c>
      <c r="U97" s="1">
        <v>0</v>
      </c>
      <c r="V97" s="1">
        <v>0</v>
      </c>
      <c r="W97" s="1">
        <v>0</v>
      </c>
      <c r="X97" s="1">
        <v>0</v>
      </c>
      <c r="Y97" s="1">
        <v>0</v>
      </c>
      <c r="AA97" s="1">
        <v>0</v>
      </c>
      <c r="AB97" s="1">
        <v>544</v>
      </c>
      <c r="AC97" s="1">
        <v>0</v>
      </c>
      <c r="AE97" s="8">
        <v>7</v>
      </c>
      <c r="AF97" s="1">
        <v>0</v>
      </c>
      <c r="AG97" s="1">
        <v>2093</v>
      </c>
      <c r="AH97" s="1">
        <v>0</v>
      </c>
      <c r="AI97" s="1">
        <v>2093</v>
      </c>
      <c r="AK97">
        <v>4</v>
      </c>
      <c r="AL97">
        <v>2023</v>
      </c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</row>
    <row r="98" spans="1:112" x14ac:dyDescent="0.2">
      <c r="A98" s="5">
        <v>45018</v>
      </c>
      <c r="B98" s="1">
        <v>0</v>
      </c>
      <c r="C98" s="1">
        <v>0</v>
      </c>
      <c r="D98" s="1">
        <v>0</v>
      </c>
      <c r="E98" s="1">
        <v>0</v>
      </c>
      <c r="F98" s="1">
        <v>0</v>
      </c>
      <c r="G98" s="1">
        <v>0</v>
      </c>
      <c r="H98" s="1">
        <v>0</v>
      </c>
      <c r="I98" s="1">
        <v>0</v>
      </c>
      <c r="J98" s="1">
        <v>0</v>
      </c>
      <c r="K98" s="1">
        <v>16</v>
      </c>
      <c r="L98" s="1">
        <v>0</v>
      </c>
      <c r="M98" s="1">
        <v>0</v>
      </c>
      <c r="N98" s="1">
        <v>13</v>
      </c>
      <c r="O98" s="1">
        <v>89</v>
      </c>
      <c r="P98" s="1">
        <v>10</v>
      </c>
      <c r="Q98" s="1">
        <v>10</v>
      </c>
      <c r="R98" s="1">
        <v>230</v>
      </c>
      <c r="S98" s="1">
        <v>0</v>
      </c>
      <c r="T98" s="1">
        <v>0</v>
      </c>
      <c r="U98" s="1">
        <v>0</v>
      </c>
      <c r="V98" s="1">
        <v>0</v>
      </c>
      <c r="W98" s="1">
        <v>0</v>
      </c>
      <c r="X98" s="1">
        <v>0</v>
      </c>
      <c r="Y98" s="1">
        <v>0</v>
      </c>
      <c r="AA98" s="1">
        <v>0</v>
      </c>
      <c r="AB98" s="1">
        <v>230</v>
      </c>
      <c r="AC98" s="1">
        <v>0</v>
      </c>
      <c r="AE98" s="8">
        <v>1</v>
      </c>
      <c r="AF98" s="1">
        <v>0</v>
      </c>
      <c r="AG98" s="1">
        <v>368</v>
      </c>
      <c r="AH98" s="1">
        <v>0</v>
      </c>
      <c r="AI98" s="1">
        <v>368</v>
      </c>
      <c r="AK98">
        <v>4</v>
      </c>
      <c r="AL98">
        <v>2023</v>
      </c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</row>
    <row r="99" spans="1:112" x14ac:dyDescent="0.2">
      <c r="A99" s="5">
        <v>45019</v>
      </c>
      <c r="B99" s="1">
        <v>0</v>
      </c>
      <c r="C99" s="1">
        <v>0</v>
      </c>
      <c r="D99" s="1">
        <v>0</v>
      </c>
      <c r="E99" s="1">
        <v>0</v>
      </c>
      <c r="F99" s="1">
        <v>0</v>
      </c>
      <c r="G99" s="1">
        <v>0</v>
      </c>
      <c r="H99" s="1">
        <v>0</v>
      </c>
      <c r="I99" s="1">
        <v>0</v>
      </c>
      <c r="J99" s="1">
        <v>118</v>
      </c>
      <c r="K99" s="1">
        <v>365</v>
      </c>
      <c r="L99" s="1">
        <v>310</v>
      </c>
      <c r="M99" s="1">
        <v>221</v>
      </c>
      <c r="N99" s="1">
        <v>85</v>
      </c>
      <c r="O99" s="1">
        <v>250</v>
      </c>
      <c r="P99" s="1">
        <v>471</v>
      </c>
      <c r="Q99" s="1">
        <v>1483</v>
      </c>
      <c r="R99" s="1">
        <v>1487</v>
      </c>
      <c r="S99" s="1">
        <v>1195</v>
      </c>
      <c r="T99" s="1">
        <v>191</v>
      </c>
      <c r="U99" s="1">
        <v>10</v>
      </c>
      <c r="V99" s="1">
        <v>0</v>
      </c>
      <c r="W99" s="1">
        <v>0</v>
      </c>
      <c r="X99" s="1">
        <v>0</v>
      </c>
      <c r="Y99" s="1">
        <v>0</v>
      </c>
      <c r="AA99" s="1">
        <v>1487</v>
      </c>
      <c r="AB99" s="1">
        <v>1483</v>
      </c>
      <c r="AC99" s="1">
        <v>0</v>
      </c>
      <c r="AE99" s="8">
        <v>2</v>
      </c>
      <c r="AF99" s="1">
        <v>3897</v>
      </c>
      <c r="AG99" s="1">
        <v>2289</v>
      </c>
      <c r="AH99" s="1">
        <v>0</v>
      </c>
      <c r="AI99" s="1">
        <v>6186</v>
      </c>
      <c r="AK99">
        <v>4</v>
      </c>
      <c r="AL99">
        <v>2023</v>
      </c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</row>
    <row r="100" spans="1:112" x14ac:dyDescent="0.2">
      <c r="A100" s="5">
        <v>45020</v>
      </c>
      <c r="B100" s="1">
        <v>0</v>
      </c>
      <c r="C100" s="1">
        <v>0</v>
      </c>
      <c r="D100" s="1">
        <v>0</v>
      </c>
      <c r="E100" s="1">
        <v>0</v>
      </c>
      <c r="F100" s="1">
        <v>0</v>
      </c>
      <c r="G100" s="1">
        <v>0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36</v>
      </c>
      <c r="P100" s="1">
        <v>33</v>
      </c>
      <c r="Q100" s="1">
        <v>139</v>
      </c>
      <c r="R100" s="1">
        <v>0</v>
      </c>
      <c r="S100" s="1">
        <v>0</v>
      </c>
      <c r="T100" s="1">
        <v>0</v>
      </c>
      <c r="U100" s="1">
        <v>0</v>
      </c>
      <c r="V100" s="1">
        <v>0</v>
      </c>
      <c r="W100" s="1">
        <v>0</v>
      </c>
      <c r="X100" s="1">
        <v>0</v>
      </c>
      <c r="Y100" s="1">
        <v>0</v>
      </c>
      <c r="AA100" s="1">
        <v>0</v>
      </c>
      <c r="AB100" s="1">
        <v>139</v>
      </c>
      <c r="AC100" s="1">
        <v>0</v>
      </c>
      <c r="AE100" s="8">
        <v>3</v>
      </c>
      <c r="AF100" s="1">
        <v>0</v>
      </c>
      <c r="AG100" s="1">
        <v>208</v>
      </c>
      <c r="AH100" s="1">
        <v>0</v>
      </c>
      <c r="AI100" s="1">
        <v>208</v>
      </c>
      <c r="AK100">
        <v>4</v>
      </c>
      <c r="AL100">
        <v>2023</v>
      </c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</row>
    <row r="101" spans="1:112" x14ac:dyDescent="0.2">
      <c r="A101" s="5">
        <v>45021</v>
      </c>
      <c r="B101" s="1">
        <v>0</v>
      </c>
      <c r="C101" s="1">
        <v>0</v>
      </c>
      <c r="D101" s="1">
        <v>0</v>
      </c>
      <c r="E101" s="1">
        <v>0</v>
      </c>
      <c r="F101" s="1">
        <v>0</v>
      </c>
      <c r="G101" s="1">
        <v>0</v>
      </c>
      <c r="H101" s="1">
        <v>0</v>
      </c>
      <c r="I101" s="1">
        <v>0</v>
      </c>
      <c r="J101" s="1">
        <v>11</v>
      </c>
      <c r="K101" s="1">
        <v>262</v>
      </c>
      <c r="L101" s="1">
        <v>0</v>
      </c>
      <c r="M101" s="1">
        <v>0</v>
      </c>
      <c r="N101" s="1">
        <v>0</v>
      </c>
      <c r="O101" s="1">
        <v>0</v>
      </c>
      <c r="P101" s="1">
        <v>3</v>
      </c>
      <c r="Q101" s="1">
        <v>4</v>
      </c>
      <c r="R101" s="1">
        <v>0</v>
      </c>
      <c r="S101" s="1">
        <v>0</v>
      </c>
      <c r="T101" s="1">
        <v>0</v>
      </c>
      <c r="U101" s="1">
        <v>0</v>
      </c>
      <c r="V101" s="1">
        <v>161</v>
      </c>
      <c r="W101" s="1">
        <v>31</v>
      </c>
      <c r="X101" s="1">
        <v>45</v>
      </c>
      <c r="Y101" s="1">
        <v>1509</v>
      </c>
      <c r="AA101" s="1">
        <v>262</v>
      </c>
      <c r="AB101" s="1">
        <v>4</v>
      </c>
      <c r="AC101" s="1">
        <v>1509</v>
      </c>
      <c r="AE101" s="8">
        <v>4</v>
      </c>
      <c r="AF101" s="1">
        <v>273</v>
      </c>
      <c r="AG101" s="1">
        <v>7</v>
      </c>
      <c r="AH101" s="1">
        <v>1746</v>
      </c>
      <c r="AI101" s="1">
        <v>2026</v>
      </c>
      <c r="AK101">
        <v>4</v>
      </c>
      <c r="AL101">
        <v>2023</v>
      </c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</row>
    <row r="102" spans="1:112" x14ac:dyDescent="0.2">
      <c r="A102" s="5">
        <v>45022</v>
      </c>
      <c r="B102" s="1">
        <v>330</v>
      </c>
      <c r="C102" s="1">
        <v>212</v>
      </c>
      <c r="D102" s="1">
        <v>1157</v>
      </c>
      <c r="E102" s="1">
        <v>2835</v>
      </c>
      <c r="F102" s="1">
        <v>2548</v>
      </c>
      <c r="G102" s="1">
        <v>2187</v>
      </c>
      <c r="H102" s="1">
        <v>2131</v>
      </c>
      <c r="I102" s="1">
        <v>2154</v>
      </c>
      <c r="J102" s="1">
        <v>2172</v>
      </c>
      <c r="K102" s="1">
        <v>2396</v>
      </c>
      <c r="L102" s="1">
        <v>2698</v>
      </c>
      <c r="M102" s="1">
        <v>2938</v>
      </c>
      <c r="N102" s="1">
        <v>2913</v>
      </c>
      <c r="O102" s="1">
        <v>2564</v>
      </c>
      <c r="P102" s="1">
        <v>975</v>
      </c>
      <c r="Q102" s="1">
        <v>635</v>
      </c>
      <c r="R102" s="1">
        <v>1208</v>
      </c>
      <c r="S102" s="1">
        <v>677</v>
      </c>
      <c r="T102" s="1">
        <v>361</v>
      </c>
      <c r="U102" s="1">
        <v>125</v>
      </c>
      <c r="V102" s="1">
        <v>0</v>
      </c>
      <c r="W102" s="1">
        <v>0</v>
      </c>
      <c r="X102" s="1">
        <v>158</v>
      </c>
      <c r="Y102" s="1">
        <v>207</v>
      </c>
      <c r="AA102" s="1">
        <v>2938</v>
      </c>
      <c r="AB102" s="1">
        <v>2913</v>
      </c>
      <c r="AC102" s="1">
        <v>2835</v>
      </c>
      <c r="AE102" s="8">
        <v>5</v>
      </c>
      <c r="AF102" s="1">
        <v>14729</v>
      </c>
      <c r="AG102" s="1">
        <v>7087</v>
      </c>
      <c r="AH102" s="1">
        <v>11765</v>
      </c>
      <c r="AI102" s="1">
        <v>33581</v>
      </c>
      <c r="AK102">
        <v>4</v>
      </c>
      <c r="AL102">
        <v>2023</v>
      </c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</row>
    <row r="103" spans="1:112" x14ac:dyDescent="0.2">
      <c r="A103" s="5">
        <v>45023</v>
      </c>
      <c r="B103" s="1">
        <v>0</v>
      </c>
      <c r="C103" s="1">
        <v>4</v>
      </c>
      <c r="D103" s="1">
        <v>0</v>
      </c>
      <c r="E103" s="1">
        <v>0</v>
      </c>
      <c r="F103" s="1">
        <v>0</v>
      </c>
      <c r="G103" s="1">
        <v>0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  <c r="Q103" s="1">
        <v>0</v>
      </c>
      <c r="R103" s="1">
        <v>114</v>
      </c>
      <c r="S103" s="1">
        <v>184</v>
      </c>
      <c r="T103" s="1">
        <v>0</v>
      </c>
      <c r="U103" s="1">
        <v>0</v>
      </c>
      <c r="V103" s="1">
        <v>0</v>
      </c>
      <c r="W103" s="1">
        <v>0</v>
      </c>
      <c r="X103" s="1">
        <v>0</v>
      </c>
      <c r="Y103" s="1">
        <v>0</v>
      </c>
      <c r="AA103" s="1">
        <v>184</v>
      </c>
      <c r="AB103" s="1">
        <v>0</v>
      </c>
      <c r="AC103" s="1">
        <v>4</v>
      </c>
      <c r="AE103" s="8">
        <v>6</v>
      </c>
      <c r="AF103" s="1">
        <v>298</v>
      </c>
      <c r="AG103" s="1">
        <v>0</v>
      </c>
      <c r="AH103" s="1">
        <v>4</v>
      </c>
      <c r="AI103" s="1">
        <v>302</v>
      </c>
      <c r="AK103">
        <v>4</v>
      </c>
      <c r="AL103">
        <v>2023</v>
      </c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</row>
    <row r="104" spans="1:112" x14ac:dyDescent="0.2">
      <c r="A104" s="5">
        <v>45024</v>
      </c>
      <c r="B104" s="1">
        <v>0</v>
      </c>
      <c r="C104" s="1">
        <v>0</v>
      </c>
      <c r="D104" s="1">
        <v>0</v>
      </c>
      <c r="E104" s="1">
        <v>0</v>
      </c>
      <c r="F104" s="1">
        <v>0</v>
      </c>
      <c r="G104" s="1">
        <v>0</v>
      </c>
      <c r="H104" s="1">
        <v>0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0</v>
      </c>
      <c r="P104" s="1">
        <v>0</v>
      </c>
      <c r="Q104" s="1">
        <v>0</v>
      </c>
      <c r="R104" s="1">
        <v>0</v>
      </c>
      <c r="S104" s="1">
        <v>0</v>
      </c>
      <c r="T104" s="1">
        <v>0</v>
      </c>
      <c r="U104" s="1">
        <v>0</v>
      </c>
      <c r="V104" s="1">
        <v>0</v>
      </c>
      <c r="W104" s="1">
        <v>0</v>
      </c>
      <c r="X104" s="1">
        <v>1315</v>
      </c>
      <c r="Y104" s="1">
        <v>726</v>
      </c>
      <c r="AA104" s="1">
        <v>0</v>
      </c>
      <c r="AB104" s="1">
        <v>0</v>
      </c>
      <c r="AC104" s="1">
        <v>1315</v>
      </c>
      <c r="AE104" s="8">
        <v>7</v>
      </c>
      <c r="AF104" s="1">
        <v>0</v>
      </c>
      <c r="AG104" s="1">
        <v>0</v>
      </c>
      <c r="AH104" s="1">
        <v>2041</v>
      </c>
      <c r="AI104" s="1">
        <v>2041</v>
      </c>
      <c r="AK104">
        <v>4</v>
      </c>
      <c r="AL104">
        <v>2023</v>
      </c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</row>
    <row r="105" spans="1:112" x14ac:dyDescent="0.2">
      <c r="A105" s="5">
        <v>45025</v>
      </c>
      <c r="B105" s="1">
        <v>0</v>
      </c>
      <c r="C105" s="1">
        <v>0</v>
      </c>
      <c r="D105" s="1">
        <v>0</v>
      </c>
      <c r="E105" s="1">
        <v>0</v>
      </c>
      <c r="F105" s="1">
        <v>0</v>
      </c>
      <c r="G105" s="1">
        <v>18</v>
      </c>
      <c r="H105" s="1">
        <v>695</v>
      </c>
      <c r="I105" s="1">
        <v>1008</v>
      </c>
      <c r="J105" s="1">
        <v>2127</v>
      </c>
      <c r="K105" s="1">
        <v>3140</v>
      </c>
      <c r="L105" s="1">
        <v>2417</v>
      </c>
      <c r="M105" s="1">
        <v>1942</v>
      </c>
      <c r="N105" s="1">
        <v>1021</v>
      </c>
      <c r="O105" s="1">
        <v>71</v>
      </c>
      <c r="P105" s="1">
        <v>0</v>
      </c>
      <c r="Q105" s="1">
        <v>0</v>
      </c>
      <c r="R105" s="1">
        <v>0</v>
      </c>
      <c r="S105" s="1">
        <v>0</v>
      </c>
      <c r="T105" s="1">
        <v>0</v>
      </c>
      <c r="U105" s="1">
        <v>0</v>
      </c>
      <c r="V105" s="1">
        <v>0</v>
      </c>
      <c r="W105" s="1">
        <v>0</v>
      </c>
      <c r="X105" s="1">
        <v>0</v>
      </c>
      <c r="Y105" s="1">
        <v>0</v>
      </c>
      <c r="AA105" s="1">
        <v>0</v>
      </c>
      <c r="AB105" s="1">
        <v>3140</v>
      </c>
      <c r="AC105" s="1">
        <v>695</v>
      </c>
      <c r="AE105" s="8">
        <v>1</v>
      </c>
      <c r="AF105" s="1">
        <v>0</v>
      </c>
      <c r="AG105" s="1">
        <v>11726</v>
      </c>
      <c r="AH105" s="1">
        <v>713</v>
      </c>
      <c r="AI105" s="1">
        <v>12439</v>
      </c>
      <c r="AK105">
        <v>4</v>
      </c>
      <c r="AL105">
        <v>2023</v>
      </c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</row>
    <row r="106" spans="1:112" x14ac:dyDescent="0.2">
      <c r="A106" s="5">
        <v>45026</v>
      </c>
      <c r="B106" s="1">
        <v>0</v>
      </c>
      <c r="C106" s="1">
        <v>22</v>
      </c>
      <c r="D106" s="1">
        <v>76</v>
      </c>
      <c r="E106" s="1">
        <v>483</v>
      </c>
      <c r="F106" s="1">
        <v>1390</v>
      </c>
      <c r="G106" s="1">
        <v>2282</v>
      </c>
      <c r="H106" s="1">
        <v>1402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  <c r="Q106" s="1">
        <v>0</v>
      </c>
      <c r="R106" s="1">
        <v>0</v>
      </c>
      <c r="S106" s="1">
        <v>0</v>
      </c>
      <c r="T106" s="1">
        <v>0</v>
      </c>
      <c r="U106" s="1">
        <v>0</v>
      </c>
      <c r="V106" s="1">
        <v>0</v>
      </c>
      <c r="W106" s="1">
        <v>0</v>
      </c>
      <c r="X106" s="1">
        <v>0</v>
      </c>
      <c r="Y106" s="1">
        <v>0</v>
      </c>
      <c r="AA106" s="1">
        <v>0</v>
      </c>
      <c r="AB106" s="1">
        <v>0</v>
      </c>
      <c r="AC106" s="1">
        <v>2282</v>
      </c>
      <c r="AE106" s="8">
        <v>2</v>
      </c>
      <c r="AF106" s="1">
        <v>0</v>
      </c>
      <c r="AG106" s="1">
        <v>0</v>
      </c>
      <c r="AH106" s="1">
        <v>5655</v>
      </c>
      <c r="AI106" s="1">
        <v>5655</v>
      </c>
      <c r="AK106">
        <v>4</v>
      </c>
      <c r="AL106">
        <v>2023</v>
      </c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</row>
    <row r="107" spans="1:112" x14ac:dyDescent="0.2">
      <c r="A107" s="5">
        <v>45027</v>
      </c>
      <c r="B107" s="1">
        <v>0</v>
      </c>
      <c r="C107" s="1">
        <v>0</v>
      </c>
      <c r="D107" s="1">
        <v>0</v>
      </c>
      <c r="E107" s="1">
        <v>0</v>
      </c>
      <c r="F107" s="1">
        <v>0</v>
      </c>
      <c r="G107" s="1">
        <v>0</v>
      </c>
      <c r="H107" s="1">
        <v>0</v>
      </c>
      <c r="I107" s="1">
        <v>0</v>
      </c>
      <c r="J107" s="1">
        <v>0</v>
      </c>
      <c r="K107" s="1">
        <v>0</v>
      </c>
      <c r="L107" s="1">
        <v>0</v>
      </c>
      <c r="M107" s="1">
        <v>9</v>
      </c>
      <c r="N107" s="1">
        <v>259</v>
      </c>
      <c r="O107" s="1">
        <v>306</v>
      </c>
      <c r="P107" s="1">
        <v>74</v>
      </c>
      <c r="Q107" s="1">
        <v>23</v>
      </c>
      <c r="R107" s="1">
        <v>7</v>
      </c>
      <c r="S107" s="1">
        <v>0</v>
      </c>
      <c r="T107" s="1">
        <v>0</v>
      </c>
      <c r="U107" s="1">
        <v>0</v>
      </c>
      <c r="V107" s="1">
        <v>0</v>
      </c>
      <c r="W107" s="1">
        <v>871</v>
      </c>
      <c r="X107" s="1">
        <v>1989</v>
      </c>
      <c r="Y107" s="1">
        <v>2059</v>
      </c>
      <c r="AA107" s="1">
        <v>9</v>
      </c>
      <c r="AB107" s="1">
        <v>306</v>
      </c>
      <c r="AC107" s="1">
        <v>2059</v>
      </c>
      <c r="AE107" s="8">
        <v>3</v>
      </c>
      <c r="AF107" s="1">
        <v>16</v>
      </c>
      <c r="AG107" s="1">
        <v>662</v>
      </c>
      <c r="AH107" s="1">
        <v>4919</v>
      </c>
      <c r="AI107" s="1">
        <v>5597</v>
      </c>
      <c r="AK107">
        <v>4</v>
      </c>
      <c r="AL107">
        <v>2023</v>
      </c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</row>
    <row r="108" spans="1:112" x14ac:dyDescent="0.2">
      <c r="A108" s="5">
        <v>45028</v>
      </c>
      <c r="B108" s="1">
        <v>2747</v>
      </c>
      <c r="C108" s="1">
        <v>2048</v>
      </c>
      <c r="D108" s="1">
        <v>493</v>
      </c>
      <c r="E108" s="1">
        <v>0</v>
      </c>
      <c r="F108" s="1">
        <v>0</v>
      </c>
      <c r="G108" s="1">
        <v>0</v>
      </c>
      <c r="H108" s="1">
        <v>0</v>
      </c>
      <c r="I108" s="1">
        <v>5</v>
      </c>
      <c r="J108" s="1">
        <v>0</v>
      </c>
      <c r="K108" s="1">
        <v>87</v>
      </c>
      <c r="L108" s="1">
        <v>127</v>
      </c>
      <c r="M108" s="1">
        <v>0</v>
      </c>
      <c r="N108" s="1">
        <v>273</v>
      </c>
      <c r="O108" s="1">
        <v>943</v>
      </c>
      <c r="P108" s="1">
        <v>56</v>
      </c>
      <c r="Q108" s="1">
        <v>102</v>
      </c>
      <c r="R108" s="1">
        <v>0</v>
      </c>
      <c r="S108" s="1">
        <v>0</v>
      </c>
      <c r="T108" s="1">
        <v>0</v>
      </c>
      <c r="U108" s="1">
        <v>0</v>
      </c>
      <c r="V108" s="1">
        <v>0</v>
      </c>
      <c r="W108" s="1">
        <v>0</v>
      </c>
      <c r="X108" s="1">
        <v>0</v>
      </c>
      <c r="Y108" s="1">
        <v>131</v>
      </c>
      <c r="AA108" s="1">
        <v>127</v>
      </c>
      <c r="AB108" s="1">
        <v>943</v>
      </c>
      <c r="AC108" s="1">
        <v>2747</v>
      </c>
      <c r="AE108" s="8">
        <v>4</v>
      </c>
      <c r="AF108" s="1">
        <v>219</v>
      </c>
      <c r="AG108" s="1">
        <v>1374</v>
      </c>
      <c r="AH108" s="1">
        <v>5419</v>
      </c>
      <c r="AI108" s="1">
        <v>7012</v>
      </c>
      <c r="AK108">
        <v>4</v>
      </c>
      <c r="AL108">
        <v>2023</v>
      </c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</row>
    <row r="109" spans="1:112" x14ac:dyDescent="0.2">
      <c r="A109" s="5">
        <v>45029</v>
      </c>
      <c r="B109" s="1">
        <v>413</v>
      </c>
      <c r="C109" s="1">
        <v>4</v>
      </c>
      <c r="D109" s="1">
        <v>0</v>
      </c>
      <c r="E109" s="1">
        <v>0</v>
      </c>
      <c r="F109" s="1">
        <v>0</v>
      </c>
      <c r="G109" s="1">
        <v>0</v>
      </c>
      <c r="H109" s="1">
        <v>0</v>
      </c>
      <c r="I109" s="1">
        <v>0</v>
      </c>
      <c r="J109" s="1">
        <v>77</v>
      </c>
      <c r="K109" s="1">
        <v>350</v>
      </c>
      <c r="L109" s="1">
        <v>99</v>
      </c>
      <c r="M109" s="1">
        <v>11</v>
      </c>
      <c r="N109" s="1">
        <v>0</v>
      </c>
      <c r="O109" s="1">
        <v>0</v>
      </c>
      <c r="P109" s="1">
        <v>0</v>
      </c>
      <c r="Q109" s="1">
        <v>6</v>
      </c>
      <c r="R109" s="1">
        <v>0</v>
      </c>
      <c r="S109" s="1">
        <v>1018</v>
      </c>
      <c r="T109" s="1">
        <v>0</v>
      </c>
      <c r="U109" s="1">
        <v>0</v>
      </c>
      <c r="V109" s="1">
        <v>89</v>
      </c>
      <c r="W109" s="1">
        <v>0</v>
      </c>
      <c r="X109" s="1">
        <v>0</v>
      </c>
      <c r="Y109" s="1">
        <v>0</v>
      </c>
      <c r="AA109" s="1">
        <v>1018</v>
      </c>
      <c r="AB109" s="1">
        <v>6</v>
      </c>
      <c r="AC109" s="1">
        <v>413</v>
      </c>
      <c r="AE109" s="8">
        <v>5</v>
      </c>
      <c r="AF109" s="1">
        <v>1555</v>
      </c>
      <c r="AG109" s="1">
        <v>6</v>
      </c>
      <c r="AH109" s="1">
        <v>506</v>
      </c>
      <c r="AI109" s="1">
        <v>2067</v>
      </c>
      <c r="AK109">
        <v>4</v>
      </c>
      <c r="AL109">
        <v>2023</v>
      </c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</row>
    <row r="110" spans="1:112" x14ac:dyDescent="0.2">
      <c r="A110" s="5">
        <v>45030</v>
      </c>
      <c r="B110" s="1">
        <v>481</v>
      </c>
      <c r="C110" s="1">
        <v>1241</v>
      </c>
      <c r="D110" s="1">
        <v>2491</v>
      </c>
      <c r="E110" s="1">
        <v>2688</v>
      </c>
      <c r="F110" s="1">
        <v>1743</v>
      </c>
      <c r="G110" s="1">
        <v>775</v>
      </c>
      <c r="H110" s="1">
        <v>0</v>
      </c>
      <c r="I110" s="1">
        <v>0</v>
      </c>
      <c r="J110" s="1">
        <v>0</v>
      </c>
      <c r="K110" s="1">
        <v>0</v>
      </c>
      <c r="L110" s="1">
        <v>0</v>
      </c>
      <c r="M110" s="1">
        <v>0</v>
      </c>
      <c r="N110" s="1">
        <v>0</v>
      </c>
      <c r="O110" s="1">
        <v>0</v>
      </c>
      <c r="P110" s="1">
        <v>0</v>
      </c>
      <c r="Q110" s="1">
        <v>0</v>
      </c>
      <c r="R110" s="1">
        <v>0</v>
      </c>
      <c r="S110" s="1">
        <v>0</v>
      </c>
      <c r="T110" s="1">
        <v>0</v>
      </c>
      <c r="U110" s="1">
        <v>0</v>
      </c>
      <c r="V110" s="1">
        <v>0</v>
      </c>
      <c r="W110" s="1">
        <v>0</v>
      </c>
      <c r="X110" s="1">
        <v>156</v>
      </c>
      <c r="Y110" s="1">
        <v>179</v>
      </c>
      <c r="AA110" s="1">
        <v>0</v>
      </c>
      <c r="AB110" s="1">
        <v>0</v>
      </c>
      <c r="AC110" s="1">
        <v>2688</v>
      </c>
      <c r="AE110" s="8">
        <v>6</v>
      </c>
      <c r="AF110" s="1">
        <v>0</v>
      </c>
      <c r="AG110" s="1">
        <v>0</v>
      </c>
      <c r="AH110" s="1">
        <v>9754</v>
      </c>
      <c r="AI110" s="1">
        <v>9754</v>
      </c>
      <c r="AK110">
        <v>4</v>
      </c>
      <c r="AL110">
        <v>2023</v>
      </c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</row>
    <row r="111" spans="1:112" x14ac:dyDescent="0.2">
      <c r="A111" s="5">
        <v>45031</v>
      </c>
      <c r="B111" s="1">
        <v>721</v>
      </c>
      <c r="C111" s="1">
        <v>89</v>
      </c>
      <c r="D111" s="1">
        <v>160</v>
      </c>
      <c r="E111" s="1">
        <v>115</v>
      </c>
      <c r="F111" s="1">
        <v>46</v>
      </c>
      <c r="G111" s="1">
        <v>203</v>
      </c>
      <c r="H111" s="1">
        <v>221</v>
      </c>
      <c r="I111" s="1">
        <v>774</v>
      </c>
      <c r="J111" s="1">
        <v>1196</v>
      </c>
      <c r="K111" s="1">
        <v>1115</v>
      </c>
      <c r="L111" s="1">
        <v>2398</v>
      </c>
      <c r="M111" s="1">
        <v>1066</v>
      </c>
      <c r="N111" s="1">
        <v>761</v>
      </c>
      <c r="O111" s="1">
        <v>1738</v>
      </c>
      <c r="P111" s="1">
        <v>1143</v>
      </c>
      <c r="Q111" s="1">
        <v>1002</v>
      </c>
      <c r="R111" s="1">
        <v>181</v>
      </c>
      <c r="S111" s="1">
        <v>0</v>
      </c>
      <c r="T111" s="1">
        <v>0</v>
      </c>
      <c r="U111" s="1">
        <v>0</v>
      </c>
      <c r="V111" s="1">
        <v>0</v>
      </c>
      <c r="W111" s="1">
        <v>0</v>
      </c>
      <c r="X111" s="1">
        <v>2</v>
      </c>
      <c r="Y111" s="1">
        <v>136</v>
      </c>
      <c r="AA111" s="1">
        <v>0</v>
      </c>
      <c r="AB111" s="1">
        <v>2398</v>
      </c>
      <c r="AC111" s="1">
        <v>721</v>
      </c>
      <c r="AE111" s="8">
        <v>7</v>
      </c>
      <c r="AF111" s="1">
        <v>0</v>
      </c>
      <c r="AG111" s="1">
        <v>11374</v>
      </c>
      <c r="AH111" s="1">
        <v>1693</v>
      </c>
      <c r="AI111" s="1">
        <v>13067</v>
      </c>
      <c r="AK111">
        <v>4</v>
      </c>
      <c r="AL111">
        <v>2023</v>
      </c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</row>
    <row r="112" spans="1:112" x14ac:dyDescent="0.2">
      <c r="A112" s="5">
        <v>45032</v>
      </c>
      <c r="B112" s="1">
        <v>0</v>
      </c>
      <c r="C112" s="1">
        <v>129</v>
      </c>
      <c r="D112" s="1">
        <v>196</v>
      </c>
      <c r="E112" s="1">
        <v>209</v>
      </c>
      <c r="F112" s="1">
        <v>192</v>
      </c>
      <c r="G112" s="1">
        <v>200</v>
      </c>
      <c r="H112" s="1">
        <v>198</v>
      </c>
      <c r="I112" s="1">
        <v>195</v>
      </c>
      <c r="J112" s="1">
        <v>201</v>
      </c>
      <c r="K112" s="1">
        <v>202</v>
      </c>
      <c r="L112" s="1">
        <v>104</v>
      </c>
      <c r="M112" s="1">
        <v>0</v>
      </c>
      <c r="N112" s="1">
        <v>45</v>
      </c>
      <c r="O112" s="1">
        <v>10</v>
      </c>
      <c r="P112" s="1">
        <v>0</v>
      </c>
      <c r="Q112" s="1">
        <v>0</v>
      </c>
      <c r="R112" s="1">
        <v>0</v>
      </c>
      <c r="S112" s="1">
        <v>487</v>
      </c>
      <c r="T112" s="1">
        <v>1230</v>
      </c>
      <c r="U112" s="1">
        <v>2077</v>
      </c>
      <c r="V112" s="1">
        <v>538</v>
      </c>
      <c r="W112" s="1">
        <v>0</v>
      </c>
      <c r="X112" s="1">
        <v>1073</v>
      </c>
      <c r="Y112" s="1">
        <v>1958</v>
      </c>
      <c r="AA112" s="1">
        <v>0</v>
      </c>
      <c r="AB112" s="1">
        <v>2077</v>
      </c>
      <c r="AC112" s="1">
        <v>1958</v>
      </c>
      <c r="AE112" s="8">
        <v>1</v>
      </c>
      <c r="AF112" s="1">
        <v>0</v>
      </c>
      <c r="AG112" s="1">
        <v>4551</v>
      </c>
      <c r="AH112" s="1">
        <v>4693</v>
      </c>
      <c r="AI112" s="1">
        <v>9244</v>
      </c>
      <c r="AK112">
        <v>4</v>
      </c>
      <c r="AL112">
        <v>2023</v>
      </c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</row>
    <row r="113" spans="1:112" x14ac:dyDescent="0.2">
      <c r="A113" s="5">
        <v>45033</v>
      </c>
      <c r="B113" s="1">
        <v>662</v>
      </c>
      <c r="C113" s="1">
        <v>0</v>
      </c>
      <c r="D113" s="1">
        <v>0</v>
      </c>
      <c r="E113" s="1">
        <v>0</v>
      </c>
      <c r="F113" s="1">
        <v>0</v>
      </c>
      <c r="G113" s="1">
        <v>0</v>
      </c>
      <c r="H113" s="1">
        <v>0</v>
      </c>
      <c r="I113" s="1">
        <v>0</v>
      </c>
      <c r="J113" s="1">
        <v>0</v>
      </c>
      <c r="K113" s="1">
        <v>0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  <c r="Q113" s="1">
        <v>0</v>
      </c>
      <c r="R113" s="1">
        <v>0</v>
      </c>
      <c r="S113" s="1">
        <v>0</v>
      </c>
      <c r="T113" s="1">
        <v>0</v>
      </c>
      <c r="U113" s="1">
        <v>0</v>
      </c>
      <c r="V113" s="1">
        <v>0</v>
      </c>
      <c r="W113" s="1">
        <v>0</v>
      </c>
      <c r="X113" s="1">
        <v>166</v>
      </c>
      <c r="Y113" s="1">
        <v>0</v>
      </c>
      <c r="AA113" s="1">
        <v>0</v>
      </c>
      <c r="AB113" s="1">
        <v>0</v>
      </c>
      <c r="AC113" s="1">
        <v>662</v>
      </c>
      <c r="AE113" s="8">
        <v>2</v>
      </c>
      <c r="AF113" s="1">
        <v>0</v>
      </c>
      <c r="AG113" s="1">
        <v>0</v>
      </c>
      <c r="AH113" s="1">
        <v>828</v>
      </c>
      <c r="AI113" s="1">
        <v>828</v>
      </c>
      <c r="AK113">
        <v>4</v>
      </c>
      <c r="AL113">
        <v>2023</v>
      </c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</row>
    <row r="114" spans="1:112" x14ac:dyDescent="0.2">
      <c r="A114" s="5">
        <v>45034</v>
      </c>
      <c r="B114" s="1">
        <v>0</v>
      </c>
      <c r="C114" s="1">
        <v>0</v>
      </c>
      <c r="D114" s="1">
        <v>0</v>
      </c>
      <c r="E114" s="1">
        <v>0</v>
      </c>
      <c r="F114" s="1">
        <v>0</v>
      </c>
      <c r="G114" s="1">
        <v>0</v>
      </c>
      <c r="H114" s="1">
        <v>0</v>
      </c>
      <c r="I114" s="1">
        <v>0</v>
      </c>
      <c r="J114" s="1">
        <v>0</v>
      </c>
      <c r="K114" s="1">
        <v>0</v>
      </c>
      <c r="L114" s="1">
        <v>0</v>
      </c>
      <c r="M114" s="1">
        <v>0</v>
      </c>
      <c r="N114" s="1">
        <v>98</v>
      </c>
      <c r="O114" s="1">
        <v>4</v>
      </c>
      <c r="P114" s="1">
        <v>202</v>
      </c>
      <c r="Q114" s="1">
        <v>138</v>
      </c>
      <c r="R114" s="1">
        <v>2010</v>
      </c>
      <c r="S114" s="1">
        <v>2380</v>
      </c>
      <c r="T114" s="1">
        <v>2612</v>
      </c>
      <c r="U114" s="1">
        <v>1336</v>
      </c>
      <c r="V114" s="1">
        <v>0</v>
      </c>
      <c r="W114" s="1">
        <v>0</v>
      </c>
      <c r="X114" s="1">
        <v>0</v>
      </c>
      <c r="Y114" s="1">
        <v>0</v>
      </c>
      <c r="AA114" s="1">
        <v>2612</v>
      </c>
      <c r="AB114" s="1">
        <v>202</v>
      </c>
      <c r="AC114" s="1">
        <v>0</v>
      </c>
      <c r="AE114" s="8">
        <v>3</v>
      </c>
      <c r="AF114" s="1">
        <v>8338</v>
      </c>
      <c r="AG114" s="1">
        <v>442</v>
      </c>
      <c r="AH114" s="1">
        <v>0</v>
      </c>
      <c r="AI114" s="1">
        <v>8780</v>
      </c>
      <c r="AK114">
        <v>4</v>
      </c>
      <c r="AL114">
        <v>2023</v>
      </c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</row>
    <row r="115" spans="1:112" x14ac:dyDescent="0.2">
      <c r="A115" s="5">
        <v>45035</v>
      </c>
      <c r="B115" s="1">
        <v>0</v>
      </c>
      <c r="C115" s="1">
        <v>5</v>
      </c>
      <c r="D115" s="1">
        <v>431</v>
      </c>
      <c r="E115" s="1">
        <v>243</v>
      </c>
      <c r="F115" s="1">
        <v>229</v>
      </c>
      <c r="G115" s="1">
        <v>21</v>
      </c>
      <c r="H115" s="1">
        <v>0</v>
      </c>
      <c r="I115" s="1">
        <v>0</v>
      </c>
      <c r="J115" s="1">
        <v>4</v>
      </c>
      <c r="K115" s="1">
        <v>20</v>
      </c>
      <c r="L115" s="1">
        <v>37</v>
      </c>
      <c r="M115" s="1">
        <v>27</v>
      </c>
      <c r="N115" s="1">
        <v>29</v>
      </c>
      <c r="O115" s="1">
        <v>49</v>
      </c>
      <c r="P115" s="1">
        <v>23</v>
      </c>
      <c r="Q115" s="1">
        <v>7</v>
      </c>
      <c r="R115" s="1">
        <v>0</v>
      </c>
      <c r="S115" s="1">
        <v>2</v>
      </c>
      <c r="T115" s="1">
        <v>6</v>
      </c>
      <c r="U115" s="1">
        <v>0</v>
      </c>
      <c r="V115" s="1">
        <v>0</v>
      </c>
      <c r="W115" s="1">
        <v>14</v>
      </c>
      <c r="X115" s="1">
        <v>0</v>
      </c>
      <c r="Y115" s="1">
        <v>2</v>
      </c>
      <c r="AA115" s="1">
        <v>37</v>
      </c>
      <c r="AB115" s="1">
        <v>49</v>
      </c>
      <c r="AC115" s="1">
        <v>431</v>
      </c>
      <c r="AE115" s="8">
        <v>4</v>
      </c>
      <c r="AF115" s="1">
        <v>96</v>
      </c>
      <c r="AG115" s="1">
        <v>108</v>
      </c>
      <c r="AH115" s="1">
        <v>945</v>
      </c>
      <c r="AI115" s="1">
        <v>1149</v>
      </c>
      <c r="AK115">
        <v>4</v>
      </c>
      <c r="AL115">
        <v>2023</v>
      </c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</row>
    <row r="116" spans="1:112" x14ac:dyDescent="0.2">
      <c r="A116" s="5">
        <v>45036</v>
      </c>
      <c r="B116" s="1">
        <v>233</v>
      </c>
      <c r="C116" s="1">
        <v>262</v>
      </c>
      <c r="D116" s="1">
        <v>57</v>
      </c>
      <c r="E116" s="1">
        <v>297</v>
      </c>
      <c r="F116" s="1">
        <v>79</v>
      </c>
      <c r="G116" s="1">
        <v>0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70</v>
      </c>
      <c r="N116" s="1">
        <v>87</v>
      </c>
      <c r="O116" s="1">
        <v>21</v>
      </c>
      <c r="P116" s="1">
        <v>10</v>
      </c>
      <c r="Q116" s="1">
        <v>5</v>
      </c>
      <c r="R116" s="1">
        <v>19</v>
      </c>
      <c r="S116" s="1">
        <v>63</v>
      </c>
      <c r="T116" s="1">
        <v>73</v>
      </c>
      <c r="U116" s="1">
        <v>125</v>
      </c>
      <c r="V116" s="1">
        <v>198</v>
      </c>
      <c r="W116" s="1">
        <v>0</v>
      </c>
      <c r="X116" s="1">
        <v>0</v>
      </c>
      <c r="Y116" s="1">
        <v>0</v>
      </c>
      <c r="AA116" s="1">
        <v>125</v>
      </c>
      <c r="AB116" s="1">
        <v>87</v>
      </c>
      <c r="AC116" s="1">
        <v>297</v>
      </c>
      <c r="AE116" s="8">
        <v>5</v>
      </c>
      <c r="AF116" s="1">
        <v>350</v>
      </c>
      <c r="AG116" s="1">
        <v>123</v>
      </c>
      <c r="AH116" s="1">
        <v>1126</v>
      </c>
      <c r="AI116" s="1">
        <v>1599</v>
      </c>
      <c r="AK116">
        <v>4</v>
      </c>
      <c r="AL116">
        <v>2023</v>
      </c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</row>
    <row r="117" spans="1:112" x14ac:dyDescent="0.2">
      <c r="A117" s="5">
        <v>45037</v>
      </c>
      <c r="B117" s="1">
        <v>39</v>
      </c>
      <c r="C117" s="1">
        <v>301</v>
      </c>
      <c r="D117" s="1">
        <v>67</v>
      </c>
      <c r="E117" s="1">
        <v>0</v>
      </c>
      <c r="F117" s="1">
        <v>0</v>
      </c>
      <c r="G117" s="1">
        <v>0</v>
      </c>
      <c r="H117" s="1">
        <v>379</v>
      </c>
      <c r="I117" s="1">
        <v>2949</v>
      </c>
      <c r="J117" s="1">
        <v>2052</v>
      </c>
      <c r="K117" s="1">
        <v>0</v>
      </c>
      <c r="L117" s="1">
        <v>0</v>
      </c>
      <c r="M117" s="1">
        <v>0</v>
      </c>
      <c r="N117" s="1">
        <v>0</v>
      </c>
      <c r="O117" s="1">
        <v>0</v>
      </c>
      <c r="P117" s="1">
        <v>0</v>
      </c>
      <c r="Q117" s="1">
        <v>0</v>
      </c>
      <c r="R117" s="1">
        <v>37</v>
      </c>
      <c r="S117" s="1">
        <v>38</v>
      </c>
      <c r="T117" s="1">
        <v>84</v>
      </c>
      <c r="U117" s="1">
        <v>138</v>
      </c>
      <c r="V117" s="1">
        <v>53</v>
      </c>
      <c r="W117" s="1">
        <v>6</v>
      </c>
      <c r="X117" s="1">
        <v>4</v>
      </c>
      <c r="Y117" s="1">
        <v>70</v>
      </c>
      <c r="AA117" s="1">
        <v>2949</v>
      </c>
      <c r="AB117" s="1">
        <v>0</v>
      </c>
      <c r="AC117" s="1">
        <v>379</v>
      </c>
      <c r="AE117" s="8">
        <v>6</v>
      </c>
      <c r="AF117" s="1">
        <v>5298</v>
      </c>
      <c r="AG117" s="1">
        <v>0</v>
      </c>
      <c r="AH117" s="1">
        <v>919</v>
      </c>
      <c r="AI117" s="1">
        <v>6217</v>
      </c>
      <c r="AK117">
        <v>4</v>
      </c>
      <c r="AL117">
        <v>2023</v>
      </c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</row>
    <row r="118" spans="1:112" x14ac:dyDescent="0.2">
      <c r="A118" s="5">
        <v>45038</v>
      </c>
      <c r="B118" s="1">
        <v>9</v>
      </c>
      <c r="C118" s="1">
        <v>0</v>
      </c>
      <c r="D118" s="1">
        <v>0</v>
      </c>
      <c r="E118" s="1">
        <v>23</v>
      </c>
      <c r="F118" s="1">
        <v>227</v>
      </c>
      <c r="G118" s="1">
        <v>44</v>
      </c>
      <c r="H118" s="1">
        <v>0</v>
      </c>
      <c r="I118" s="1">
        <v>0</v>
      </c>
      <c r="J118" s="1">
        <v>0</v>
      </c>
      <c r="K118" s="1">
        <v>0</v>
      </c>
      <c r="L118" s="1">
        <v>0</v>
      </c>
      <c r="M118" s="1">
        <v>25</v>
      </c>
      <c r="N118" s="1">
        <v>2</v>
      </c>
      <c r="O118" s="1">
        <v>23</v>
      </c>
      <c r="P118" s="1">
        <v>4</v>
      </c>
      <c r="Q118" s="1">
        <v>6</v>
      </c>
      <c r="R118" s="1">
        <v>29</v>
      </c>
      <c r="S118" s="1">
        <v>0</v>
      </c>
      <c r="T118" s="1">
        <v>0</v>
      </c>
      <c r="U118" s="1">
        <v>0</v>
      </c>
      <c r="V118" s="1">
        <v>0</v>
      </c>
      <c r="W118" s="1">
        <v>0</v>
      </c>
      <c r="X118" s="1">
        <v>30</v>
      </c>
      <c r="Y118" s="1">
        <v>86</v>
      </c>
      <c r="AA118" s="1">
        <v>0</v>
      </c>
      <c r="AB118" s="1">
        <v>29</v>
      </c>
      <c r="AC118" s="1">
        <v>227</v>
      </c>
      <c r="AE118" s="8">
        <v>7</v>
      </c>
      <c r="AF118" s="1">
        <v>0</v>
      </c>
      <c r="AG118" s="1">
        <v>89</v>
      </c>
      <c r="AH118" s="1">
        <v>419</v>
      </c>
      <c r="AI118" s="1">
        <v>508</v>
      </c>
      <c r="AK118">
        <v>4</v>
      </c>
      <c r="AL118">
        <v>2023</v>
      </c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</row>
    <row r="119" spans="1:112" x14ac:dyDescent="0.2">
      <c r="A119" s="5">
        <v>45039</v>
      </c>
      <c r="B119" s="1">
        <v>0</v>
      </c>
      <c r="C119" s="1">
        <v>0</v>
      </c>
      <c r="D119" s="1">
        <v>0</v>
      </c>
      <c r="E119" s="1">
        <v>0</v>
      </c>
      <c r="F119" s="1">
        <v>0</v>
      </c>
      <c r="G119" s="1">
        <v>0</v>
      </c>
      <c r="H119" s="1">
        <v>0</v>
      </c>
      <c r="I119" s="1">
        <v>0</v>
      </c>
      <c r="J119" s="1">
        <v>0</v>
      </c>
      <c r="K119" s="1">
        <v>0</v>
      </c>
      <c r="L119" s="1">
        <v>0</v>
      </c>
      <c r="M119" s="1">
        <v>0</v>
      </c>
      <c r="N119" s="1">
        <v>0</v>
      </c>
      <c r="O119" s="1">
        <v>92</v>
      </c>
      <c r="P119" s="1">
        <v>174</v>
      </c>
      <c r="Q119" s="1">
        <v>104</v>
      </c>
      <c r="R119" s="1">
        <v>78</v>
      </c>
      <c r="S119" s="1">
        <v>27</v>
      </c>
      <c r="T119" s="1">
        <v>0</v>
      </c>
      <c r="U119" s="1">
        <v>0</v>
      </c>
      <c r="V119" s="1">
        <v>0</v>
      </c>
      <c r="W119" s="1">
        <v>0</v>
      </c>
      <c r="X119" s="1">
        <v>0</v>
      </c>
      <c r="Y119" s="1">
        <v>43</v>
      </c>
      <c r="AA119" s="1">
        <v>0</v>
      </c>
      <c r="AB119" s="1">
        <v>174</v>
      </c>
      <c r="AC119" s="1">
        <v>43</v>
      </c>
      <c r="AE119" s="8">
        <v>1</v>
      </c>
      <c r="AF119" s="1">
        <v>0</v>
      </c>
      <c r="AG119" s="1">
        <v>475</v>
      </c>
      <c r="AH119" s="1">
        <v>43</v>
      </c>
      <c r="AI119" s="1">
        <v>518</v>
      </c>
      <c r="AK119">
        <v>4</v>
      </c>
      <c r="AL119">
        <v>2023</v>
      </c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</row>
    <row r="120" spans="1:112" x14ac:dyDescent="0.2">
      <c r="A120" s="5">
        <v>45040</v>
      </c>
      <c r="B120" s="1">
        <v>1</v>
      </c>
      <c r="C120" s="1">
        <v>0</v>
      </c>
      <c r="D120" s="1">
        <v>0</v>
      </c>
      <c r="E120" s="1">
        <v>0</v>
      </c>
      <c r="F120" s="1">
        <v>155</v>
      </c>
      <c r="G120" s="1">
        <v>237</v>
      </c>
      <c r="H120" s="1">
        <v>190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v>63</v>
      </c>
      <c r="O120" s="1">
        <v>213</v>
      </c>
      <c r="P120" s="1">
        <v>142</v>
      </c>
      <c r="Q120" s="1">
        <v>0</v>
      </c>
      <c r="R120" s="1">
        <v>0</v>
      </c>
      <c r="S120" s="1">
        <v>0</v>
      </c>
      <c r="T120" s="1">
        <v>0</v>
      </c>
      <c r="U120" s="1">
        <v>0</v>
      </c>
      <c r="V120" s="1">
        <v>21</v>
      </c>
      <c r="W120" s="1">
        <v>202</v>
      </c>
      <c r="X120" s="1">
        <v>192</v>
      </c>
      <c r="Y120" s="1">
        <v>6</v>
      </c>
      <c r="AA120" s="1">
        <v>0</v>
      </c>
      <c r="AB120" s="1">
        <v>213</v>
      </c>
      <c r="AC120" s="1">
        <v>237</v>
      </c>
      <c r="AE120" s="8">
        <v>2</v>
      </c>
      <c r="AF120" s="1">
        <v>0</v>
      </c>
      <c r="AG120" s="1">
        <v>418</v>
      </c>
      <c r="AH120" s="1">
        <v>1004</v>
      </c>
      <c r="AI120" s="1">
        <v>1422</v>
      </c>
      <c r="AK120">
        <v>4</v>
      </c>
      <c r="AL120">
        <v>2023</v>
      </c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</row>
    <row r="121" spans="1:112" x14ac:dyDescent="0.2">
      <c r="A121" s="5">
        <v>45041</v>
      </c>
      <c r="B121" s="1">
        <v>47</v>
      </c>
      <c r="C121" s="1">
        <v>436</v>
      </c>
      <c r="D121" s="1">
        <v>52</v>
      </c>
      <c r="E121" s="1">
        <v>0</v>
      </c>
      <c r="F121" s="1">
        <v>0</v>
      </c>
      <c r="G121" s="1">
        <v>0</v>
      </c>
      <c r="H121" s="1">
        <v>0</v>
      </c>
      <c r="I121" s="1">
        <v>0</v>
      </c>
      <c r="J121" s="1">
        <v>344</v>
      </c>
      <c r="K121" s="1">
        <v>3289</v>
      </c>
      <c r="L121" s="1">
        <v>2908</v>
      </c>
      <c r="M121" s="1">
        <v>1229</v>
      </c>
      <c r="N121" s="1">
        <v>914</v>
      </c>
      <c r="O121" s="1">
        <v>145</v>
      </c>
      <c r="P121" s="1">
        <v>0</v>
      </c>
      <c r="Q121" s="1">
        <v>20</v>
      </c>
      <c r="R121" s="1">
        <v>0</v>
      </c>
      <c r="S121" s="1">
        <v>0</v>
      </c>
      <c r="T121" s="1">
        <v>0</v>
      </c>
      <c r="U121" s="1">
        <v>0</v>
      </c>
      <c r="V121" s="1">
        <v>0</v>
      </c>
      <c r="W121" s="1">
        <v>0</v>
      </c>
      <c r="X121" s="1">
        <v>0</v>
      </c>
      <c r="Y121" s="1">
        <v>6</v>
      </c>
      <c r="AA121" s="1">
        <v>3289</v>
      </c>
      <c r="AB121" s="1">
        <v>914</v>
      </c>
      <c r="AC121" s="1">
        <v>436</v>
      </c>
      <c r="AE121" s="8">
        <v>3</v>
      </c>
      <c r="AF121" s="1">
        <v>7770</v>
      </c>
      <c r="AG121" s="1">
        <v>1079</v>
      </c>
      <c r="AH121" s="1">
        <v>541</v>
      </c>
      <c r="AI121" s="1">
        <v>9390</v>
      </c>
      <c r="AK121">
        <v>4</v>
      </c>
      <c r="AL121">
        <v>2023</v>
      </c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</row>
    <row r="122" spans="1:112" x14ac:dyDescent="0.2">
      <c r="A122" s="5">
        <v>45042</v>
      </c>
      <c r="B122" s="1">
        <v>270</v>
      </c>
      <c r="C122" s="1">
        <v>346</v>
      </c>
      <c r="D122" s="1">
        <v>315</v>
      </c>
      <c r="E122" s="1">
        <v>220</v>
      </c>
      <c r="F122" s="1">
        <v>154</v>
      </c>
      <c r="G122" s="1">
        <v>0</v>
      </c>
      <c r="H122" s="1">
        <v>0</v>
      </c>
      <c r="I122" s="1">
        <v>0</v>
      </c>
      <c r="J122" s="1">
        <v>0</v>
      </c>
      <c r="K122" s="1">
        <v>0</v>
      </c>
      <c r="L122" s="1">
        <v>0</v>
      </c>
      <c r="M122" s="1">
        <v>1</v>
      </c>
      <c r="N122" s="1">
        <v>1</v>
      </c>
      <c r="O122" s="1">
        <v>0</v>
      </c>
      <c r="P122" s="1">
        <v>0</v>
      </c>
      <c r="Q122" s="1">
        <v>0</v>
      </c>
      <c r="R122" s="1">
        <v>0</v>
      </c>
      <c r="S122" s="1">
        <v>0</v>
      </c>
      <c r="T122" s="1">
        <v>0</v>
      </c>
      <c r="U122" s="1">
        <v>17</v>
      </c>
      <c r="V122" s="1">
        <v>0</v>
      </c>
      <c r="W122" s="1">
        <v>16</v>
      </c>
      <c r="X122" s="1">
        <v>238</v>
      </c>
      <c r="Y122" s="1">
        <v>156</v>
      </c>
      <c r="AA122" s="1">
        <v>17</v>
      </c>
      <c r="AB122" s="1">
        <v>1</v>
      </c>
      <c r="AC122" s="1">
        <v>346</v>
      </c>
      <c r="AE122" s="8">
        <v>4</v>
      </c>
      <c r="AF122" s="1">
        <v>18</v>
      </c>
      <c r="AG122" s="1">
        <v>1</v>
      </c>
      <c r="AH122" s="1">
        <v>1715</v>
      </c>
      <c r="AI122" s="1">
        <v>1734</v>
      </c>
      <c r="AK122">
        <v>4</v>
      </c>
      <c r="AL122">
        <v>2023</v>
      </c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</row>
    <row r="123" spans="1:112" x14ac:dyDescent="0.2">
      <c r="A123" s="5">
        <v>45043</v>
      </c>
      <c r="B123" s="1">
        <v>93</v>
      </c>
      <c r="C123" s="1">
        <v>615</v>
      </c>
      <c r="D123" s="1">
        <v>493</v>
      </c>
      <c r="E123" s="1">
        <v>968</v>
      </c>
      <c r="F123" s="1">
        <v>700</v>
      </c>
      <c r="G123" s="1">
        <v>1045</v>
      </c>
      <c r="H123" s="1">
        <v>635</v>
      </c>
      <c r="I123" s="1">
        <v>1326</v>
      </c>
      <c r="J123" s="1">
        <v>894</v>
      </c>
      <c r="K123" s="1">
        <v>499</v>
      </c>
      <c r="L123" s="1">
        <v>9</v>
      </c>
      <c r="M123" s="1">
        <v>1</v>
      </c>
      <c r="N123" s="1">
        <v>4</v>
      </c>
      <c r="O123" s="1">
        <v>185</v>
      </c>
      <c r="P123" s="1">
        <v>200</v>
      </c>
      <c r="Q123" s="1">
        <v>174</v>
      </c>
      <c r="R123" s="1">
        <v>0</v>
      </c>
      <c r="S123" s="1">
        <v>80</v>
      </c>
      <c r="T123" s="1">
        <v>134</v>
      </c>
      <c r="U123" s="1">
        <v>0</v>
      </c>
      <c r="V123" s="1">
        <v>0</v>
      </c>
      <c r="W123" s="1">
        <v>0</v>
      </c>
      <c r="X123" s="1">
        <v>29</v>
      </c>
      <c r="Y123" s="1">
        <v>9</v>
      </c>
      <c r="AA123" s="1">
        <v>1326</v>
      </c>
      <c r="AB123" s="1">
        <v>200</v>
      </c>
      <c r="AC123" s="1">
        <v>1045</v>
      </c>
      <c r="AE123" s="8">
        <v>5</v>
      </c>
      <c r="AF123" s="1">
        <v>2943</v>
      </c>
      <c r="AG123" s="1">
        <v>563</v>
      </c>
      <c r="AH123" s="1">
        <v>4587</v>
      </c>
      <c r="AI123" s="1">
        <v>8093</v>
      </c>
      <c r="AK123">
        <v>4</v>
      </c>
      <c r="AL123">
        <v>2023</v>
      </c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</row>
    <row r="124" spans="1:112" x14ac:dyDescent="0.2">
      <c r="A124" s="5">
        <v>45044</v>
      </c>
      <c r="B124" s="1">
        <v>81</v>
      </c>
      <c r="C124" s="1">
        <v>7</v>
      </c>
      <c r="D124" s="1">
        <v>37</v>
      </c>
      <c r="E124" s="1">
        <v>15</v>
      </c>
      <c r="F124" s="1">
        <v>2</v>
      </c>
      <c r="G124" s="1">
        <v>253</v>
      </c>
      <c r="H124" s="1">
        <v>48</v>
      </c>
      <c r="I124" s="1">
        <v>0</v>
      </c>
      <c r="J124" s="1">
        <v>0</v>
      </c>
      <c r="K124" s="1">
        <v>6</v>
      </c>
      <c r="L124" s="1">
        <v>0</v>
      </c>
      <c r="M124" s="1">
        <v>0</v>
      </c>
      <c r="N124" s="1">
        <v>0</v>
      </c>
      <c r="O124" s="1">
        <v>0</v>
      </c>
      <c r="P124" s="1">
        <v>3</v>
      </c>
      <c r="Q124" s="1">
        <v>0</v>
      </c>
      <c r="R124" s="1">
        <v>0</v>
      </c>
      <c r="S124" s="1">
        <v>0</v>
      </c>
      <c r="T124" s="1">
        <v>0</v>
      </c>
      <c r="U124" s="1">
        <v>0</v>
      </c>
      <c r="V124" s="1">
        <v>0</v>
      </c>
      <c r="W124" s="1">
        <v>2</v>
      </c>
      <c r="X124" s="1">
        <v>172</v>
      </c>
      <c r="Y124" s="1">
        <v>134</v>
      </c>
      <c r="AA124" s="1">
        <v>6</v>
      </c>
      <c r="AB124" s="1">
        <v>3</v>
      </c>
      <c r="AC124" s="1">
        <v>253</v>
      </c>
      <c r="AE124" s="8">
        <v>6</v>
      </c>
      <c r="AF124" s="1">
        <v>6</v>
      </c>
      <c r="AG124" s="1">
        <v>3</v>
      </c>
      <c r="AH124" s="1">
        <v>751</v>
      </c>
      <c r="AI124" s="1">
        <v>760</v>
      </c>
      <c r="AK124">
        <v>4</v>
      </c>
      <c r="AL124">
        <v>2023</v>
      </c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</row>
    <row r="125" spans="1:112" x14ac:dyDescent="0.2">
      <c r="A125" s="5">
        <v>45045</v>
      </c>
      <c r="B125" s="1">
        <v>106</v>
      </c>
      <c r="C125" s="1">
        <v>65</v>
      </c>
      <c r="D125" s="1">
        <v>230</v>
      </c>
      <c r="E125" s="1">
        <v>2</v>
      </c>
      <c r="F125" s="1">
        <v>0</v>
      </c>
      <c r="G125" s="1">
        <v>0</v>
      </c>
      <c r="H125" s="1">
        <v>0</v>
      </c>
      <c r="I125" s="1">
        <v>0</v>
      </c>
      <c r="J125" s="1">
        <v>0</v>
      </c>
      <c r="K125" s="1">
        <v>5</v>
      </c>
      <c r="L125" s="1">
        <v>0</v>
      </c>
      <c r="M125" s="1">
        <v>2</v>
      </c>
      <c r="N125" s="1">
        <v>102</v>
      </c>
      <c r="O125" s="1">
        <v>185</v>
      </c>
      <c r="P125" s="1">
        <v>183</v>
      </c>
      <c r="Q125" s="1">
        <v>3</v>
      </c>
      <c r="R125" s="1">
        <v>0</v>
      </c>
      <c r="S125" s="1">
        <v>0</v>
      </c>
      <c r="T125" s="1">
        <v>0</v>
      </c>
      <c r="U125" s="1">
        <v>0</v>
      </c>
      <c r="V125" s="1">
        <v>0</v>
      </c>
      <c r="W125" s="1">
        <v>0</v>
      </c>
      <c r="X125" s="1">
        <v>0</v>
      </c>
      <c r="Y125" s="1">
        <v>0</v>
      </c>
      <c r="AA125" s="1">
        <v>0</v>
      </c>
      <c r="AB125" s="1">
        <v>185</v>
      </c>
      <c r="AC125" s="1">
        <v>230</v>
      </c>
      <c r="AE125" s="8">
        <v>7</v>
      </c>
      <c r="AF125" s="1">
        <v>0</v>
      </c>
      <c r="AG125" s="1">
        <v>480</v>
      </c>
      <c r="AH125" s="1">
        <v>403</v>
      </c>
      <c r="AI125" s="1">
        <v>883</v>
      </c>
      <c r="AK125">
        <v>4</v>
      </c>
      <c r="AL125">
        <v>2023</v>
      </c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</row>
    <row r="126" spans="1:112" x14ac:dyDescent="0.2">
      <c r="A126" s="5">
        <v>45046</v>
      </c>
      <c r="B126" s="1">
        <v>15</v>
      </c>
      <c r="C126" s="1">
        <v>0</v>
      </c>
      <c r="D126" s="1">
        <v>24</v>
      </c>
      <c r="E126" s="1">
        <v>0</v>
      </c>
      <c r="F126" s="1">
        <v>4</v>
      </c>
      <c r="G126" s="1">
        <v>0</v>
      </c>
      <c r="H126" s="1">
        <v>0</v>
      </c>
      <c r="I126" s="1">
        <v>0</v>
      </c>
      <c r="J126" s="1">
        <v>0</v>
      </c>
      <c r="K126" s="1">
        <v>16</v>
      </c>
      <c r="L126" s="1">
        <v>86</v>
      </c>
      <c r="M126" s="1">
        <v>0</v>
      </c>
      <c r="N126" s="1">
        <v>6</v>
      </c>
      <c r="O126" s="1">
        <v>0</v>
      </c>
      <c r="P126" s="1">
        <v>0</v>
      </c>
      <c r="Q126" s="1">
        <v>3</v>
      </c>
      <c r="R126" s="1">
        <v>0</v>
      </c>
      <c r="S126" s="1">
        <v>0</v>
      </c>
      <c r="T126" s="1">
        <v>0</v>
      </c>
      <c r="U126" s="1">
        <v>0</v>
      </c>
      <c r="V126" s="1">
        <v>0</v>
      </c>
      <c r="W126" s="1">
        <v>0</v>
      </c>
      <c r="X126" s="1">
        <v>0</v>
      </c>
      <c r="Y126" s="1">
        <v>0</v>
      </c>
      <c r="AA126" s="1">
        <v>0</v>
      </c>
      <c r="AB126" s="1">
        <v>86</v>
      </c>
      <c r="AC126" s="1">
        <v>24</v>
      </c>
      <c r="AE126" s="8">
        <v>1</v>
      </c>
      <c r="AF126" s="1">
        <v>0</v>
      </c>
      <c r="AG126" s="1">
        <v>111</v>
      </c>
      <c r="AH126" s="1">
        <v>43</v>
      </c>
      <c r="AI126" s="1">
        <v>154</v>
      </c>
      <c r="AK126">
        <v>4</v>
      </c>
      <c r="AL126">
        <v>2023</v>
      </c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</row>
    <row r="127" spans="1:112" x14ac:dyDescent="0.2">
      <c r="A127" s="5">
        <v>45047</v>
      </c>
      <c r="B127" s="1">
        <v>0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v>0</v>
      </c>
      <c r="O127" s="1">
        <v>0</v>
      </c>
      <c r="P127" s="1">
        <v>0</v>
      </c>
      <c r="Q127" s="1">
        <v>0</v>
      </c>
      <c r="R127" s="1">
        <v>0</v>
      </c>
      <c r="S127" s="1">
        <v>0</v>
      </c>
      <c r="T127" s="1">
        <v>0</v>
      </c>
      <c r="U127" s="1">
        <v>8</v>
      </c>
      <c r="V127" s="1">
        <v>31</v>
      </c>
      <c r="W127" s="1">
        <v>334</v>
      </c>
      <c r="X127" s="1">
        <v>504</v>
      </c>
      <c r="Y127" s="1">
        <v>211</v>
      </c>
      <c r="AA127" s="1">
        <v>8</v>
      </c>
      <c r="AB127" s="1">
        <v>0</v>
      </c>
      <c r="AC127" s="1">
        <v>504</v>
      </c>
      <c r="AE127" s="8">
        <v>2</v>
      </c>
      <c r="AF127" s="1">
        <v>8</v>
      </c>
      <c r="AG127" s="1">
        <v>0</v>
      </c>
      <c r="AH127" s="1">
        <v>1080</v>
      </c>
      <c r="AI127" s="1">
        <v>1088</v>
      </c>
      <c r="AK127">
        <v>5</v>
      </c>
      <c r="AL127">
        <v>2023</v>
      </c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</row>
    <row r="128" spans="1:112" x14ac:dyDescent="0.2">
      <c r="A128" s="5">
        <v>45048</v>
      </c>
      <c r="B128" s="1">
        <v>322</v>
      </c>
      <c r="C128" s="1">
        <v>261</v>
      </c>
      <c r="D128" s="1">
        <v>38</v>
      </c>
      <c r="E128" s="1">
        <v>0</v>
      </c>
      <c r="F128" s="1">
        <v>306</v>
      </c>
      <c r="G128" s="1">
        <v>1932</v>
      </c>
      <c r="H128" s="1">
        <v>1889</v>
      </c>
      <c r="I128" s="1">
        <v>1689</v>
      </c>
      <c r="J128" s="1">
        <v>1995</v>
      </c>
      <c r="K128" s="1">
        <v>2243</v>
      </c>
      <c r="L128" s="1">
        <v>2264</v>
      </c>
      <c r="M128" s="1">
        <v>861</v>
      </c>
      <c r="N128" s="1">
        <v>2336</v>
      </c>
      <c r="O128" s="1">
        <v>2772</v>
      </c>
      <c r="P128" s="1">
        <v>2315</v>
      </c>
      <c r="Q128" s="1">
        <v>2019</v>
      </c>
      <c r="R128" s="1">
        <v>1920</v>
      </c>
      <c r="S128" s="1">
        <v>1878</v>
      </c>
      <c r="T128" s="1">
        <v>2154</v>
      </c>
      <c r="U128" s="1">
        <v>1033</v>
      </c>
      <c r="V128" s="1">
        <v>0</v>
      </c>
      <c r="W128" s="1">
        <v>61</v>
      </c>
      <c r="X128" s="1">
        <v>197</v>
      </c>
      <c r="Y128" s="1">
        <v>202</v>
      </c>
      <c r="AA128" s="1">
        <v>2264</v>
      </c>
      <c r="AB128" s="1">
        <v>2772</v>
      </c>
      <c r="AC128" s="1">
        <v>1932</v>
      </c>
      <c r="AE128" s="8">
        <v>3</v>
      </c>
      <c r="AF128" s="1">
        <v>16037</v>
      </c>
      <c r="AG128" s="1">
        <v>9442</v>
      </c>
      <c r="AH128" s="1">
        <v>5208</v>
      </c>
      <c r="AI128" s="1">
        <v>30687</v>
      </c>
      <c r="AK128">
        <v>5</v>
      </c>
      <c r="AL128">
        <v>2023</v>
      </c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</row>
    <row r="129" spans="1:112" x14ac:dyDescent="0.2">
      <c r="A129" s="5">
        <v>45049</v>
      </c>
      <c r="B129" s="1">
        <v>71</v>
      </c>
      <c r="C129" s="1">
        <v>42</v>
      </c>
      <c r="D129" s="1">
        <v>7</v>
      </c>
      <c r="E129" s="1">
        <v>0</v>
      </c>
      <c r="F129" s="1">
        <v>206</v>
      </c>
      <c r="G129" s="1">
        <v>549</v>
      </c>
      <c r="H129" s="1">
        <v>598</v>
      </c>
      <c r="I129" s="1">
        <v>23</v>
      </c>
      <c r="J129" s="1">
        <v>523</v>
      </c>
      <c r="K129" s="1">
        <v>72</v>
      </c>
      <c r="L129" s="1">
        <v>159</v>
      </c>
      <c r="M129" s="1">
        <v>181</v>
      </c>
      <c r="N129" s="1">
        <v>69</v>
      </c>
      <c r="O129" s="1">
        <v>10</v>
      </c>
      <c r="P129" s="1">
        <v>30</v>
      </c>
      <c r="Q129" s="1">
        <v>10</v>
      </c>
      <c r="R129" s="1">
        <v>0</v>
      </c>
      <c r="S129" s="1">
        <v>0</v>
      </c>
      <c r="T129" s="1">
        <v>0</v>
      </c>
      <c r="U129" s="1">
        <v>0</v>
      </c>
      <c r="V129" s="1">
        <v>21</v>
      </c>
      <c r="W129" s="1">
        <v>390</v>
      </c>
      <c r="X129" s="1">
        <v>195</v>
      </c>
      <c r="Y129" s="1">
        <v>10</v>
      </c>
      <c r="AA129" s="1">
        <v>523</v>
      </c>
      <c r="AB129" s="1">
        <v>69</v>
      </c>
      <c r="AC129" s="1">
        <v>598</v>
      </c>
      <c r="AE129" s="8">
        <v>4</v>
      </c>
      <c r="AF129" s="1">
        <v>958</v>
      </c>
      <c r="AG129" s="1">
        <v>119</v>
      </c>
      <c r="AH129" s="1">
        <v>2089</v>
      </c>
      <c r="AI129" s="1">
        <v>3166</v>
      </c>
      <c r="AK129">
        <v>5</v>
      </c>
      <c r="AL129">
        <v>2023</v>
      </c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</row>
    <row r="130" spans="1:112" x14ac:dyDescent="0.2">
      <c r="A130" s="5">
        <v>45050</v>
      </c>
      <c r="B130" s="1">
        <v>0</v>
      </c>
      <c r="C130" s="1">
        <v>198</v>
      </c>
      <c r="D130" s="1">
        <v>236</v>
      </c>
      <c r="E130" s="1">
        <v>183</v>
      </c>
      <c r="F130" s="1">
        <v>0</v>
      </c>
      <c r="G130" s="1">
        <v>0</v>
      </c>
      <c r="H130" s="1">
        <v>0</v>
      </c>
      <c r="I130" s="1">
        <v>0</v>
      </c>
      <c r="J130" s="1">
        <v>9</v>
      </c>
      <c r="K130" s="1">
        <v>103</v>
      </c>
      <c r="L130" s="1">
        <v>0</v>
      </c>
      <c r="M130" s="1">
        <v>0</v>
      </c>
      <c r="N130" s="1">
        <v>0</v>
      </c>
      <c r="O130" s="1">
        <v>0</v>
      </c>
      <c r="P130" s="1">
        <v>0</v>
      </c>
      <c r="Q130" s="1">
        <v>4</v>
      </c>
      <c r="R130" s="1">
        <v>13</v>
      </c>
      <c r="S130" s="1">
        <v>15</v>
      </c>
      <c r="T130" s="1">
        <v>127</v>
      </c>
      <c r="U130" s="1">
        <v>170</v>
      </c>
      <c r="V130" s="1">
        <v>238</v>
      </c>
      <c r="W130" s="1">
        <v>267</v>
      </c>
      <c r="X130" s="1">
        <v>263</v>
      </c>
      <c r="Y130" s="1">
        <v>354</v>
      </c>
      <c r="AA130" s="1">
        <v>170</v>
      </c>
      <c r="AB130" s="1">
        <v>4</v>
      </c>
      <c r="AC130" s="1">
        <v>354</v>
      </c>
      <c r="AE130" s="8">
        <v>5</v>
      </c>
      <c r="AF130" s="1">
        <v>437</v>
      </c>
      <c r="AG130" s="1">
        <v>4</v>
      </c>
      <c r="AH130" s="1">
        <v>1739</v>
      </c>
      <c r="AI130" s="1">
        <v>2180</v>
      </c>
      <c r="AK130">
        <v>5</v>
      </c>
      <c r="AL130">
        <v>2023</v>
      </c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</row>
    <row r="131" spans="1:112" x14ac:dyDescent="0.2">
      <c r="A131" s="5">
        <v>45051</v>
      </c>
      <c r="B131" s="1">
        <v>285</v>
      </c>
      <c r="C131" s="1">
        <v>189</v>
      </c>
      <c r="D131" s="1">
        <v>41</v>
      </c>
      <c r="E131" s="1">
        <v>423</v>
      </c>
      <c r="F131" s="1">
        <v>398</v>
      </c>
      <c r="G131" s="1">
        <v>0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0</v>
      </c>
      <c r="N131" s="1">
        <v>0</v>
      </c>
      <c r="O131" s="1">
        <v>0</v>
      </c>
      <c r="P131" s="1">
        <v>32</v>
      </c>
      <c r="Q131" s="1">
        <v>210</v>
      </c>
      <c r="R131" s="1">
        <v>217</v>
      </c>
      <c r="S131" s="1">
        <v>199</v>
      </c>
      <c r="T131" s="1">
        <v>200</v>
      </c>
      <c r="U131" s="1">
        <v>183</v>
      </c>
      <c r="V131" s="1">
        <v>0</v>
      </c>
      <c r="W131" s="1">
        <v>83</v>
      </c>
      <c r="X131" s="1">
        <v>123</v>
      </c>
      <c r="Y131" s="1">
        <v>0</v>
      </c>
      <c r="AA131" s="1">
        <v>217</v>
      </c>
      <c r="AB131" s="1">
        <v>210</v>
      </c>
      <c r="AC131" s="1">
        <v>423</v>
      </c>
      <c r="AE131" s="8">
        <v>6</v>
      </c>
      <c r="AF131" s="1">
        <v>799</v>
      </c>
      <c r="AG131" s="1">
        <v>242</v>
      </c>
      <c r="AH131" s="1">
        <v>1542</v>
      </c>
      <c r="AI131" s="1">
        <v>2583</v>
      </c>
      <c r="AK131">
        <v>5</v>
      </c>
      <c r="AL131">
        <v>2023</v>
      </c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</row>
    <row r="132" spans="1:112" x14ac:dyDescent="0.2">
      <c r="A132" s="5">
        <v>45052</v>
      </c>
      <c r="B132" s="1">
        <v>272</v>
      </c>
      <c r="C132" s="1">
        <v>15</v>
      </c>
      <c r="D132" s="1">
        <v>63</v>
      </c>
      <c r="E132" s="1">
        <v>21</v>
      </c>
      <c r="F132" s="1">
        <v>28</v>
      </c>
      <c r="G132" s="1">
        <v>399</v>
      </c>
      <c r="H132" s="1">
        <v>553</v>
      </c>
      <c r="I132" s="1">
        <v>581</v>
      </c>
      <c r="J132" s="1">
        <v>522</v>
      </c>
      <c r="K132" s="1">
        <v>27</v>
      </c>
      <c r="L132" s="1">
        <v>0</v>
      </c>
      <c r="M132" s="1">
        <v>0</v>
      </c>
      <c r="N132" s="1">
        <v>0</v>
      </c>
      <c r="O132" s="1">
        <v>0</v>
      </c>
      <c r="P132" s="1">
        <v>0</v>
      </c>
      <c r="Q132" s="1">
        <v>0</v>
      </c>
      <c r="R132" s="1">
        <v>0</v>
      </c>
      <c r="S132" s="1">
        <v>0</v>
      </c>
      <c r="T132" s="1">
        <v>0</v>
      </c>
      <c r="U132" s="1">
        <v>0</v>
      </c>
      <c r="V132" s="1">
        <v>0</v>
      </c>
      <c r="W132" s="1">
        <v>0</v>
      </c>
      <c r="X132" s="1">
        <v>0</v>
      </c>
      <c r="Y132" s="1">
        <v>0</v>
      </c>
      <c r="AA132" s="1">
        <v>0</v>
      </c>
      <c r="AB132" s="1">
        <v>581</v>
      </c>
      <c r="AC132" s="1">
        <v>553</v>
      </c>
      <c r="AE132" s="8">
        <v>7</v>
      </c>
      <c r="AF132" s="1">
        <v>0</v>
      </c>
      <c r="AG132" s="1">
        <v>1130</v>
      </c>
      <c r="AH132" s="1">
        <v>1351</v>
      </c>
      <c r="AI132" s="1">
        <v>2481</v>
      </c>
      <c r="AK132">
        <v>5</v>
      </c>
      <c r="AL132">
        <v>2023</v>
      </c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</row>
    <row r="133" spans="1:112" x14ac:dyDescent="0.2">
      <c r="A133" s="5">
        <v>45053</v>
      </c>
      <c r="B133" s="1">
        <v>0</v>
      </c>
      <c r="C133" s="1">
        <v>1460</v>
      </c>
      <c r="D133" s="1">
        <v>771</v>
      </c>
      <c r="E133" s="1">
        <v>613</v>
      </c>
      <c r="F133" s="1">
        <v>644</v>
      </c>
      <c r="G133" s="1">
        <v>502</v>
      </c>
      <c r="H133" s="1">
        <v>455</v>
      </c>
      <c r="I133" s="1">
        <v>225</v>
      </c>
      <c r="J133" s="1">
        <v>443</v>
      </c>
      <c r="K133" s="1">
        <v>71</v>
      </c>
      <c r="L133" s="1">
        <v>0</v>
      </c>
      <c r="M133" s="1">
        <v>2</v>
      </c>
      <c r="N133" s="1">
        <v>0</v>
      </c>
      <c r="O133" s="1">
        <v>0</v>
      </c>
      <c r="P133" s="1">
        <v>0</v>
      </c>
      <c r="Q133" s="1">
        <v>0</v>
      </c>
      <c r="R133" s="1">
        <v>0</v>
      </c>
      <c r="S133" s="1">
        <v>0</v>
      </c>
      <c r="T133" s="1">
        <v>0</v>
      </c>
      <c r="U133" s="1">
        <v>0</v>
      </c>
      <c r="V133" s="1">
        <v>0</v>
      </c>
      <c r="W133" s="1">
        <v>0</v>
      </c>
      <c r="X133" s="1">
        <v>0</v>
      </c>
      <c r="Y133" s="1">
        <v>0</v>
      </c>
      <c r="AA133" s="1">
        <v>0</v>
      </c>
      <c r="AB133" s="1">
        <v>443</v>
      </c>
      <c r="AC133" s="1">
        <v>1460</v>
      </c>
      <c r="AE133" s="8">
        <v>1</v>
      </c>
      <c r="AF133" s="1">
        <v>0</v>
      </c>
      <c r="AG133" s="1">
        <v>741</v>
      </c>
      <c r="AH133" s="1">
        <v>4445</v>
      </c>
      <c r="AI133" s="1">
        <v>5186</v>
      </c>
      <c r="AK133">
        <v>5</v>
      </c>
      <c r="AL133">
        <v>2023</v>
      </c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</row>
    <row r="134" spans="1:112" x14ac:dyDescent="0.2">
      <c r="A134" s="5">
        <v>45054</v>
      </c>
      <c r="B134" s="1">
        <v>267</v>
      </c>
      <c r="C134" s="1">
        <v>26</v>
      </c>
      <c r="D134" s="1">
        <v>0</v>
      </c>
      <c r="E134" s="1">
        <v>0</v>
      </c>
      <c r="F134" s="1">
        <v>21</v>
      </c>
      <c r="G134" s="1">
        <v>1336</v>
      </c>
      <c r="H134" s="1">
        <v>2031</v>
      </c>
      <c r="I134" s="1">
        <v>1842</v>
      </c>
      <c r="J134" s="1">
        <v>2504</v>
      </c>
      <c r="K134" s="1">
        <v>2185</v>
      </c>
      <c r="L134" s="1">
        <v>297</v>
      </c>
      <c r="M134" s="1">
        <v>25</v>
      </c>
      <c r="N134" s="1">
        <v>7</v>
      </c>
      <c r="O134" s="1">
        <v>3</v>
      </c>
      <c r="P134" s="1">
        <v>1</v>
      </c>
      <c r="Q134" s="1">
        <v>16</v>
      </c>
      <c r="R134" s="1">
        <v>90</v>
      </c>
      <c r="S134" s="1">
        <v>88</v>
      </c>
      <c r="T134" s="1">
        <v>1930</v>
      </c>
      <c r="U134" s="1">
        <v>2502</v>
      </c>
      <c r="V134" s="1">
        <v>452</v>
      </c>
      <c r="W134" s="1">
        <v>36</v>
      </c>
      <c r="X134" s="1">
        <v>435</v>
      </c>
      <c r="Y134" s="1">
        <v>0</v>
      </c>
      <c r="AA134" s="1">
        <v>2504</v>
      </c>
      <c r="AB134" s="1">
        <v>16</v>
      </c>
      <c r="AC134" s="1">
        <v>2031</v>
      </c>
      <c r="AE134" s="8">
        <v>2</v>
      </c>
      <c r="AF134" s="1">
        <v>11463</v>
      </c>
      <c r="AG134" s="1">
        <v>27</v>
      </c>
      <c r="AH134" s="1">
        <v>4604</v>
      </c>
      <c r="AI134" s="1">
        <v>16094</v>
      </c>
      <c r="AK134">
        <v>5</v>
      </c>
      <c r="AL134">
        <v>2023</v>
      </c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</row>
    <row r="135" spans="1:112" x14ac:dyDescent="0.2">
      <c r="A135" s="5">
        <v>45055</v>
      </c>
      <c r="B135" s="1">
        <v>199</v>
      </c>
      <c r="C135" s="1">
        <v>9</v>
      </c>
      <c r="D135" s="1">
        <v>0</v>
      </c>
      <c r="E135" s="1">
        <v>362</v>
      </c>
      <c r="F135" s="1">
        <v>1927</v>
      </c>
      <c r="G135" s="1">
        <v>2049</v>
      </c>
      <c r="H135" s="1">
        <v>2149</v>
      </c>
      <c r="I135" s="1">
        <v>1714</v>
      </c>
      <c r="J135" s="1">
        <v>991</v>
      </c>
      <c r="K135" s="1">
        <v>0</v>
      </c>
      <c r="L135" s="1">
        <v>0</v>
      </c>
      <c r="M135" s="1">
        <v>0</v>
      </c>
      <c r="N135" s="1">
        <v>0</v>
      </c>
      <c r="O135" s="1">
        <v>0</v>
      </c>
      <c r="P135" s="1">
        <v>0</v>
      </c>
      <c r="Q135" s="1">
        <v>0</v>
      </c>
      <c r="R135" s="1">
        <v>0</v>
      </c>
      <c r="S135" s="1">
        <v>0</v>
      </c>
      <c r="T135" s="1">
        <v>0</v>
      </c>
      <c r="U135" s="1">
        <v>0</v>
      </c>
      <c r="V135" s="1">
        <v>21</v>
      </c>
      <c r="W135" s="1">
        <v>327</v>
      </c>
      <c r="X135" s="1">
        <v>336</v>
      </c>
      <c r="Y135" s="1">
        <v>294</v>
      </c>
      <c r="AA135" s="1">
        <v>1714</v>
      </c>
      <c r="AB135" s="1">
        <v>0</v>
      </c>
      <c r="AC135" s="1">
        <v>2149</v>
      </c>
      <c r="AE135" s="8">
        <v>3</v>
      </c>
      <c r="AF135" s="1">
        <v>2705</v>
      </c>
      <c r="AG135" s="1">
        <v>0</v>
      </c>
      <c r="AH135" s="1">
        <v>7673</v>
      </c>
      <c r="AI135" s="1">
        <v>10378</v>
      </c>
      <c r="AK135">
        <v>5</v>
      </c>
      <c r="AL135">
        <v>2023</v>
      </c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</row>
    <row r="136" spans="1:112" x14ac:dyDescent="0.2">
      <c r="A136" s="5">
        <v>45056</v>
      </c>
      <c r="B136" s="1">
        <v>0</v>
      </c>
      <c r="C136" s="1">
        <v>0</v>
      </c>
      <c r="D136" s="1">
        <v>0</v>
      </c>
      <c r="E136" s="1">
        <v>0</v>
      </c>
      <c r="F136" s="1">
        <v>0</v>
      </c>
      <c r="G136" s="1">
        <v>0</v>
      </c>
      <c r="H136" s="1">
        <v>0</v>
      </c>
      <c r="I136" s="1">
        <v>1394</v>
      </c>
      <c r="J136" s="1">
        <v>1992</v>
      </c>
      <c r="K136" s="1">
        <v>308</v>
      </c>
      <c r="L136" s="1">
        <v>0</v>
      </c>
      <c r="M136" s="1">
        <v>0</v>
      </c>
      <c r="N136" s="1">
        <v>0</v>
      </c>
      <c r="O136" s="1">
        <v>0</v>
      </c>
      <c r="P136" s="1">
        <v>0</v>
      </c>
      <c r="Q136" s="1">
        <v>0</v>
      </c>
      <c r="R136" s="1">
        <v>0</v>
      </c>
      <c r="S136" s="1">
        <v>0</v>
      </c>
      <c r="T136" s="1">
        <v>0</v>
      </c>
      <c r="U136" s="1">
        <v>0</v>
      </c>
      <c r="V136" s="1">
        <v>0</v>
      </c>
      <c r="W136" s="1">
        <v>0</v>
      </c>
      <c r="X136" s="1">
        <v>325</v>
      </c>
      <c r="Y136" s="1">
        <v>73</v>
      </c>
      <c r="AA136" s="1">
        <v>1992</v>
      </c>
      <c r="AB136" s="1">
        <v>0</v>
      </c>
      <c r="AC136" s="1">
        <v>325</v>
      </c>
      <c r="AE136" s="8">
        <v>4</v>
      </c>
      <c r="AF136" s="1">
        <v>3694</v>
      </c>
      <c r="AG136" s="1">
        <v>0</v>
      </c>
      <c r="AH136" s="1">
        <v>398</v>
      </c>
      <c r="AI136" s="1">
        <v>4092</v>
      </c>
      <c r="AK136">
        <v>5</v>
      </c>
      <c r="AL136">
        <v>2023</v>
      </c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</row>
    <row r="137" spans="1:112" x14ac:dyDescent="0.2">
      <c r="A137" s="5">
        <v>45057</v>
      </c>
      <c r="B137" s="1">
        <v>113</v>
      </c>
      <c r="C137" s="1">
        <v>0</v>
      </c>
      <c r="D137" s="1">
        <v>526</v>
      </c>
      <c r="E137" s="1">
        <v>1660</v>
      </c>
      <c r="F137" s="1">
        <v>100</v>
      </c>
      <c r="G137" s="1">
        <v>122</v>
      </c>
      <c r="H137" s="1">
        <v>0</v>
      </c>
      <c r="I137" s="1">
        <v>411</v>
      </c>
      <c r="J137" s="1">
        <v>2658</v>
      </c>
      <c r="K137" s="1">
        <v>2849</v>
      </c>
      <c r="L137" s="1">
        <v>2111</v>
      </c>
      <c r="M137" s="1">
        <v>2549</v>
      </c>
      <c r="N137" s="1">
        <v>2265</v>
      </c>
      <c r="O137" s="1">
        <v>527</v>
      </c>
      <c r="P137" s="1">
        <v>646</v>
      </c>
      <c r="Q137" s="1">
        <v>1086</v>
      </c>
      <c r="R137" s="1">
        <v>1205</v>
      </c>
      <c r="S137" s="1">
        <v>903</v>
      </c>
      <c r="T137" s="1">
        <v>1990</v>
      </c>
      <c r="U137" s="1">
        <v>340</v>
      </c>
      <c r="V137" s="1">
        <v>16</v>
      </c>
      <c r="W137" s="1">
        <v>0</v>
      </c>
      <c r="X137" s="1">
        <v>0</v>
      </c>
      <c r="Y137" s="1">
        <v>24</v>
      </c>
      <c r="AA137" s="1">
        <v>2849</v>
      </c>
      <c r="AB137" s="1">
        <v>2265</v>
      </c>
      <c r="AC137" s="1">
        <v>1660</v>
      </c>
      <c r="AE137" s="8">
        <v>5</v>
      </c>
      <c r="AF137" s="1">
        <v>15016</v>
      </c>
      <c r="AG137" s="1">
        <v>4524</v>
      </c>
      <c r="AH137" s="1">
        <v>2561</v>
      </c>
      <c r="AI137" s="1">
        <v>22101</v>
      </c>
      <c r="AK137">
        <v>5</v>
      </c>
      <c r="AL137">
        <v>2023</v>
      </c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</row>
    <row r="138" spans="1:112" x14ac:dyDescent="0.2">
      <c r="A138" s="5">
        <v>45058</v>
      </c>
      <c r="B138" s="1">
        <v>331</v>
      </c>
      <c r="C138" s="1">
        <v>60</v>
      </c>
      <c r="D138" s="1">
        <v>431</v>
      </c>
      <c r="E138" s="1">
        <v>10</v>
      </c>
      <c r="F138" s="1">
        <v>0</v>
      </c>
      <c r="G138" s="1">
        <v>204</v>
      </c>
      <c r="H138" s="1">
        <v>0</v>
      </c>
      <c r="I138" s="1">
        <v>0</v>
      </c>
      <c r="J138" s="1">
        <v>0</v>
      </c>
      <c r="K138" s="1">
        <v>69</v>
      </c>
      <c r="L138" s="1">
        <v>18</v>
      </c>
      <c r="M138" s="1">
        <v>171</v>
      </c>
      <c r="N138" s="1">
        <v>530</v>
      </c>
      <c r="O138" s="1">
        <v>631</v>
      </c>
      <c r="P138" s="1">
        <v>643</v>
      </c>
      <c r="Q138" s="1">
        <v>804</v>
      </c>
      <c r="R138" s="1">
        <v>1643</v>
      </c>
      <c r="S138" s="1">
        <v>3067</v>
      </c>
      <c r="T138" s="1">
        <v>2986</v>
      </c>
      <c r="U138" s="1">
        <v>2768</v>
      </c>
      <c r="V138" s="1">
        <v>512</v>
      </c>
      <c r="W138" s="1">
        <v>6</v>
      </c>
      <c r="X138" s="1">
        <v>0</v>
      </c>
      <c r="Y138" s="1">
        <v>0</v>
      </c>
      <c r="AA138" s="1">
        <v>3067</v>
      </c>
      <c r="AB138" s="1">
        <v>804</v>
      </c>
      <c r="AC138" s="1">
        <v>512</v>
      </c>
      <c r="AE138" s="8">
        <v>6</v>
      </c>
      <c r="AF138" s="1">
        <v>10722</v>
      </c>
      <c r="AG138" s="1">
        <v>2608</v>
      </c>
      <c r="AH138" s="1">
        <v>1554</v>
      </c>
      <c r="AI138" s="1">
        <v>14884</v>
      </c>
      <c r="AK138">
        <v>5</v>
      </c>
      <c r="AL138">
        <v>2023</v>
      </c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</row>
    <row r="139" spans="1:112" x14ac:dyDescent="0.2">
      <c r="A139" s="5">
        <v>45059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0</v>
      </c>
      <c r="H139" s="1">
        <v>0</v>
      </c>
      <c r="I139" s="1">
        <v>169</v>
      </c>
      <c r="J139" s="1">
        <v>42</v>
      </c>
      <c r="K139" s="1">
        <v>0</v>
      </c>
      <c r="L139" s="1">
        <v>0</v>
      </c>
      <c r="M139" s="1">
        <v>0</v>
      </c>
      <c r="N139" s="1">
        <v>0</v>
      </c>
      <c r="O139" s="1">
        <v>0</v>
      </c>
      <c r="P139" s="1">
        <v>0</v>
      </c>
      <c r="Q139" s="1">
        <v>0</v>
      </c>
      <c r="R139" s="1">
        <v>0</v>
      </c>
      <c r="S139" s="1">
        <v>0</v>
      </c>
      <c r="T139" s="1">
        <v>0</v>
      </c>
      <c r="U139" s="1">
        <v>0</v>
      </c>
      <c r="V139" s="1">
        <v>0</v>
      </c>
      <c r="W139" s="1">
        <v>0</v>
      </c>
      <c r="X139" s="1">
        <v>0</v>
      </c>
      <c r="Y139" s="1">
        <v>0</v>
      </c>
      <c r="AA139" s="1">
        <v>0</v>
      </c>
      <c r="AB139" s="1">
        <v>169</v>
      </c>
      <c r="AC139" s="1">
        <v>0</v>
      </c>
      <c r="AE139" s="8">
        <v>7</v>
      </c>
      <c r="AF139" s="1">
        <v>0</v>
      </c>
      <c r="AG139" s="1">
        <v>211</v>
      </c>
      <c r="AH139" s="1">
        <v>0</v>
      </c>
      <c r="AI139" s="1">
        <v>211</v>
      </c>
      <c r="AK139">
        <v>5</v>
      </c>
      <c r="AL139">
        <v>2023</v>
      </c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</row>
    <row r="140" spans="1:112" x14ac:dyDescent="0.2">
      <c r="A140" s="5">
        <v>45060</v>
      </c>
      <c r="B140" s="1">
        <v>0</v>
      </c>
      <c r="C140" s="1">
        <v>173</v>
      </c>
      <c r="D140" s="1">
        <v>210</v>
      </c>
      <c r="E140" s="1">
        <v>40</v>
      </c>
      <c r="F140" s="1">
        <v>28</v>
      </c>
      <c r="G140" s="1">
        <v>0</v>
      </c>
      <c r="H140" s="1">
        <v>0</v>
      </c>
      <c r="I140" s="1">
        <v>0</v>
      </c>
      <c r="J140" s="1">
        <v>42</v>
      </c>
      <c r="K140" s="1">
        <v>26</v>
      </c>
      <c r="L140" s="1">
        <v>380</v>
      </c>
      <c r="M140" s="1">
        <v>352</v>
      </c>
      <c r="N140" s="1">
        <v>483</v>
      </c>
      <c r="O140" s="1">
        <v>660</v>
      </c>
      <c r="P140" s="1">
        <v>674</v>
      </c>
      <c r="Q140" s="1">
        <v>393</v>
      </c>
      <c r="R140" s="1">
        <v>433</v>
      </c>
      <c r="S140" s="1">
        <v>21</v>
      </c>
      <c r="T140" s="1">
        <v>82</v>
      </c>
      <c r="U140" s="1">
        <v>0</v>
      </c>
      <c r="V140" s="1">
        <v>0</v>
      </c>
      <c r="W140" s="1">
        <v>0</v>
      </c>
      <c r="X140" s="1">
        <v>0</v>
      </c>
      <c r="Y140" s="1">
        <v>0</v>
      </c>
      <c r="AA140" s="1">
        <v>0</v>
      </c>
      <c r="AB140" s="1">
        <v>674</v>
      </c>
      <c r="AC140" s="1">
        <v>210</v>
      </c>
      <c r="AE140" s="8">
        <v>1</v>
      </c>
      <c r="AF140" s="1">
        <v>0</v>
      </c>
      <c r="AG140" s="1">
        <v>3546</v>
      </c>
      <c r="AH140" s="1">
        <v>451</v>
      </c>
      <c r="AI140" s="1">
        <v>3997</v>
      </c>
      <c r="AK140">
        <v>5</v>
      </c>
      <c r="AL140">
        <v>2023</v>
      </c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</row>
    <row r="141" spans="1:112" x14ac:dyDescent="0.2">
      <c r="A141" s="5">
        <v>45061</v>
      </c>
      <c r="B141" s="1">
        <v>0</v>
      </c>
      <c r="C141" s="1">
        <v>0</v>
      </c>
      <c r="D141" s="1">
        <v>0</v>
      </c>
      <c r="E141" s="1">
        <v>0</v>
      </c>
      <c r="F141" s="1">
        <v>0</v>
      </c>
      <c r="G141" s="1">
        <v>0</v>
      </c>
      <c r="H141" s="1">
        <v>0</v>
      </c>
      <c r="I141" s="1">
        <v>0</v>
      </c>
      <c r="J141" s="1">
        <v>0</v>
      </c>
      <c r="K141" s="1">
        <v>0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  <c r="Q141" s="1">
        <v>0</v>
      </c>
      <c r="R141" s="1">
        <v>0</v>
      </c>
      <c r="S141" s="1">
        <v>0</v>
      </c>
      <c r="T141" s="1">
        <v>0</v>
      </c>
      <c r="U141" s="1">
        <v>0</v>
      </c>
      <c r="V141" s="1">
        <v>0</v>
      </c>
      <c r="W141" s="1">
        <v>0</v>
      </c>
      <c r="X141" s="1">
        <v>0</v>
      </c>
      <c r="Y141" s="1">
        <v>0</v>
      </c>
      <c r="AA141" s="1">
        <v>0</v>
      </c>
      <c r="AB141" s="1">
        <v>0</v>
      </c>
      <c r="AC141" s="1">
        <v>0</v>
      </c>
      <c r="AE141" s="8">
        <v>2</v>
      </c>
      <c r="AF141" s="1">
        <v>0</v>
      </c>
      <c r="AG141" s="1">
        <v>0</v>
      </c>
      <c r="AH141" s="1">
        <v>0</v>
      </c>
      <c r="AI141" s="1">
        <v>0</v>
      </c>
      <c r="AK141">
        <v>5</v>
      </c>
      <c r="AL141">
        <v>2023</v>
      </c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</row>
    <row r="142" spans="1:112" x14ac:dyDescent="0.2">
      <c r="A142" s="5">
        <v>45062</v>
      </c>
      <c r="B142" s="1">
        <v>0</v>
      </c>
      <c r="C142" s="1">
        <v>0</v>
      </c>
      <c r="D142" s="1">
        <v>0</v>
      </c>
      <c r="E142" s="1">
        <v>0</v>
      </c>
      <c r="F142" s="1">
        <v>0</v>
      </c>
      <c r="G142" s="1">
        <v>167</v>
      </c>
      <c r="H142" s="1">
        <v>261</v>
      </c>
      <c r="I142" s="1">
        <v>292</v>
      </c>
      <c r="J142" s="1">
        <v>738</v>
      </c>
      <c r="K142" s="1">
        <v>305</v>
      </c>
      <c r="L142" s="1">
        <v>1666</v>
      </c>
      <c r="M142" s="1">
        <v>2176</v>
      </c>
      <c r="N142" s="1">
        <v>1707</v>
      </c>
      <c r="O142" s="1">
        <v>2425</v>
      </c>
      <c r="P142" s="1">
        <v>2277</v>
      </c>
      <c r="Q142" s="1">
        <v>357</v>
      </c>
      <c r="R142" s="1">
        <v>0</v>
      </c>
      <c r="S142" s="1">
        <v>0</v>
      </c>
      <c r="T142" s="1">
        <v>0</v>
      </c>
      <c r="U142" s="1">
        <v>0</v>
      </c>
      <c r="V142" s="1">
        <v>0</v>
      </c>
      <c r="W142" s="1">
        <v>0</v>
      </c>
      <c r="X142" s="1">
        <v>0</v>
      </c>
      <c r="Y142" s="1">
        <v>0</v>
      </c>
      <c r="AA142" s="1">
        <v>2176</v>
      </c>
      <c r="AB142" s="1">
        <v>2425</v>
      </c>
      <c r="AC142" s="1">
        <v>261</v>
      </c>
      <c r="AE142" s="8">
        <v>3</v>
      </c>
      <c r="AF142" s="1">
        <v>5177</v>
      </c>
      <c r="AG142" s="1">
        <v>6766</v>
      </c>
      <c r="AH142" s="1">
        <v>428</v>
      </c>
      <c r="AI142" s="1">
        <v>12371</v>
      </c>
      <c r="AK142">
        <v>5</v>
      </c>
      <c r="AL142">
        <v>2023</v>
      </c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</row>
    <row r="143" spans="1:112" x14ac:dyDescent="0.2">
      <c r="A143" s="5">
        <v>45063</v>
      </c>
      <c r="B143" s="1">
        <v>0</v>
      </c>
      <c r="C143" s="1">
        <v>0</v>
      </c>
      <c r="D143" s="1">
        <v>0</v>
      </c>
      <c r="E143" s="1">
        <v>0</v>
      </c>
      <c r="F143" s="1">
        <v>0</v>
      </c>
      <c r="G143" s="1">
        <v>0</v>
      </c>
      <c r="H143" s="1">
        <v>0</v>
      </c>
      <c r="I143" s="1">
        <v>0</v>
      </c>
      <c r="J143" s="1">
        <v>0</v>
      </c>
      <c r="K143" s="1">
        <v>0</v>
      </c>
      <c r="L143" s="1">
        <v>0</v>
      </c>
      <c r="M143" s="1">
        <v>0</v>
      </c>
      <c r="N143" s="1">
        <v>0</v>
      </c>
      <c r="O143" s="1">
        <v>0</v>
      </c>
      <c r="P143" s="1">
        <v>0</v>
      </c>
      <c r="Q143" s="1">
        <v>0</v>
      </c>
      <c r="R143" s="1">
        <v>0</v>
      </c>
      <c r="S143" s="1">
        <v>0</v>
      </c>
      <c r="T143" s="1">
        <v>0</v>
      </c>
      <c r="U143" s="1">
        <v>0</v>
      </c>
      <c r="V143" s="1">
        <v>0</v>
      </c>
      <c r="W143" s="1">
        <v>0</v>
      </c>
      <c r="X143" s="1">
        <v>0</v>
      </c>
      <c r="Y143" s="1">
        <v>0</v>
      </c>
      <c r="AA143" s="1">
        <v>0</v>
      </c>
      <c r="AB143" s="1">
        <v>0</v>
      </c>
      <c r="AC143" s="1">
        <v>0</v>
      </c>
      <c r="AE143" s="8">
        <v>4</v>
      </c>
      <c r="AF143" s="1">
        <v>0</v>
      </c>
      <c r="AG143" s="1">
        <v>0</v>
      </c>
      <c r="AH143" s="1">
        <v>0</v>
      </c>
      <c r="AI143" s="1">
        <v>0</v>
      </c>
      <c r="AK143">
        <v>5</v>
      </c>
      <c r="AL143">
        <v>2023</v>
      </c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</row>
    <row r="144" spans="1:112" x14ac:dyDescent="0.2">
      <c r="A144" s="5">
        <v>45064</v>
      </c>
      <c r="B144" s="1">
        <v>0</v>
      </c>
      <c r="C144" s="1">
        <v>0</v>
      </c>
      <c r="D144" s="1">
        <v>0</v>
      </c>
      <c r="E144" s="1">
        <v>0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0</v>
      </c>
      <c r="N144" s="1">
        <v>10</v>
      </c>
      <c r="O144" s="1">
        <v>49</v>
      </c>
      <c r="P144" s="1">
        <v>6</v>
      </c>
      <c r="Q144" s="1">
        <v>0</v>
      </c>
      <c r="R144" s="1">
        <v>0</v>
      </c>
      <c r="S144" s="1">
        <v>0</v>
      </c>
      <c r="T144" s="1">
        <v>0</v>
      </c>
      <c r="U144" s="1">
        <v>0</v>
      </c>
      <c r="V144" s="1">
        <v>0</v>
      </c>
      <c r="W144" s="1">
        <v>0</v>
      </c>
      <c r="X144" s="1">
        <v>0</v>
      </c>
      <c r="Y144" s="1">
        <v>0</v>
      </c>
      <c r="AA144" s="1">
        <v>0</v>
      </c>
      <c r="AB144" s="1">
        <v>49</v>
      </c>
      <c r="AC144" s="1">
        <v>0</v>
      </c>
      <c r="AE144" s="8">
        <v>5</v>
      </c>
      <c r="AF144" s="1">
        <v>0</v>
      </c>
      <c r="AG144" s="1">
        <v>65</v>
      </c>
      <c r="AH144" s="1">
        <v>0</v>
      </c>
      <c r="AI144" s="1">
        <v>65</v>
      </c>
      <c r="AK144">
        <v>5</v>
      </c>
      <c r="AL144">
        <v>2023</v>
      </c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</row>
    <row r="145" spans="1:112" x14ac:dyDescent="0.2">
      <c r="A145" s="5">
        <v>45065</v>
      </c>
      <c r="B145" s="1">
        <v>0</v>
      </c>
      <c r="C145" s="1">
        <v>0</v>
      </c>
      <c r="D145" s="1">
        <v>25</v>
      </c>
      <c r="E145" s="1">
        <v>0</v>
      </c>
      <c r="F145" s="1">
        <v>145</v>
      </c>
      <c r="G145" s="1">
        <v>1460</v>
      </c>
      <c r="H145" s="1">
        <v>1043</v>
      </c>
      <c r="I145" s="1">
        <v>653</v>
      </c>
      <c r="J145" s="1">
        <v>18</v>
      </c>
      <c r="K145" s="1">
        <v>0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  <c r="Q145" s="1">
        <v>0</v>
      </c>
      <c r="R145" s="1">
        <v>0</v>
      </c>
      <c r="S145" s="1">
        <v>0</v>
      </c>
      <c r="T145" s="1">
        <v>0</v>
      </c>
      <c r="U145" s="1">
        <v>163</v>
      </c>
      <c r="V145" s="1">
        <v>69</v>
      </c>
      <c r="W145" s="1">
        <v>0</v>
      </c>
      <c r="X145" s="1">
        <v>0</v>
      </c>
      <c r="Y145" s="1">
        <v>0</v>
      </c>
      <c r="AA145" s="1">
        <v>653</v>
      </c>
      <c r="AB145" s="1">
        <v>0</v>
      </c>
      <c r="AC145" s="1">
        <v>1460</v>
      </c>
      <c r="AE145" s="8">
        <v>6</v>
      </c>
      <c r="AF145" s="1">
        <v>834</v>
      </c>
      <c r="AG145" s="1">
        <v>0</v>
      </c>
      <c r="AH145" s="1">
        <v>2742</v>
      </c>
      <c r="AI145" s="1">
        <v>3576</v>
      </c>
      <c r="AK145">
        <v>5</v>
      </c>
      <c r="AL145">
        <v>2023</v>
      </c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</row>
    <row r="146" spans="1:112" x14ac:dyDescent="0.2">
      <c r="A146" s="5">
        <v>45066</v>
      </c>
      <c r="B146" s="1">
        <v>127</v>
      </c>
      <c r="C146" s="1">
        <v>159</v>
      </c>
      <c r="D146" s="1">
        <v>0</v>
      </c>
      <c r="E146" s="1">
        <v>0</v>
      </c>
      <c r="F146" s="1">
        <v>0</v>
      </c>
      <c r="G146" s="1">
        <v>0</v>
      </c>
      <c r="H146" s="1">
        <v>0</v>
      </c>
      <c r="I146" s="1">
        <v>358</v>
      </c>
      <c r="J146" s="1">
        <v>1010</v>
      </c>
      <c r="K146" s="1">
        <v>812</v>
      </c>
      <c r="L146" s="1">
        <v>697</v>
      </c>
      <c r="M146" s="1">
        <v>376</v>
      </c>
      <c r="N146" s="1">
        <v>131</v>
      </c>
      <c r="O146" s="1">
        <v>22</v>
      </c>
      <c r="P146" s="1">
        <v>0</v>
      </c>
      <c r="Q146" s="1">
        <v>0</v>
      </c>
      <c r="R146" s="1">
        <v>2</v>
      </c>
      <c r="S146" s="1">
        <v>0</v>
      </c>
      <c r="T146" s="1">
        <v>0</v>
      </c>
      <c r="U146" s="1">
        <v>0</v>
      </c>
      <c r="V146" s="1">
        <v>0</v>
      </c>
      <c r="W146" s="1">
        <v>0</v>
      </c>
      <c r="X146" s="1">
        <v>0</v>
      </c>
      <c r="Y146" s="1">
        <v>0</v>
      </c>
      <c r="AA146" s="1">
        <v>0</v>
      </c>
      <c r="AB146" s="1">
        <v>1010</v>
      </c>
      <c r="AC146" s="1">
        <v>159</v>
      </c>
      <c r="AE146" s="8">
        <v>7</v>
      </c>
      <c r="AF146" s="1">
        <v>0</v>
      </c>
      <c r="AG146" s="1">
        <v>3408</v>
      </c>
      <c r="AH146" s="1">
        <v>286</v>
      </c>
      <c r="AI146" s="1">
        <v>3694</v>
      </c>
      <c r="AK146">
        <v>5</v>
      </c>
      <c r="AL146">
        <v>2023</v>
      </c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</row>
    <row r="147" spans="1:112" x14ac:dyDescent="0.2">
      <c r="A147" s="5">
        <v>45067</v>
      </c>
      <c r="B147" s="1">
        <v>0</v>
      </c>
      <c r="C147" s="1">
        <v>0</v>
      </c>
      <c r="D147" s="1">
        <v>0</v>
      </c>
      <c r="E147" s="1">
        <v>0</v>
      </c>
      <c r="F147" s="1">
        <v>0</v>
      </c>
      <c r="G147" s="1">
        <v>43</v>
      </c>
      <c r="H147" s="1">
        <v>0</v>
      </c>
      <c r="I147" s="1">
        <v>0</v>
      </c>
      <c r="J147" s="1">
        <v>0</v>
      </c>
      <c r="K147" s="1">
        <v>0</v>
      </c>
      <c r="L147" s="1">
        <v>66</v>
      </c>
      <c r="M147" s="1">
        <v>277</v>
      </c>
      <c r="N147" s="1">
        <v>111</v>
      </c>
      <c r="O147" s="1">
        <v>0</v>
      </c>
      <c r="P147" s="1">
        <v>0</v>
      </c>
      <c r="Q147" s="1">
        <v>0</v>
      </c>
      <c r="R147" s="1">
        <v>0</v>
      </c>
      <c r="S147" s="1">
        <v>0</v>
      </c>
      <c r="T147" s="1">
        <v>0</v>
      </c>
      <c r="U147" s="1">
        <v>0</v>
      </c>
      <c r="V147" s="1">
        <v>608</v>
      </c>
      <c r="W147" s="1">
        <v>93</v>
      </c>
      <c r="X147" s="1">
        <v>372</v>
      </c>
      <c r="Y147" s="1">
        <v>780</v>
      </c>
      <c r="AA147" s="1">
        <v>0</v>
      </c>
      <c r="AB147" s="1">
        <v>277</v>
      </c>
      <c r="AC147" s="1">
        <v>780</v>
      </c>
      <c r="AE147" s="8">
        <v>1</v>
      </c>
      <c r="AF147" s="1">
        <v>0</v>
      </c>
      <c r="AG147" s="1">
        <v>454</v>
      </c>
      <c r="AH147" s="1">
        <v>1896</v>
      </c>
      <c r="AI147" s="1">
        <v>2350</v>
      </c>
      <c r="AK147">
        <v>5</v>
      </c>
      <c r="AL147">
        <v>2023</v>
      </c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</row>
    <row r="148" spans="1:112" x14ac:dyDescent="0.2">
      <c r="A148" s="5">
        <v>45068</v>
      </c>
      <c r="B148" s="1">
        <v>0</v>
      </c>
      <c r="C148" s="1">
        <v>0</v>
      </c>
      <c r="D148" s="1">
        <v>0</v>
      </c>
      <c r="E148" s="1">
        <v>29</v>
      </c>
      <c r="F148" s="1">
        <v>252</v>
      </c>
      <c r="G148" s="1">
        <v>51</v>
      </c>
      <c r="H148" s="1">
        <v>1357</v>
      </c>
      <c r="I148" s="1">
        <v>235</v>
      </c>
      <c r="J148" s="1">
        <v>1164</v>
      </c>
      <c r="K148" s="1">
        <v>2038</v>
      </c>
      <c r="L148" s="1">
        <v>470</v>
      </c>
      <c r="M148" s="1">
        <v>191</v>
      </c>
      <c r="N148" s="1">
        <v>16</v>
      </c>
      <c r="O148" s="1">
        <v>20</v>
      </c>
      <c r="P148" s="1">
        <v>34</v>
      </c>
      <c r="Q148" s="1">
        <v>2</v>
      </c>
      <c r="R148" s="1">
        <v>0</v>
      </c>
      <c r="S148" s="1">
        <v>0</v>
      </c>
      <c r="T148" s="1">
        <v>41</v>
      </c>
      <c r="U148" s="1">
        <v>3</v>
      </c>
      <c r="V148" s="1">
        <v>0</v>
      </c>
      <c r="W148" s="1">
        <v>0</v>
      </c>
      <c r="X148" s="1">
        <v>0</v>
      </c>
      <c r="Y148" s="1">
        <v>0</v>
      </c>
      <c r="AA148" s="1">
        <v>2038</v>
      </c>
      <c r="AB148" s="1">
        <v>34</v>
      </c>
      <c r="AC148" s="1">
        <v>1357</v>
      </c>
      <c r="AE148" s="8">
        <v>2</v>
      </c>
      <c r="AF148" s="1">
        <v>4142</v>
      </c>
      <c r="AG148" s="1">
        <v>72</v>
      </c>
      <c r="AH148" s="1">
        <v>1689</v>
      </c>
      <c r="AI148" s="1">
        <v>5903</v>
      </c>
      <c r="AK148">
        <v>5</v>
      </c>
      <c r="AL148">
        <v>2023</v>
      </c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</row>
    <row r="149" spans="1:112" x14ac:dyDescent="0.2">
      <c r="A149" s="5">
        <v>45069</v>
      </c>
      <c r="B149" s="1">
        <v>0</v>
      </c>
      <c r="C149" s="1">
        <v>0</v>
      </c>
      <c r="D149" s="1">
        <v>0</v>
      </c>
      <c r="E149" s="1">
        <v>0</v>
      </c>
      <c r="F149" s="1">
        <v>0</v>
      </c>
      <c r="G149" s="1">
        <v>0</v>
      </c>
      <c r="H149" s="1">
        <v>0</v>
      </c>
      <c r="I149" s="1">
        <v>0</v>
      </c>
      <c r="J149" s="1">
        <v>0</v>
      </c>
      <c r="K149" s="1">
        <v>0</v>
      </c>
      <c r="L149" s="1">
        <v>0</v>
      </c>
      <c r="M149" s="1">
        <v>0</v>
      </c>
      <c r="N149" s="1">
        <v>0</v>
      </c>
      <c r="O149" s="1">
        <v>0</v>
      </c>
      <c r="P149" s="1">
        <v>0</v>
      </c>
      <c r="Q149" s="1">
        <v>0</v>
      </c>
      <c r="R149" s="1">
        <v>0</v>
      </c>
      <c r="S149" s="1">
        <v>0</v>
      </c>
      <c r="T149" s="1">
        <v>0</v>
      </c>
      <c r="U149" s="1">
        <v>0</v>
      </c>
      <c r="V149" s="1">
        <v>0</v>
      </c>
      <c r="W149" s="1">
        <v>0</v>
      </c>
      <c r="X149" s="1">
        <v>0</v>
      </c>
      <c r="Y149" s="1">
        <v>0</v>
      </c>
      <c r="AA149" s="1">
        <v>0</v>
      </c>
      <c r="AB149" s="1">
        <v>0</v>
      </c>
      <c r="AC149" s="1">
        <v>0</v>
      </c>
      <c r="AE149" s="8">
        <v>3</v>
      </c>
      <c r="AF149" s="1">
        <v>0</v>
      </c>
      <c r="AG149" s="1">
        <v>0</v>
      </c>
      <c r="AH149" s="1">
        <v>0</v>
      </c>
      <c r="AI149" s="1">
        <v>0</v>
      </c>
      <c r="AK149">
        <v>5</v>
      </c>
      <c r="AL149">
        <v>2023</v>
      </c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</row>
    <row r="150" spans="1:112" x14ac:dyDescent="0.2">
      <c r="A150" s="5">
        <v>45070</v>
      </c>
      <c r="B150" s="1">
        <v>0</v>
      </c>
      <c r="C150" s="1">
        <v>0</v>
      </c>
      <c r="D150" s="1">
        <v>0</v>
      </c>
      <c r="E150" s="1">
        <v>0</v>
      </c>
      <c r="F150" s="1">
        <v>0</v>
      </c>
      <c r="G150" s="1">
        <v>0</v>
      </c>
      <c r="H150" s="1">
        <v>0</v>
      </c>
      <c r="I150" s="1">
        <v>0</v>
      </c>
      <c r="J150" s="1">
        <v>94</v>
      </c>
      <c r="K150" s="1">
        <v>173</v>
      </c>
      <c r="L150" s="1">
        <v>205</v>
      </c>
      <c r="M150" s="1">
        <v>185</v>
      </c>
      <c r="N150" s="1">
        <v>257</v>
      </c>
      <c r="O150" s="1">
        <v>465</v>
      </c>
      <c r="P150" s="1">
        <v>877</v>
      </c>
      <c r="Q150" s="1">
        <v>2090</v>
      </c>
      <c r="R150" s="1">
        <v>2600</v>
      </c>
      <c r="S150" s="1">
        <v>2664</v>
      </c>
      <c r="T150" s="1">
        <v>2901</v>
      </c>
      <c r="U150" s="1">
        <v>2508</v>
      </c>
      <c r="V150" s="1">
        <v>1599</v>
      </c>
      <c r="W150" s="1">
        <v>36</v>
      </c>
      <c r="X150" s="1">
        <v>0</v>
      </c>
      <c r="Y150" s="1">
        <v>0</v>
      </c>
      <c r="AA150" s="1">
        <v>2901</v>
      </c>
      <c r="AB150" s="1">
        <v>2090</v>
      </c>
      <c r="AC150" s="1">
        <v>1599</v>
      </c>
      <c r="AE150" s="8">
        <v>4</v>
      </c>
      <c r="AF150" s="1">
        <v>11330</v>
      </c>
      <c r="AG150" s="1">
        <v>3689</v>
      </c>
      <c r="AH150" s="1">
        <v>1635</v>
      </c>
      <c r="AI150" s="1">
        <v>16654</v>
      </c>
      <c r="AK150">
        <v>5</v>
      </c>
      <c r="AL150">
        <v>2023</v>
      </c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</row>
    <row r="151" spans="1:112" x14ac:dyDescent="0.2">
      <c r="A151" s="5">
        <v>45071</v>
      </c>
      <c r="B151" s="1">
        <v>0</v>
      </c>
      <c r="C151" s="1">
        <v>0</v>
      </c>
      <c r="D151" s="1">
        <v>7</v>
      </c>
      <c r="E151" s="1">
        <v>270</v>
      </c>
      <c r="F151" s="1">
        <v>58</v>
      </c>
      <c r="G151" s="1">
        <v>183</v>
      </c>
      <c r="H151" s="1">
        <v>223</v>
      </c>
      <c r="I151" s="1">
        <v>894</v>
      </c>
      <c r="J151" s="1">
        <v>1770</v>
      </c>
      <c r="K151" s="1">
        <v>326</v>
      </c>
      <c r="L151" s="1">
        <v>194</v>
      </c>
      <c r="M151" s="1">
        <v>167</v>
      </c>
      <c r="N151" s="1">
        <v>0</v>
      </c>
      <c r="O151" s="1">
        <v>0</v>
      </c>
      <c r="P151" s="1">
        <v>0</v>
      </c>
      <c r="Q151" s="1">
        <v>5</v>
      </c>
      <c r="R151" s="1">
        <v>0</v>
      </c>
      <c r="S151" s="1">
        <v>0</v>
      </c>
      <c r="T151" s="1">
        <v>2</v>
      </c>
      <c r="U151" s="1">
        <v>0</v>
      </c>
      <c r="V151" s="1">
        <v>100</v>
      </c>
      <c r="W151" s="1">
        <v>0</v>
      </c>
      <c r="X151" s="1">
        <v>0</v>
      </c>
      <c r="Y151" s="1">
        <v>0</v>
      </c>
      <c r="AA151" s="1">
        <v>1770</v>
      </c>
      <c r="AB151" s="1">
        <v>5</v>
      </c>
      <c r="AC151" s="1">
        <v>270</v>
      </c>
      <c r="AE151" s="8">
        <v>5</v>
      </c>
      <c r="AF151" s="1">
        <v>3353</v>
      </c>
      <c r="AG151" s="1">
        <v>5</v>
      </c>
      <c r="AH151" s="1">
        <v>841</v>
      </c>
      <c r="AI151" s="1">
        <v>4199</v>
      </c>
      <c r="AK151">
        <v>5</v>
      </c>
      <c r="AL151">
        <v>2023</v>
      </c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</row>
    <row r="152" spans="1:112" x14ac:dyDescent="0.2">
      <c r="A152" s="5">
        <v>45072</v>
      </c>
      <c r="B152" s="1">
        <v>0</v>
      </c>
      <c r="C152" s="1">
        <v>0</v>
      </c>
      <c r="D152" s="1">
        <v>0</v>
      </c>
      <c r="E152" s="1">
        <v>0</v>
      </c>
      <c r="F152" s="1">
        <v>0</v>
      </c>
      <c r="G152" s="1">
        <v>0</v>
      </c>
      <c r="H152" s="1">
        <v>100</v>
      </c>
      <c r="I152" s="1">
        <v>85</v>
      </c>
      <c r="J152" s="1">
        <v>0</v>
      </c>
      <c r="K152" s="1">
        <v>0</v>
      </c>
      <c r="L152" s="1">
        <v>7</v>
      </c>
      <c r="M152" s="1">
        <v>3</v>
      </c>
      <c r="N152" s="1">
        <v>0</v>
      </c>
      <c r="O152" s="1">
        <v>4</v>
      </c>
      <c r="P152" s="1">
        <v>0</v>
      </c>
      <c r="Q152" s="1">
        <v>5</v>
      </c>
      <c r="R152" s="1">
        <v>22</v>
      </c>
      <c r="S152" s="1">
        <v>25</v>
      </c>
      <c r="T152" s="1">
        <v>25</v>
      </c>
      <c r="U152" s="1">
        <v>25</v>
      </c>
      <c r="V152" s="1">
        <v>25</v>
      </c>
      <c r="W152" s="1">
        <v>25</v>
      </c>
      <c r="X152" s="1">
        <v>25</v>
      </c>
      <c r="Y152" s="1">
        <v>25</v>
      </c>
      <c r="AA152" s="1">
        <v>85</v>
      </c>
      <c r="AB152" s="1">
        <v>5</v>
      </c>
      <c r="AC152" s="1">
        <v>100</v>
      </c>
      <c r="AE152" s="8">
        <v>6</v>
      </c>
      <c r="AF152" s="1">
        <v>192</v>
      </c>
      <c r="AG152" s="1">
        <v>9</v>
      </c>
      <c r="AH152" s="1">
        <v>200</v>
      </c>
      <c r="AI152" s="1">
        <v>401</v>
      </c>
      <c r="AK152">
        <v>5</v>
      </c>
      <c r="AL152">
        <v>2023</v>
      </c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</row>
    <row r="153" spans="1:112" x14ac:dyDescent="0.2">
      <c r="A153" s="5">
        <v>45073</v>
      </c>
      <c r="B153" s="1">
        <v>25</v>
      </c>
      <c r="C153" s="1">
        <v>25</v>
      </c>
      <c r="D153" s="1">
        <v>25</v>
      </c>
      <c r="E153" s="1">
        <v>25</v>
      </c>
      <c r="F153" s="1">
        <v>25</v>
      </c>
      <c r="G153" s="1">
        <v>25</v>
      </c>
      <c r="H153" s="1">
        <v>25</v>
      </c>
      <c r="I153" s="1">
        <v>25</v>
      </c>
      <c r="J153" s="1">
        <v>24</v>
      </c>
      <c r="K153" s="1">
        <v>23</v>
      </c>
      <c r="L153" s="1">
        <v>22</v>
      </c>
      <c r="M153" s="1">
        <v>23</v>
      </c>
      <c r="N153" s="1">
        <v>23</v>
      </c>
      <c r="O153" s="1">
        <v>22</v>
      </c>
      <c r="P153" s="1">
        <v>23</v>
      </c>
      <c r="Q153" s="1">
        <v>28</v>
      </c>
      <c r="R153" s="1">
        <v>30</v>
      </c>
      <c r="S153" s="1">
        <v>24</v>
      </c>
      <c r="T153" s="1">
        <v>25</v>
      </c>
      <c r="U153" s="1">
        <v>25</v>
      </c>
      <c r="V153" s="1">
        <v>25</v>
      </c>
      <c r="W153" s="1">
        <v>25</v>
      </c>
      <c r="X153" s="1">
        <v>25</v>
      </c>
      <c r="Y153" s="1">
        <v>25</v>
      </c>
      <c r="AA153" s="1">
        <v>0</v>
      </c>
      <c r="AB153" s="1">
        <v>30</v>
      </c>
      <c r="AC153" s="1">
        <v>25</v>
      </c>
      <c r="AE153" s="8">
        <v>7</v>
      </c>
      <c r="AF153" s="1">
        <v>0</v>
      </c>
      <c r="AG153" s="1">
        <v>317</v>
      </c>
      <c r="AH153" s="1">
        <v>275</v>
      </c>
      <c r="AI153" s="1">
        <v>592</v>
      </c>
      <c r="AK153">
        <v>5</v>
      </c>
      <c r="AL153">
        <v>2023</v>
      </c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</row>
    <row r="154" spans="1:112" x14ac:dyDescent="0.2">
      <c r="A154" s="5">
        <v>45074</v>
      </c>
      <c r="B154" s="1">
        <v>25</v>
      </c>
      <c r="C154" s="1">
        <v>25</v>
      </c>
      <c r="D154" s="1">
        <v>25</v>
      </c>
      <c r="E154" s="1">
        <v>25</v>
      </c>
      <c r="F154" s="1">
        <v>25</v>
      </c>
      <c r="G154" s="1">
        <v>25</v>
      </c>
      <c r="H154" s="1">
        <v>24</v>
      </c>
      <c r="I154" s="1">
        <v>24</v>
      </c>
      <c r="J154" s="1">
        <v>24</v>
      </c>
      <c r="K154" s="1">
        <v>25</v>
      </c>
      <c r="L154" s="1">
        <v>24</v>
      </c>
      <c r="M154" s="1">
        <v>24</v>
      </c>
      <c r="N154" s="1">
        <v>22</v>
      </c>
      <c r="O154" s="1">
        <v>23</v>
      </c>
      <c r="P154" s="1">
        <v>24</v>
      </c>
      <c r="Q154" s="1">
        <v>24</v>
      </c>
      <c r="R154" s="1">
        <v>24</v>
      </c>
      <c r="S154" s="1">
        <v>25</v>
      </c>
      <c r="T154" s="1">
        <v>25</v>
      </c>
      <c r="U154" s="1">
        <v>25</v>
      </c>
      <c r="V154" s="1">
        <v>25</v>
      </c>
      <c r="W154" s="1">
        <v>25</v>
      </c>
      <c r="X154" s="1">
        <v>25</v>
      </c>
      <c r="Y154" s="1">
        <v>25</v>
      </c>
      <c r="AA154" s="1">
        <v>0</v>
      </c>
      <c r="AB154" s="1">
        <v>25</v>
      </c>
      <c r="AC154" s="1">
        <v>25</v>
      </c>
      <c r="AE154" s="8">
        <v>1</v>
      </c>
      <c r="AF154" s="1">
        <v>0</v>
      </c>
      <c r="AG154" s="1">
        <v>313</v>
      </c>
      <c r="AH154" s="1">
        <v>274</v>
      </c>
      <c r="AI154" s="1">
        <v>587</v>
      </c>
      <c r="AK154">
        <v>5</v>
      </c>
      <c r="AL154">
        <v>2023</v>
      </c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</row>
    <row r="155" spans="1:112" x14ac:dyDescent="0.2">
      <c r="A155" s="5">
        <v>45075</v>
      </c>
      <c r="B155" s="1">
        <v>25</v>
      </c>
      <c r="C155" s="1">
        <v>25</v>
      </c>
      <c r="D155" s="1">
        <v>25</v>
      </c>
      <c r="E155" s="1">
        <v>25</v>
      </c>
      <c r="F155" s="1">
        <v>25</v>
      </c>
      <c r="G155" s="1">
        <v>25</v>
      </c>
      <c r="H155" s="1">
        <v>25</v>
      </c>
      <c r="I155" s="1">
        <v>24</v>
      </c>
      <c r="J155" s="1">
        <v>22</v>
      </c>
      <c r="K155" s="1">
        <v>21</v>
      </c>
      <c r="L155" s="1">
        <v>21</v>
      </c>
      <c r="M155" s="1">
        <v>22</v>
      </c>
      <c r="N155" s="1">
        <v>22</v>
      </c>
      <c r="O155" s="1">
        <v>22</v>
      </c>
      <c r="P155" s="1">
        <v>22</v>
      </c>
      <c r="Q155" s="1">
        <v>22</v>
      </c>
      <c r="R155" s="1">
        <v>23</v>
      </c>
      <c r="S155" s="1">
        <v>24</v>
      </c>
      <c r="T155" s="1">
        <v>25</v>
      </c>
      <c r="U155" s="1">
        <v>24</v>
      </c>
      <c r="V155" s="1">
        <v>25</v>
      </c>
      <c r="W155" s="1">
        <v>25</v>
      </c>
      <c r="X155" s="1">
        <v>25</v>
      </c>
      <c r="Y155" s="1">
        <v>25</v>
      </c>
      <c r="AA155" s="1">
        <v>25</v>
      </c>
      <c r="AB155" s="1">
        <v>22</v>
      </c>
      <c r="AC155" s="1">
        <v>25</v>
      </c>
      <c r="AE155" s="8">
        <v>2</v>
      </c>
      <c r="AF155" s="1">
        <v>206</v>
      </c>
      <c r="AG155" s="1">
        <v>88</v>
      </c>
      <c r="AH155" s="1">
        <v>275</v>
      </c>
      <c r="AI155" s="1">
        <v>569</v>
      </c>
      <c r="AK155">
        <v>5</v>
      </c>
      <c r="AL155">
        <v>2023</v>
      </c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</row>
    <row r="156" spans="1:112" x14ac:dyDescent="0.2">
      <c r="A156" s="5">
        <v>45076</v>
      </c>
      <c r="B156" s="1">
        <v>25</v>
      </c>
      <c r="C156" s="1">
        <v>25</v>
      </c>
      <c r="D156" s="1">
        <v>25</v>
      </c>
      <c r="E156" s="1">
        <v>25</v>
      </c>
      <c r="F156" s="1">
        <v>25</v>
      </c>
      <c r="G156" s="1">
        <v>25</v>
      </c>
      <c r="H156" s="1">
        <v>24</v>
      </c>
      <c r="I156" s="1">
        <v>22</v>
      </c>
      <c r="J156" s="1">
        <v>21</v>
      </c>
      <c r="K156" s="1">
        <v>21</v>
      </c>
      <c r="L156" s="1">
        <v>21</v>
      </c>
      <c r="M156" s="1">
        <v>22</v>
      </c>
      <c r="N156" s="1">
        <v>22</v>
      </c>
      <c r="O156" s="1">
        <v>21</v>
      </c>
      <c r="P156" s="1">
        <v>22</v>
      </c>
      <c r="Q156" s="1">
        <v>22</v>
      </c>
      <c r="R156" s="1">
        <v>23</v>
      </c>
      <c r="S156" s="1">
        <v>23</v>
      </c>
      <c r="T156" s="1">
        <v>23</v>
      </c>
      <c r="U156" s="1">
        <v>24</v>
      </c>
      <c r="V156" s="1">
        <v>24</v>
      </c>
      <c r="W156" s="1">
        <v>24</v>
      </c>
      <c r="X156" s="1">
        <v>30</v>
      </c>
      <c r="Y156" s="1">
        <v>25</v>
      </c>
      <c r="AA156" s="1">
        <v>24</v>
      </c>
      <c r="AB156" s="1">
        <v>22</v>
      </c>
      <c r="AC156" s="1">
        <v>30</v>
      </c>
      <c r="AE156" s="8">
        <v>3</v>
      </c>
      <c r="AF156" s="1">
        <v>200</v>
      </c>
      <c r="AG156" s="1">
        <v>87</v>
      </c>
      <c r="AH156" s="1">
        <v>277</v>
      </c>
      <c r="AI156" s="1">
        <v>564</v>
      </c>
      <c r="AK156">
        <v>5</v>
      </c>
      <c r="AL156">
        <v>2023</v>
      </c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</row>
    <row r="157" spans="1:112" x14ac:dyDescent="0.2">
      <c r="A157" s="5">
        <v>45077</v>
      </c>
      <c r="B157" s="1">
        <v>25</v>
      </c>
      <c r="C157" s="1">
        <v>29</v>
      </c>
      <c r="D157" s="1">
        <v>25</v>
      </c>
      <c r="E157" s="1">
        <v>25</v>
      </c>
      <c r="F157" s="1">
        <v>965</v>
      </c>
      <c r="G157" s="1">
        <v>1440</v>
      </c>
      <c r="H157" s="1">
        <v>80</v>
      </c>
      <c r="I157" s="1">
        <v>75</v>
      </c>
      <c r="J157" s="1">
        <v>34</v>
      </c>
      <c r="K157" s="1">
        <v>224</v>
      </c>
      <c r="L157" s="1">
        <v>34</v>
      </c>
      <c r="M157" s="1">
        <v>24</v>
      </c>
      <c r="N157" s="1">
        <v>24</v>
      </c>
      <c r="O157" s="1">
        <v>24</v>
      </c>
      <c r="P157" s="1">
        <v>24</v>
      </c>
      <c r="Q157" s="1">
        <v>24</v>
      </c>
      <c r="R157" s="1">
        <v>24</v>
      </c>
      <c r="S157" s="1">
        <v>24</v>
      </c>
      <c r="T157" s="1">
        <v>25</v>
      </c>
      <c r="U157" s="1">
        <v>25</v>
      </c>
      <c r="V157" s="1">
        <v>25</v>
      </c>
      <c r="W157" s="1">
        <v>25</v>
      </c>
      <c r="X157" s="1">
        <v>25</v>
      </c>
      <c r="Y157" s="1">
        <v>133</v>
      </c>
      <c r="AA157" s="1">
        <v>224</v>
      </c>
      <c r="AB157" s="1">
        <v>24</v>
      </c>
      <c r="AC157" s="1">
        <v>1440</v>
      </c>
      <c r="AE157" s="8">
        <v>4</v>
      </c>
      <c r="AF157" s="1">
        <v>489</v>
      </c>
      <c r="AG157" s="1">
        <v>96</v>
      </c>
      <c r="AH157" s="1">
        <v>2797</v>
      </c>
      <c r="AI157" s="1">
        <v>3382</v>
      </c>
      <c r="AK157">
        <v>5</v>
      </c>
      <c r="AL157">
        <v>2023</v>
      </c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</row>
    <row r="158" spans="1:112" x14ac:dyDescent="0.2">
      <c r="A158" s="5">
        <v>45078</v>
      </c>
      <c r="B158" s="1">
        <v>47</v>
      </c>
      <c r="C158" s="1">
        <v>72</v>
      </c>
      <c r="D158" s="1">
        <v>139</v>
      </c>
      <c r="E158" s="1">
        <v>193</v>
      </c>
      <c r="F158" s="1">
        <v>28</v>
      </c>
      <c r="G158" s="1">
        <v>24</v>
      </c>
      <c r="H158" s="1">
        <v>25</v>
      </c>
      <c r="I158" s="1">
        <v>25</v>
      </c>
      <c r="J158" s="1">
        <v>24</v>
      </c>
      <c r="K158" s="1">
        <v>23</v>
      </c>
      <c r="L158" s="1">
        <v>23</v>
      </c>
      <c r="M158" s="1">
        <v>23</v>
      </c>
      <c r="N158" s="1">
        <v>23</v>
      </c>
      <c r="O158" s="1">
        <v>23</v>
      </c>
      <c r="P158" s="1">
        <v>23</v>
      </c>
      <c r="Q158" s="1">
        <v>23</v>
      </c>
      <c r="R158" s="1">
        <v>51</v>
      </c>
      <c r="S158" s="1">
        <v>123</v>
      </c>
      <c r="T158" s="1">
        <v>263</v>
      </c>
      <c r="U158" s="1">
        <v>553</v>
      </c>
      <c r="V158" s="1">
        <v>518</v>
      </c>
      <c r="W158" s="1">
        <v>563</v>
      </c>
      <c r="X158" s="1">
        <v>258</v>
      </c>
      <c r="Y158" s="1">
        <v>26</v>
      </c>
      <c r="AA158" s="1">
        <v>553</v>
      </c>
      <c r="AB158" s="1">
        <v>23</v>
      </c>
      <c r="AC158" s="1">
        <v>563</v>
      </c>
      <c r="AE158" s="8">
        <v>5</v>
      </c>
      <c r="AF158" s="1">
        <v>1108</v>
      </c>
      <c r="AG158" s="1">
        <v>92</v>
      </c>
      <c r="AH158" s="1">
        <v>1893</v>
      </c>
      <c r="AI158" s="1">
        <v>3093</v>
      </c>
      <c r="AK158">
        <v>6</v>
      </c>
      <c r="AL158">
        <v>2023</v>
      </c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</row>
    <row r="159" spans="1:112" x14ac:dyDescent="0.2">
      <c r="A159" s="5">
        <v>45079</v>
      </c>
      <c r="B159" s="1">
        <v>25</v>
      </c>
      <c r="C159" s="1">
        <v>161</v>
      </c>
      <c r="D159" s="1">
        <v>2068</v>
      </c>
      <c r="E159" s="1">
        <v>2590</v>
      </c>
      <c r="F159" s="1">
        <v>1940</v>
      </c>
      <c r="G159" s="1">
        <v>337</v>
      </c>
      <c r="H159" s="1">
        <v>1268</v>
      </c>
      <c r="I159" s="1">
        <v>2347</v>
      </c>
      <c r="J159" s="1">
        <v>2527</v>
      </c>
      <c r="K159" s="1">
        <v>2155</v>
      </c>
      <c r="L159" s="1">
        <v>1877</v>
      </c>
      <c r="M159" s="1">
        <v>513</v>
      </c>
      <c r="N159" s="1">
        <v>488</v>
      </c>
      <c r="O159" s="1">
        <v>407</v>
      </c>
      <c r="P159" s="1">
        <v>542</v>
      </c>
      <c r="Q159" s="1">
        <v>885</v>
      </c>
      <c r="R159" s="1">
        <v>814</v>
      </c>
      <c r="S159" s="1">
        <v>1919</v>
      </c>
      <c r="T159" s="1">
        <v>2529</v>
      </c>
      <c r="U159" s="1">
        <v>979</v>
      </c>
      <c r="V159" s="1">
        <v>1021</v>
      </c>
      <c r="W159" s="1">
        <v>1902</v>
      </c>
      <c r="X159" s="1">
        <v>1793</v>
      </c>
      <c r="Y159" s="1">
        <v>1539</v>
      </c>
      <c r="AA159" s="1">
        <v>2529</v>
      </c>
      <c r="AB159" s="1">
        <v>885</v>
      </c>
      <c r="AC159" s="1">
        <v>2590</v>
      </c>
      <c r="AE159" s="8">
        <v>6</v>
      </c>
      <c r="AF159" s="1">
        <v>15660</v>
      </c>
      <c r="AG159" s="1">
        <v>2322</v>
      </c>
      <c r="AH159" s="1">
        <v>14644</v>
      </c>
      <c r="AI159" s="1">
        <v>32626</v>
      </c>
      <c r="AK159">
        <v>6</v>
      </c>
      <c r="AL159">
        <v>2023</v>
      </c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</row>
    <row r="160" spans="1:112" x14ac:dyDescent="0.2">
      <c r="A160" s="5">
        <v>45080</v>
      </c>
      <c r="B160" s="1">
        <v>1394</v>
      </c>
      <c r="C160" s="1">
        <v>1621</v>
      </c>
      <c r="D160" s="1">
        <v>1621</v>
      </c>
      <c r="E160" s="1">
        <v>1599</v>
      </c>
      <c r="F160" s="1">
        <v>805</v>
      </c>
      <c r="G160" s="1">
        <v>309</v>
      </c>
      <c r="H160" s="1">
        <v>535</v>
      </c>
      <c r="I160" s="1">
        <v>373</v>
      </c>
      <c r="J160" s="1">
        <v>461</v>
      </c>
      <c r="K160" s="1">
        <v>763</v>
      </c>
      <c r="L160" s="1">
        <v>42</v>
      </c>
      <c r="M160" s="1">
        <v>24</v>
      </c>
      <c r="N160" s="1">
        <v>25</v>
      </c>
      <c r="O160" s="1">
        <v>88</v>
      </c>
      <c r="P160" s="1">
        <v>313</v>
      </c>
      <c r="Q160" s="1">
        <v>302</v>
      </c>
      <c r="R160" s="1">
        <v>260</v>
      </c>
      <c r="S160" s="1">
        <v>298</v>
      </c>
      <c r="T160" s="1">
        <v>1205</v>
      </c>
      <c r="U160" s="1">
        <v>957</v>
      </c>
      <c r="V160" s="1">
        <v>992</v>
      </c>
      <c r="W160" s="1">
        <v>404</v>
      </c>
      <c r="X160" s="1">
        <v>1483</v>
      </c>
      <c r="Y160" s="1">
        <v>259</v>
      </c>
      <c r="AA160" s="1">
        <v>0</v>
      </c>
      <c r="AB160" s="1">
        <v>1205</v>
      </c>
      <c r="AC160" s="1">
        <v>1621</v>
      </c>
      <c r="AE160" s="8">
        <v>7</v>
      </c>
      <c r="AF160" s="1">
        <v>0</v>
      </c>
      <c r="AG160" s="1">
        <v>5111</v>
      </c>
      <c r="AH160" s="1">
        <v>11022</v>
      </c>
      <c r="AI160" s="1">
        <v>16133</v>
      </c>
      <c r="AK160">
        <v>6</v>
      </c>
      <c r="AL160">
        <v>2023</v>
      </c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</row>
    <row r="161" spans="1:112" x14ac:dyDescent="0.2">
      <c r="A161" s="5">
        <v>45081</v>
      </c>
      <c r="B161" s="1">
        <v>511</v>
      </c>
      <c r="C161" s="1">
        <v>292</v>
      </c>
      <c r="D161" s="1">
        <v>339</v>
      </c>
      <c r="E161" s="1">
        <v>559</v>
      </c>
      <c r="F161" s="1">
        <v>301</v>
      </c>
      <c r="G161" s="1">
        <v>945</v>
      </c>
      <c r="H161" s="1">
        <v>1096</v>
      </c>
      <c r="I161" s="1">
        <v>2231</v>
      </c>
      <c r="J161" s="1">
        <v>1967</v>
      </c>
      <c r="K161" s="1">
        <v>628</v>
      </c>
      <c r="L161" s="1">
        <v>84</v>
      </c>
      <c r="M161" s="1">
        <v>216</v>
      </c>
      <c r="N161" s="1">
        <v>161</v>
      </c>
      <c r="O161" s="1">
        <v>164</v>
      </c>
      <c r="P161" s="1">
        <v>82</v>
      </c>
      <c r="Q161" s="1">
        <v>23</v>
      </c>
      <c r="R161" s="1">
        <v>24</v>
      </c>
      <c r="S161" s="1">
        <v>24</v>
      </c>
      <c r="T161" s="1">
        <v>24</v>
      </c>
      <c r="U161" s="1">
        <v>68</v>
      </c>
      <c r="V161" s="1">
        <v>333</v>
      </c>
      <c r="W161" s="1">
        <v>98</v>
      </c>
      <c r="X161" s="1">
        <v>1211</v>
      </c>
      <c r="Y161" s="1">
        <v>2011</v>
      </c>
      <c r="AA161" s="1">
        <v>0</v>
      </c>
      <c r="AB161" s="1">
        <v>2231</v>
      </c>
      <c r="AC161" s="1">
        <v>2011</v>
      </c>
      <c r="AE161" s="8">
        <v>1</v>
      </c>
      <c r="AF161" s="1">
        <v>0</v>
      </c>
      <c r="AG161" s="1">
        <v>5696</v>
      </c>
      <c r="AH161" s="1">
        <v>7696</v>
      </c>
      <c r="AI161" s="1">
        <v>13392</v>
      </c>
      <c r="AK161">
        <v>6</v>
      </c>
      <c r="AL161">
        <v>2023</v>
      </c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</row>
    <row r="162" spans="1:112" x14ac:dyDescent="0.2">
      <c r="A162" s="5">
        <v>45082</v>
      </c>
      <c r="B162" s="1">
        <v>1703</v>
      </c>
      <c r="C162" s="1">
        <v>1220</v>
      </c>
      <c r="D162" s="1">
        <v>123</v>
      </c>
      <c r="E162" s="1">
        <v>110</v>
      </c>
      <c r="F162" s="1">
        <v>99</v>
      </c>
      <c r="G162" s="1">
        <v>25</v>
      </c>
      <c r="H162" s="1">
        <v>24</v>
      </c>
      <c r="I162" s="1">
        <v>25</v>
      </c>
      <c r="J162" s="1">
        <v>23</v>
      </c>
      <c r="K162" s="1">
        <v>22</v>
      </c>
      <c r="L162" s="1">
        <v>23</v>
      </c>
      <c r="M162" s="1">
        <v>23</v>
      </c>
      <c r="N162" s="1">
        <v>72</v>
      </c>
      <c r="O162" s="1">
        <v>110</v>
      </c>
      <c r="P162" s="1">
        <v>79</v>
      </c>
      <c r="Q162" s="1">
        <v>184</v>
      </c>
      <c r="R162" s="1">
        <v>26</v>
      </c>
      <c r="S162" s="1">
        <v>197</v>
      </c>
      <c r="T162" s="1">
        <v>24</v>
      </c>
      <c r="U162" s="1">
        <v>389</v>
      </c>
      <c r="V162" s="1">
        <v>34</v>
      </c>
      <c r="W162" s="1">
        <v>174</v>
      </c>
      <c r="X162" s="1">
        <v>243</v>
      </c>
      <c r="Y162" s="1">
        <v>246</v>
      </c>
      <c r="AA162" s="1">
        <v>389</v>
      </c>
      <c r="AB162" s="1">
        <v>184</v>
      </c>
      <c r="AC162" s="1">
        <v>1703</v>
      </c>
      <c r="AE162" s="8">
        <v>2</v>
      </c>
      <c r="AF162" s="1">
        <v>752</v>
      </c>
      <c r="AG162" s="1">
        <v>445</v>
      </c>
      <c r="AH162" s="1">
        <v>4001</v>
      </c>
      <c r="AI162" s="1">
        <v>5198</v>
      </c>
      <c r="AK162">
        <v>6</v>
      </c>
      <c r="AL162">
        <v>2023</v>
      </c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</row>
    <row r="163" spans="1:112" x14ac:dyDescent="0.2">
      <c r="A163" s="5">
        <v>45083</v>
      </c>
      <c r="B163" s="1">
        <v>264</v>
      </c>
      <c r="C163" s="1">
        <v>215</v>
      </c>
      <c r="D163" s="1">
        <v>90</v>
      </c>
      <c r="E163" s="1">
        <v>25</v>
      </c>
      <c r="F163" s="1">
        <v>25</v>
      </c>
      <c r="G163" s="1">
        <v>24</v>
      </c>
      <c r="H163" s="1">
        <v>36</v>
      </c>
      <c r="I163" s="1">
        <v>23</v>
      </c>
      <c r="J163" s="1">
        <v>23</v>
      </c>
      <c r="K163" s="1">
        <v>31</v>
      </c>
      <c r="L163" s="1">
        <v>22</v>
      </c>
      <c r="M163" s="1">
        <v>22</v>
      </c>
      <c r="N163" s="1">
        <v>22</v>
      </c>
      <c r="O163" s="1">
        <v>22</v>
      </c>
      <c r="P163" s="1">
        <v>22</v>
      </c>
      <c r="Q163" s="1">
        <v>22</v>
      </c>
      <c r="R163" s="1">
        <v>23</v>
      </c>
      <c r="S163" s="1">
        <v>28</v>
      </c>
      <c r="T163" s="1">
        <v>116</v>
      </c>
      <c r="U163" s="1">
        <v>2359</v>
      </c>
      <c r="V163" s="1">
        <v>2287</v>
      </c>
      <c r="W163" s="1">
        <v>2298</v>
      </c>
      <c r="X163" s="1">
        <v>2599</v>
      </c>
      <c r="Y163" s="1">
        <v>2080</v>
      </c>
      <c r="AA163" s="1">
        <v>2359</v>
      </c>
      <c r="AB163" s="1">
        <v>22</v>
      </c>
      <c r="AC163" s="1">
        <v>2599</v>
      </c>
      <c r="AE163" s="8">
        <v>3</v>
      </c>
      <c r="AF163" s="1">
        <v>2647</v>
      </c>
      <c r="AG163" s="1">
        <v>88</v>
      </c>
      <c r="AH163" s="1">
        <v>9943</v>
      </c>
      <c r="AI163" s="1">
        <v>12678</v>
      </c>
      <c r="AK163">
        <v>6</v>
      </c>
      <c r="AL163">
        <v>2023</v>
      </c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</row>
    <row r="164" spans="1:112" x14ac:dyDescent="0.2">
      <c r="A164" s="5">
        <v>45084</v>
      </c>
      <c r="B164" s="1">
        <v>1492</v>
      </c>
      <c r="C164" s="1">
        <v>352</v>
      </c>
      <c r="D164" s="1">
        <v>197</v>
      </c>
      <c r="E164" s="1">
        <v>219</v>
      </c>
      <c r="F164" s="1">
        <v>286</v>
      </c>
      <c r="G164" s="1">
        <v>326</v>
      </c>
      <c r="H164" s="1">
        <v>2167</v>
      </c>
      <c r="I164" s="1">
        <v>3055</v>
      </c>
      <c r="J164" s="1">
        <v>2958</v>
      </c>
      <c r="K164" s="1">
        <v>2981</v>
      </c>
      <c r="L164" s="1">
        <v>1414</v>
      </c>
      <c r="M164" s="1">
        <v>491</v>
      </c>
      <c r="N164" s="1">
        <v>305</v>
      </c>
      <c r="O164" s="1">
        <v>48</v>
      </c>
      <c r="P164" s="1">
        <v>22</v>
      </c>
      <c r="Q164" s="1">
        <v>23</v>
      </c>
      <c r="R164" s="1">
        <v>24</v>
      </c>
      <c r="S164" s="1">
        <v>24</v>
      </c>
      <c r="T164" s="1">
        <v>25</v>
      </c>
      <c r="U164" s="1">
        <v>121</v>
      </c>
      <c r="V164" s="1">
        <v>25</v>
      </c>
      <c r="W164" s="1">
        <v>25</v>
      </c>
      <c r="X164" s="1">
        <v>25</v>
      </c>
      <c r="Y164" s="1">
        <v>25</v>
      </c>
      <c r="AA164" s="1">
        <v>3055</v>
      </c>
      <c r="AB164" s="1">
        <v>305</v>
      </c>
      <c r="AC164" s="1">
        <v>2167</v>
      </c>
      <c r="AE164" s="8">
        <v>4</v>
      </c>
      <c r="AF164" s="1">
        <v>11093</v>
      </c>
      <c r="AG164" s="1">
        <v>398</v>
      </c>
      <c r="AH164" s="1">
        <v>5139</v>
      </c>
      <c r="AI164" s="1">
        <v>16630</v>
      </c>
      <c r="AK164">
        <v>6</v>
      </c>
      <c r="AL164">
        <v>2023</v>
      </c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</row>
    <row r="165" spans="1:112" x14ac:dyDescent="0.2">
      <c r="A165" s="5">
        <v>45085</v>
      </c>
      <c r="B165" s="1">
        <v>25</v>
      </c>
      <c r="C165" s="1">
        <v>25</v>
      </c>
      <c r="D165" s="1">
        <v>25</v>
      </c>
      <c r="E165" s="1">
        <v>25</v>
      </c>
      <c r="F165" s="1">
        <v>25</v>
      </c>
      <c r="G165" s="1">
        <v>25</v>
      </c>
      <c r="H165" s="1">
        <v>25</v>
      </c>
      <c r="I165" s="1">
        <v>25</v>
      </c>
      <c r="J165" s="1">
        <v>25</v>
      </c>
      <c r="K165" s="1">
        <v>25</v>
      </c>
      <c r="L165" s="1">
        <v>25</v>
      </c>
      <c r="M165" s="1">
        <v>25</v>
      </c>
      <c r="N165" s="1">
        <v>23</v>
      </c>
      <c r="O165" s="1">
        <v>25</v>
      </c>
      <c r="P165" s="1">
        <v>25</v>
      </c>
      <c r="Q165" s="1">
        <v>25</v>
      </c>
      <c r="R165" s="1">
        <v>25</v>
      </c>
      <c r="S165" s="1">
        <v>326</v>
      </c>
      <c r="T165" s="1">
        <v>770</v>
      </c>
      <c r="U165" s="1">
        <v>1205</v>
      </c>
      <c r="V165" s="1">
        <v>1601</v>
      </c>
      <c r="W165" s="1">
        <v>694</v>
      </c>
      <c r="X165" s="1">
        <v>480</v>
      </c>
      <c r="Y165" s="1">
        <v>378</v>
      </c>
      <c r="AA165" s="1">
        <v>1205</v>
      </c>
      <c r="AB165" s="1">
        <v>25</v>
      </c>
      <c r="AC165" s="1">
        <v>1601</v>
      </c>
      <c r="AE165" s="8">
        <v>5</v>
      </c>
      <c r="AF165" s="1">
        <v>2451</v>
      </c>
      <c r="AG165" s="1">
        <v>98</v>
      </c>
      <c r="AH165" s="1">
        <v>3328</v>
      </c>
      <c r="AI165" s="1">
        <v>5877</v>
      </c>
      <c r="AK165">
        <v>6</v>
      </c>
      <c r="AL165">
        <v>2023</v>
      </c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</row>
    <row r="166" spans="1:112" x14ac:dyDescent="0.2">
      <c r="A166" s="5">
        <v>45086</v>
      </c>
      <c r="B166" s="1">
        <v>163</v>
      </c>
      <c r="C166" s="1">
        <v>25</v>
      </c>
      <c r="D166" s="1">
        <v>74</v>
      </c>
      <c r="E166" s="1">
        <v>179</v>
      </c>
      <c r="F166" s="1">
        <v>497</v>
      </c>
      <c r="G166" s="1">
        <v>1863</v>
      </c>
      <c r="H166" s="1">
        <v>1772</v>
      </c>
      <c r="I166" s="1">
        <v>2579</v>
      </c>
      <c r="J166" s="1">
        <v>2343</v>
      </c>
      <c r="K166" s="1">
        <v>1653</v>
      </c>
      <c r="L166" s="1">
        <v>148</v>
      </c>
      <c r="M166" s="1">
        <v>25</v>
      </c>
      <c r="N166" s="1">
        <v>25</v>
      </c>
      <c r="O166" s="1">
        <v>25</v>
      </c>
      <c r="P166" s="1">
        <v>36</v>
      </c>
      <c r="Q166" s="1">
        <v>25</v>
      </c>
      <c r="R166" s="1">
        <v>25</v>
      </c>
      <c r="S166" s="1">
        <v>25</v>
      </c>
      <c r="T166" s="1">
        <v>25</v>
      </c>
      <c r="U166" s="1">
        <v>54</v>
      </c>
      <c r="V166" s="1">
        <v>25</v>
      </c>
      <c r="W166" s="1">
        <v>25</v>
      </c>
      <c r="X166" s="1">
        <v>25</v>
      </c>
      <c r="Y166" s="1">
        <v>25</v>
      </c>
      <c r="AA166" s="1">
        <v>2579</v>
      </c>
      <c r="AB166" s="1">
        <v>36</v>
      </c>
      <c r="AC166" s="1">
        <v>1863</v>
      </c>
      <c r="AE166" s="8">
        <v>6</v>
      </c>
      <c r="AF166" s="1">
        <v>6877</v>
      </c>
      <c r="AG166" s="1">
        <v>111</v>
      </c>
      <c r="AH166" s="1">
        <v>4673</v>
      </c>
      <c r="AI166" s="1">
        <v>11661</v>
      </c>
      <c r="AK166">
        <v>6</v>
      </c>
      <c r="AL166">
        <v>2023</v>
      </c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</row>
    <row r="167" spans="1:112" x14ac:dyDescent="0.2">
      <c r="A167" s="5">
        <v>45087</v>
      </c>
      <c r="B167" s="1">
        <v>25</v>
      </c>
      <c r="C167" s="1">
        <v>25</v>
      </c>
      <c r="D167" s="1">
        <v>25</v>
      </c>
      <c r="E167" s="1">
        <v>25</v>
      </c>
      <c r="F167" s="1">
        <v>25</v>
      </c>
      <c r="G167" s="1">
        <v>24</v>
      </c>
      <c r="H167" s="1">
        <v>25</v>
      </c>
      <c r="I167" s="1">
        <v>23</v>
      </c>
      <c r="J167" s="1">
        <v>23</v>
      </c>
      <c r="K167" s="1">
        <v>23</v>
      </c>
      <c r="L167" s="1">
        <v>14</v>
      </c>
      <c r="M167" s="1">
        <v>0</v>
      </c>
      <c r="N167" s="1">
        <v>0</v>
      </c>
      <c r="O167" s="1">
        <v>0</v>
      </c>
      <c r="P167" s="1">
        <v>0</v>
      </c>
      <c r="Q167" s="1">
        <v>0</v>
      </c>
      <c r="R167" s="1">
        <v>0</v>
      </c>
      <c r="S167" s="1">
        <v>0</v>
      </c>
      <c r="T167" s="1">
        <v>0</v>
      </c>
      <c r="U167" s="1">
        <v>0</v>
      </c>
      <c r="V167" s="1">
        <v>26</v>
      </c>
      <c r="W167" s="1">
        <v>25</v>
      </c>
      <c r="X167" s="1">
        <v>25</v>
      </c>
      <c r="Y167" s="1">
        <v>47</v>
      </c>
      <c r="AA167" s="1">
        <v>0</v>
      </c>
      <c r="AB167" s="1">
        <v>23</v>
      </c>
      <c r="AC167" s="1">
        <v>47</v>
      </c>
      <c r="AE167" s="8">
        <v>7</v>
      </c>
      <c r="AF167" s="1">
        <v>0</v>
      </c>
      <c r="AG167" s="1">
        <v>83</v>
      </c>
      <c r="AH167" s="1">
        <v>297</v>
      </c>
      <c r="AI167" s="1">
        <v>380</v>
      </c>
      <c r="AK167">
        <v>6</v>
      </c>
      <c r="AL167">
        <v>2023</v>
      </c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</row>
    <row r="168" spans="1:112" x14ac:dyDescent="0.2">
      <c r="A168" s="5">
        <v>45088</v>
      </c>
      <c r="B168" s="1">
        <v>81</v>
      </c>
      <c r="C168" s="1">
        <v>26</v>
      </c>
      <c r="D168" s="1">
        <v>25</v>
      </c>
      <c r="E168" s="1">
        <v>25</v>
      </c>
      <c r="F168" s="1">
        <v>19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6</v>
      </c>
      <c r="N168" s="1">
        <v>0</v>
      </c>
      <c r="O168" s="1">
        <v>2</v>
      </c>
      <c r="P168" s="1">
        <v>0</v>
      </c>
      <c r="Q168" s="1">
        <v>0</v>
      </c>
      <c r="R168" s="1">
        <v>2</v>
      </c>
      <c r="S168" s="1">
        <v>0</v>
      </c>
      <c r="T168" s="1">
        <v>1665</v>
      </c>
      <c r="U168" s="1">
        <v>2254</v>
      </c>
      <c r="V168" s="1">
        <v>1317</v>
      </c>
      <c r="W168" s="1">
        <v>343</v>
      </c>
      <c r="X168" s="1">
        <v>243</v>
      </c>
      <c r="Y168" s="1">
        <v>25</v>
      </c>
      <c r="AA168" s="1">
        <v>0</v>
      </c>
      <c r="AB168" s="1">
        <v>2254</v>
      </c>
      <c r="AC168" s="1">
        <v>1317</v>
      </c>
      <c r="AE168" s="8">
        <v>1</v>
      </c>
      <c r="AF168" s="1">
        <v>0</v>
      </c>
      <c r="AG168" s="1">
        <v>3929</v>
      </c>
      <c r="AH168" s="1">
        <v>2104</v>
      </c>
      <c r="AI168" s="1">
        <v>6033</v>
      </c>
      <c r="AK168">
        <v>6</v>
      </c>
      <c r="AL168">
        <v>2023</v>
      </c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</row>
    <row r="169" spans="1:112" x14ac:dyDescent="0.2">
      <c r="A169" s="5">
        <v>45089</v>
      </c>
      <c r="B169" s="1">
        <v>25</v>
      </c>
      <c r="C169" s="1">
        <v>199</v>
      </c>
      <c r="D169" s="1">
        <v>1411</v>
      </c>
      <c r="E169" s="1">
        <v>876</v>
      </c>
      <c r="F169" s="1">
        <v>177</v>
      </c>
      <c r="G169" s="1">
        <v>195</v>
      </c>
      <c r="H169" s="1">
        <v>234</v>
      </c>
      <c r="I169" s="1">
        <v>1053</v>
      </c>
      <c r="J169" s="1">
        <v>1450</v>
      </c>
      <c r="K169" s="1">
        <v>2754</v>
      </c>
      <c r="L169" s="1">
        <v>2818</v>
      </c>
      <c r="M169" s="1">
        <v>1308</v>
      </c>
      <c r="N169" s="1">
        <v>399</v>
      </c>
      <c r="O169" s="1">
        <v>26</v>
      </c>
      <c r="P169" s="1">
        <v>8</v>
      </c>
      <c r="Q169" s="1">
        <v>0</v>
      </c>
      <c r="R169" s="1">
        <v>0</v>
      </c>
      <c r="S169" s="1">
        <v>0</v>
      </c>
      <c r="T169" s="1">
        <v>0</v>
      </c>
      <c r="U169" s="1">
        <v>0</v>
      </c>
      <c r="V169" s="1">
        <v>22</v>
      </c>
      <c r="W169" s="1">
        <v>25</v>
      </c>
      <c r="X169" s="1">
        <v>25</v>
      </c>
      <c r="Y169" s="1">
        <v>25</v>
      </c>
      <c r="AA169" s="1">
        <v>2818</v>
      </c>
      <c r="AB169" s="1">
        <v>399</v>
      </c>
      <c r="AC169" s="1">
        <v>1411</v>
      </c>
      <c r="AE169" s="8">
        <v>2</v>
      </c>
      <c r="AF169" s="1">
        <v>9383</v>
      </c>
      <c r="AG169" s="1">
        <v>433</v>
      </c>
      <c r="AH169" s="1">
        <v>3214</v>
      </c>
      <c r="AI169" s="1">
        <v>13030</v>
      </c>
      <c r="AK169">
        <v>6</v>
      </c>
      <c r="AL169">
        <v>2023</v>
      </c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</row>
    <row r="170" spans="1:112" x14ac:dyDescent="0.2">
      <c r="A170" s="5">
        <v>45090</v>
      </c>
      <c r="B170" s="1">
        <v>36</v>
      </c>
      <c r="C170" s="1">
        <v>220</v>
      </c>
      <c r="D170" s="1">
        <v>219</v>
      </c>
      <c r="E170" s="1">
        <v>32</v>
      </c>
      <c r="F170" s="1">
        <v>25</v>
      </c>
      <c r="G170" s="1">
        <v>16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1">
        <v>0</v>
      </c>
      <c r="O170" s="1">
        <v>0</v>
      </c>
      <c r="P170" s="1">
        <v>247</v>
      </c>
      <c r="Q170" s="1">
        <v>439</v>
      </c>
      <c r="R170" s="1">
        <v>584</v>
      </c>
      <c r="S170" s="1">
        <v>546</v>
      </c>
      <c r="T170" s="1">
        <v>2223</v>
      </c>
      <c r="U170" s="1">
        <v>1519</v>
      </c>
      <c r="V170" s="1">
        <v>1632</v>
      </c>
      <c r="W170" s="1">
        <v>2571</v>
      </c>
      <c r="X170" s="1">
        <v>1526</v>
      </c>
      <c r="Y170" s="1">
        <v>1820</v>
      </c>
      <c r="AA170" s="1">
        <v>2223</v>
      </c>
      <c r="AB170" s="1">
        <v>439</v>
      </c>
      <c r="AC170" s="1">
        <v>2571</v>
      </c>
      <c r="AE170" s="8">
        <v>3</v>
      </c>
      <c r="AF170" s="1">
        <v>4872</v>
      </c>
      <c r="AG170" s="1">
        <v>686</v>
      </c>
      <c r="AH170" s="1">
        <v>8097</v>
      </c>
      <c r="AI170" s="1">
        <v>13655</v>
      </c>
      <c r="AK170">
        <v>6</v>
      </c>
      <c r="AL170">
        <v>2023</v>
      </c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</row>
    <row r="171" spans="1:112" x14ac:dyDescent="0.2">
      <c r="A171" s="5">
        <v>45091</v>
      </c>
      <c r="B171" s="1">
        <v>1778</v>
      </c>
      <c r="C171" s="1">
        <v>1763</v>
      </c>
      <c r="D171" s="1">
        <v>290</v>
      </c>
      <c r="E171" s="1">
        <v>45</v>
      </c>
      <c r="F171" s="1">
        <v>21</v>
      </c>
      <c r="G171" s="1">
        <v>0</v>
      </c>
      <c r="H171" s="1">
        <v>0</v>
      </c>
      <c r="I171" s="1">
        <v>80</v>
      </c>
      <c r="J171" s="1">
        <v>0</v>
      </c>
      <c r="K171" s="1">
        <v>0</v>
      </c>
      <c r="L171" s="1">
        <v>0</v>
      </c>
      <c r="M171" s="1">
        <v>0</v>
      </c>
      <c r="N171" s="1">
        <v>0</v>
      </c>
      <c r="O171" s="1">
        <v>0</v>
      </c>
      <c r="P171" s="1">
        <v>0</v>
      </c>
      <c r="Q171" s="1">
        <v>0</v>
      </c>
      <c r="R171" s="1">
        <v>0</v>
      </c>
      <c r="S171" s="1">
        <v>0</v>
      </c>
      <c r="T171" s="1">
        <v>0</v>
      </c>
      <c r="U171" s="1">
        <v>118</v>
      </c>
      <c r="V171" s="1">
        <v>26</v>
      </c>
      <c r="W171" s="1">
        <v>25</v>
      </c>
      <c r="X171" s="1">
        <v>25</v>
      </c>
      <c r="Y171" s="1">
        <v>25</v>
      </c>
      <c r="AA171" s="1">
        <v>118</v>
      </c>
      <c r="AB171" s="1">
        <v>0</v>
      </c>
      <c r="AC171" s="1">
        <v>1778</v>
      </c>
      <c r="AE171" s="8">
        <v>4</v>
      </c>
      <c r="AF171" s="1">
        <v>198</v>
      </c>
      <c r="AG171" s="1">
        <v>0</v>
      </c>
      <c r="AH171" s="1">
        <v>3998</v>
      </c>
      <c r="AI171" s="1">
        <v>4196</v>
      </c>
      <c r="AK171">
        <v>6</v>
      </c>
      <c r="AL171">
        <v>2023</v>
      </c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</row>
    <row r="172" spans="1:112" x14ac:dyDescent="0.2">
      <c r="A172" s="5">
        <v>45092</v>
      </c>
      <c r="B172" s="1">
        <v>25</v>
      </c>
      <c r="C172" s="1">
        <v>25</v>
      </c>
      <c r="D172" s="1">
        <v>25</v>
      </c>
      <c r="E172" s="1">
        <v>25</v>
      </c>
      <c r="F172" s="1">
        <v>22</v>
      </c>
      <c r="G172" s="1">
        <v>0</v>
      </c>
      <c r="H172" s="1">
        <v>0</v>
      </c>
      <c r="I172" s="1">
        <v>11</v>
      </c>
      <c r="J172" s="1">
        <v>100</v>
      </c>
      <c r="K172" s="1">
        <v>100</v>
      </c>
      <c r="L172" s="1">
        <v>272</v>
      </c>
      <c r="M172" s="1">
        <v>100</v>
      </c>
      <c r="N172" s="1">
        <v>118</v>
      </c>
      <c r="O172" s="1">
        <v>98</v>
      </c>
      <c r="P172" s="1">
        <v>248</v>
      </c>
      <c r="Q172" s="1">
        <v>1019</v>
      </c>
      <c r="R172" s="1">
        <v>2205</v>
      </c>
      <c r="S172" s="1">
        <v>2506</v>
      </c>
      <c r="T172" s="1">
        <v>2694</v>
      </c>
      <c r="U172" s="1">
        <v>2495</v>
      </c>
      <c r="V172" s="1">
        <v>1519</v>
      </c>
      <c r="W172" s="1">
        <v>243</v>
      </c>
      <c r="X172" s="1">
        <v>27</v>
      </c>
      <c r="Y172" s="1">
        <v>25</v>
      </c>
      <c r="AA172" s="1">
        <v>2694</v>
      </c>
      <c r="AB172" s="1">
        <v>1019</v>
      </c>
      <c r="AC172" s="1">
        <v>1519</v>
      </c>
      <c r="AE172" s="8">
        <v>5</v>
      </c>
      <c r="AF172" s="1">
        <v>10483</v>
      </c>
      <c r="AG172" s="1">
        <v>1483</v>
      </c>
      <c r="AH172" s="1">
        <v>1936</v>
      </c>
      <c r="AI172" s="1">
        <v>13902</v>
      </c>
      <c r="AK172">
        <v>6</v>
      </c>
      <c r="AL172">
        <v>2023</v>
      </c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</row>
    <row r="173" spans="1:112" x14ac:dyDescent="0.2">
      <c r="A173" s="5">
        <v>45093</v>
      </c>
      <c r="B173" s="1">
        <v>25</v>
      </c>
      <c r="C173" s="1">
        <v>25</v>
      </c>
      <c r="D173" s="1">
        <v>25</v>
      </c>
      <c r="E173" s="1">
        <v>25</v>
      </c>
      <c r="F173" s="1">
        <v>19</v>
      </c>
      <c r="G173" s="1">
        <v>0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1">
        <v>0</v>
      </c>
      <c r="O173" s="1">
        <v>0</v>
      </c>
      <c r="P173" s="1">
        <v>0</v>
      </c>
      <c r="Q173" s="1">
        <v>0</v>
      </c>
      <c r="R173" s="1">
        <v>0</v>
      </c>
      <c r="S173" s="1">
        <v>0</v>
      </c>
      <c r="T173" s="1">
        <v>0</v>
      </c>
      <c r="U173" s="1">
        <v>1</v>
      </c>
      <c r="V173" s="1">
        <v>28</v>
      </c>
      <c r="W173" s="1">
        <v>25</v>
      </c>
      <c r="X173" s="1">
        <v>25</v>
      </c>
      <c r="Y173" s="1">
        <v>27</v>
      </c>
      <c r="AA173" s="1">
        <v>1</v>
      </c>
      <c r="AB173" s="1">
        <v>0</v>
      </c>
      <c r="AC173" s="1">
        <v>28</v>
      </c>
      <c r="AE173" s="8">
        <v>6</v>
      </c>
      <c r="AF173" s="1">
        <v>1</v>
      </c>
      <c r="AG173" s="1">
        <v>0</v>
      </c>
      <c r="AH173" s="1">
        <v>224</v>
      </c>
      <c r="AI173" s="1">
        <v>225</v>
      </c>
      <c r="AK173">
        <v>6</v>
      </c>
      <c r="AL173">
        <v>2023</v>
      </c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</row>
    <row r="174" spans="1:112" x14ac:dyDescent="0.2">
      <c r="A174" s="5">
        <v>45094</v>
      </c>
      <c r="B174" s="1">
        <v>26</v>
      </c>
      <c r="C174" s="1">
        <v>25</v>
      </c>
      <c r="D174" s="1">
        <v>25</v>
      </c>
      <c r="E174" s="1">
        <v>25</v>
      </c>
      <c r="F174" s="1">
        <v>25</v>
      </c>
      <c r="G174" s="1">
        <v>21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1">
        <v>2</v>
      </c>
      <c r="O174" s="1">
        <v>4</v>
      </c>
      <c r="P174" s="1">
        <v>34</v>
      </c>
      <c r="Q174" s="1">
        <v>0</v>
      </c>
      <c r="R174" s="1">
        <v>0</v>
      </c>
      <c r="S174" s="1">
        <v>0</v>
      </c>
      <c r="T174" s="1">
        <v>0</v>
      </c>
      <c r="U174" s="1">
        <v>517</v>
      </c>
      <c r="V174" s="1">
        <v>1158</v>
      </c>
      <c r="W174" s="1">
        <v>1763</v>
      </c>
      <c r="X174" s="1">
        <v>1095</v>
      </c>
      <c r="Y174" s="1">
        <v>578</v>
      </c>
      <c r="AA174" s="1">
        <v>0</v>
      </c>
      <c r="AB174" s="1">
        <v>517</v>
      </c>
      <c r="AC174" s="1">
        <v>1763</v>
      </c>
      <c r="AE174" s="8">
        <v>7</v>
      </c>
      <c r="AF174" s="1">
        <v>0</v>
      </c>
      <c r="AG174" s="1">
        <v>557</v>
      </c>
      <c r="AH174" s="1">
        <v>4741</v>
      </c>
      <c r="AI174" s="1">
        <v>5298</v>
      </c>
      <c r="AK174">
        <v>6</v>
      </c>
      <c r="AL174">
        <v>2023</v>
      </c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</row>
    <row r="175" spans="1:112" x14ac:dyDescent="0.2">
      <c r="A175" s="5">
        <v>45095</v>
      </c>
      <c r="B175" s="1">
        <v>25</v>
      </c>
      <c r="C175" s="1">
        <v>25</v>
      </c>
      <c r="D175" s="1">
        <v>25</v>
      </c>
      <c r="E175" s="1">
        <v>82</v>
      </c>
      <c r="F175" s="1">
        <v>55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2</v>
      </c>
      <c r="N175" s="1">
        <v>0</v>
      </c>
      <c r="O175" s="1">
        <v>0</v>
      </c>
      <c r="P175" s="1">
        <v>60</v>
      </c>
      <c r="Q175" s="1">
        <v>49</v>
      </c>
      <c r="R175" s="1">
        <v>201</v>
      </c>
      <c r="S175" s="1">
        <v>11</v>
      </c>
      <c r="T175" s="1">
        <v>17</v>
      </c>
      <c r="U175" s="1">
        <v>3</v>
      </c>
      <c r="V175" s="1">
        <v>32</v>
      </c>
      <c r="W175" s="1">
        <v>25</v>
      </c>
      <c r="X175" s="1">
        <v>25</v>
      </c>
      <c r="Y175" s="1">
        <v>25</v>
      </c>
      <c r="AA175" s="1">
        <v>0</v>
      </c>
      <c r="AB175" s="1">
        <v>201</v>
      </c>
      <c r="AC175" s="1">
        <v>82</v>
      </c>
      <c r="AE175" s="8">
        <v>1</v>
      </c>
      <c r="AF175" s="1">
        <v>0</v>
      </c>
      <c r="AG175" s="1">
        <v>343</v>
      </c>
      <c r="AH175" s="1">
        <v>319</v>
      </c>
      <c r="AI175" s="1">
        <v>662</v>
      </c>
      <c r="AK175">
        <v>6</v>
      </c>
      <c r="AL175">
        <v>2023</v>
      </c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</row>
    <row r="176" spans="1:112" x14ac:dyDescent="0.2">
      <c r="A176" s="5">
        <v>45096</v>
      </c>
      <c r="B176" s="1">
        <v>25</v>
      </c>
      <c r="C176" s="1">
        <v>25</v>
      </c>
      <c r="D176" s="1">
        <v>25</v>
      </c>
      <c r="E176" s="1">
        <v>25</v>
      </c>
      <c r="F176" s="1">
        <v>25</v>
      </c>
      <c r="G176" s="1">
        <v>3</v>
      </c>
      <c r="H176" s="1">
        <v>0</v>
      </c>
      <c r="I176" s="1">
        <v>0</v>
      </c>
      <c r="J176" s="1">
        <v>0</v>
      </c>
      <c r="K176" s="1">
        <v>0</v>
      </c>
      <c r="L176" s="1">
        <v>16</v>
      </c>
      <c r="M176" s="1">
        <v>0</v>
      </c>
      <c r="N176" s="1">
        <v>0</v>
      </c>
      <c r="O176" s="1">
        <v>0</v>
      </c>
      <c r="P176" s="1">
        <v>0</v>
      </c>
      <c r="Q176" s="1">
        <v>0</v>
      </c>
      <c r="R176" s="1">
        <v>0</v>
      </c>
      <c r="S176" s="1">
        <v>0</v>
      </c>
      <c r="T176" s="1">
        <v>0</v>
      </c>
      <c r="U176" s="1">
        <v>0</v>
      </c>
      <c r="V176" s="1">
        <v>25</v>
      </c>
      <c r="W176" s="1">
        <v>25</v>
      </c>
      <c r="X176" s="1">
        <v>25</v>
      </c>
      <c r="Y176" s="1">
        <v>26</v>
      </c>
      <c r="AA176" s="1">
        <v>16</v>
      </c>
      <c r="AB176" s="1">
        <v>0</v>
      </c>
      <c r="AC176" s="1">
        <v>26</v>
      </c>
      <c r="AE176" s="8">
        <v>2</v>
      </c>
      <c r="AF176" s="1">
        <v>16</v>
      </c>
      <c r="AG176" s="1">
        <v>0</v>
      </c>
      <c r="AH176" s="1">
        <v>229</v>
      </c>
      <c r="AI176" s="1">
        <v>245</v>
      </c>
      <c r="AK176">
        <v>6</v>
      </c>
      <c r="AL176">
        <v>2023</v>
      </c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</row>
    <row r="177" spans="1:112" x14ac:dyDescent="0.2">
      <c r="A177" s="5">
        <v>45097</v>
      </c>
      <c r="B177" s="1">
        <v>25</v>
      </c>
      <c r="C177" s="1">
        <v>25</v>
      </c>
      <c r="D177" s="1">
        <v>25</v>
      </c>
      <c r="E177" s="1">
        <v>25</v>
      </c>
      <c r="F177" s="1">
        <v>22</v>
      </c>
      <c r="G177" s="1">
        <v>0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1">
        <v>0</v>
      </c>
      <c r="O177" s="1">
        <v>0</v>
      </c>
      <c r="P177" s="1">
        <v>0</v>
      </c>
      <c r="Q177" s="1">
        <v>0</v>
      </c>
      <c r="R177" s="1">
        <v>0</v>
      </c>
      <c r="S177" s="1">
        <v>0</v>
      </c>
      <c r="T177" s="1">
        <v>0</v>
      </c>
      <c r="U177" s="1">
        <v>5</v>
      </c>
      <c r="V177" s="1">
        <v>21</v>
      </c>
      <c r="W177" s="1">
        <v>25</v>
      </c>
      <c r="X177" s="1">
        <v>769</v>
      </c>
      <c r="Y177" s="1">
        <v>2008</v>
      </c>
      <c r="AA177" s="1">
        <v>5</v>
      </c>
      <c r="AB177" s="1">
        <v>0</v>
      </c>
      <c r="AC177" s="1">
        <v>2008</v>
      </c>
      <c r="AE177" s="8">
        <v>3</v>
      </c>
      <c r="AF177" s="1">
        <v>5</v>
      </c>
      <c r="AG177" s="1">
        <v>0</v>
      </c>
      <c r="AH177" s="1">
        <v>2945</v>
      </c>
      <c r="AI177" s="1">
        <v>2950</v>
      </c>
      <c r="AK177">
        <v>6</v>
      </c>
      <c r="AL177">
        <v>2023</v>
      </c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</row>
    <row r="178" spans="1:112" x14ac:dyDescent="0.2">
      <c r="A178" s="5">
        <v>45098</v>
      </c>
      <c r="B178" s="1">
        <v>1687</v>
      </c>
      <c r="C178" s="1">
        <v>1714</v>
      </c>
      <c r="D178" s="1">
        <v>1892</v>
      </c>
      <c r="E178" s="1">
        <v>1395</v>
      </c>
      <c r="F178" s="1">
        <v>93</v>
      </c>
      <c r="G178" s="1">
        <v>0</v>
      </c>
      <c r="H178" s="1">
        <v>0</v>
      </c>
      <c r="I178" s="1">
        <v>423</v>
      </c>
      <c r="J178" s="1">
        <v>2157</v>
      </c>
      <c r="K178" s="1">
        <v>1896</v>
      </c>
      <c r="L178" s="1">
        <v>1320</v>
      </c>
      <c r="M178" s="1">
        <v>1727</v>
      </c>
      <c r="N178" s="1">
        <v>2253</v>
      </c>
      <c r="O178" s="1">
        <v>1678</v>
      </c>
      <c r="P178" s="1">
        <v>2787</v>
      </c>
      <c r="Q178" s="1">
        <v>2426</v>
      </c>
      <c r="R178" s="1">
        <v>2609</v>
      </c>
      <c r="S178" s="1">
        <v>2470</v>
      </c>
      <c r="T178" s="1">
        <v>2378</v>
      </c>
      <c r="U178" s="1">
        <v>243</v>
      </c>
      <c r="V178" s="1">
        <v>24</v>
      </c>
      <c r="W178" s="1">
        <v>25</v>
      </c>
      <c r="X178" s="1">
        <v>25</v>
      </c>
      <c r="Y178" s="1">
        <v>25</v>
      </c>
      <c r="AA178" s="1">
        <v>2609</v>
      </c>
      <c r="AB178" s="1">
        <v>2787</v>
      </c>
      <c r="AC178" s="1">
        <v>1892</v>
      </c>
      <c r="AE178" s="8">
        <v>4</v>
      </c>
      <c r="AF178" s="1">
        <v>15223</v>
      </c>
      <c r="AG178" s="1">
        <v>9144</v>
      </c>
      <c r="AH178" s="1">
        <v>6880</v>
      </c>
      <c r="AI178" s="1">
        <v>31247</v>
      </c>
      <c r="AK178">
        <v>6</v>
      </c>
      <c r="AL178">
        <v>2023</v>
      </c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</row>
    <row r="179" spans="1:112" x14ac:dyDescent="0.2">
      <c r="A179" s="5">
        <v>45099</v>
      </c>
      <c r="B179" s="1">
        <v>25</v>
      </c>
      <c r="C179" s="1">
        <v>25</v>
      </c>
      <c r="D179" s="1">
        <v>25</v>
      </c>
      <c r="E179" s="1">
        <v>54</v>
      </c>
      <c r="F179" s="1">
        <v>124</v>
      </c>
      <c r="G179" s="1">
        <v>0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1">
        <v>0</v>
      </c>
      <c r="O179" s="1">
        <v>0</v>
      </c>
      <c r="P179" s="1">
        <v>0</v>
      </c>
      <c r="Q179" s="1">
        <v>0</v>
      </c>
      <c r="R179" s="1">
        <v>0</v>
      </c>
      <c r="S179" s="1">
        <v>0</v>
      </c>
      <c r="T179" s="1">
        <v>0</v>
      </c>
      <c r="U179" s="1">
        <v>0</v>
      </c>
      <c r="V179" s="1">
        <v>20</v>
      </c>
      <c r="W179" s="1">
        <v>25</v>
      </c>
      <c r="X179" s="1">
        <v>25</v>
      </c>
      <c r="Y179" s="1">
        <v>25</v>
      </c>
      <c r="AA179" s="1">
        <v>0</v>
      </c>
      <c r="AB179" s="1">
        <v>0</v>
      </c>
      <c r="AC179" s="1">
        <v>124</v>
      </c>
      <c r="AE179" s="8">
        <v>5</v>
      </c>
      <c r="AF179" s="1">
        <v>0</v>
      </c>
      <c r="AG179" s="1">
        <v>0</v>
      </c>
      <c r="AH179" s="1">
        <v>348</v>
      </c>
      <c r="AI179" s="1">
        <v>348</v>
      </c>
      <c r="AK179">
        <v>6</v>
      </c>
      <c r="AL179">
        <v>2023</v>
      </c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</row>
    <row r="180" spans="1:112" x14ac:dyDescent="0.2">
      <c r="A180" s="5">
        <v>45100</v>
      </c>
      <c r="B180" s="1">
        <v>47</v>
      </c>
      <c r="C180" s="1">
        <v>25</v>
      </c>
      <c r="D180" s="1">
        <v>25</v>
      </c>
      <c r="E180" s="1">
        <v>25</v>
      </c>
      <c r="F180" s="1">
        <v>25</v>
      </c>
      <c r="G180" s="1">
        <v>4</v>
      </c>
      <c r="H180" s="1">
        <v>0</v>
      </c>
      <c r="I180" s="1">
        <v>14</v>
      </c>
      <c r="J180" s="1">
        <v>341</v>
      </c>
      <c r="K180" s="1">
        <v>261</v>
      </c>
      <c r="L180" s="1">
        <v>114</v>
      </c>
      <c r="M180" s="1">
        <v>0</v>
      </c>
      <c r="N180" s="1">
        <v>0</v>
      </c>
      <c r="O180" s="1">
        <v>0</v>
      </c>
      <c r="P180" s="1">
        <v>0</v>
      </c>
      <c r="Q180" s="1">
        <v>0</v>
      </c>
      <c r="R180" s="1">
        <v>0</v>
      </c>
      <c r="S180" s="1">
        <v>0</v>
      </c>
      <c r="T180" s="1">
        <v>0</v>
      </c>
      <c r="U180" s="1">
        <v>158</v>
      </c>
      <c r="V180" s="1">
        <v>282</v>
      </c>
      <c r="W180" s="1">
        <v>275</v>
      </c>
      <c r="X180" s="1">
        <v>296</v>
      </c>
      <c r="Y180" s="1">
        <v>277</v>
      </c>
      <c r="AA180" s="1">
        <v>341</v>
      </c>
      <c r="AB180" s="1">
        <v>0</v>
      </c>
      <c r="AC180" s="1">
        <v>296</v>
      </c>
      <c r="AE180" s="8">
        <v>6</v>
      </c>
      <c r="AF180" s="1">
        <v>888</v>
      </c>
      <c r="AG180" s="1">
        <v>0</v>
      </c>
      <c r="AH180" s="1">
        <v>1281</v>
      </c>
      <c r="AI180" s="1">
        <v>2169</v>
      </c>
      <c r="AK180">
        <v>6</v>
      </c>
      <c r="AL180">
        <v>2023</v>
      </c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</row>
    <row r="181" spans="1:112" x14ac:dyDescent="0.2">
      <c r="A181" s="5">
        <v>45101</v>
      </c>
      <c r="B181" s="1">
        <v>912</v>
      </c>
      <c r="C181" s="1">
        <v>1443</v>
      </c>
      <c r="D181" s="1">
        <v>2811</v>
      </c>
      <c r="E181" s="1">
        <v>2498</v>
      </c>
      <c r="F181" s="1">
        <v>2314</v>
      </c>
      <c r="G181" s="1">
        <v>2656</v>
      </c>
      <c r="H181" s="1">
        <v>2308</v>
      </c>
      <c r="I181" s="1">
        <v>1932</v>
      </c>
      <c r="J181" s="1">
        <v>928</v>
      </c>
      <c r="K181" s="1">
        <v>328</v>
      </c>
      <c r="L181" s="1">
        <v>359</v>
      </c>
      <c r="M181" s="1">
        <v>721</v>
      </c>
      <c r="N181" s="1">
        <v>2208</v>
      </c>
      <c r="O181" s="1">
        <v>2290</v>
      </c>
      <c r="P181" s="1">
        <v>1714</v>
      </c>
      <c r="Q181" s="1">
        <v>2174</v>
      </c>
      <c r="R181" s="1">
        <v>2450</v>
      </c>
      <c r="S181" s="1">
        <v>2448</v>
      </c>
      <c r="T181" s="1">
        <v>3121</v>
      </c>
      <c r="U181" s="1">
        <v>2377</v>
      </c>
      <c r="V181" s="1">
        <v>1323</v>
      </c>
      <c r="W181" s="1">
        <v>1744</v>
      </c>
      <c r="X181" s="1">
        <v>1529</v>
      </c>
      <c r="Y181" s="1">
        <v>1187</v>
      </c>
      <c r="AA181" s="1">
        <v>0</v>
      </c>
      <c r="AB181" s="1">
        <v>3121</v>
      </c>
      <c r="AC181" s="1">
        <v>2811</v>
      </c>
      <c r="AE181" s="8">
        <v>7</v>
      </c>
      <c r="AF181" s="1">
        <v>0</v>
      </c>
      <c r="AG181" s="1">
        <v>23050</v>
      </c>
      <c r="AH181" s="1">
        <v>20725</v>
      </c>
      <c r="AI181" s="1">
        <v>43775</v>
      </c>
      <c r="AK181">
        <v>6</v>
      </c>
      <c r="AL181">
        <v>2023</v>
      </c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</row>
    <row r="182" spans="1:112" x14ac:dyDescent="0.2">
      <c r="A182" s="5">
        <v>45102</v>
      </c>
      <c r="B182" s="1">
        <v>394</v>
      </c>
      <c r="C182" s="1">
        <v>560</v>
      </c>
      <c r="D182" s="1">
        <v>252</v>
      </c>
      <c r="E182" s="1">
        <v>237</v>
      </c>
      <c r="F182" s="1">
        <v>232</v>
      </c>
      <c r="G182" s="1">
        <v>76</v>
      </c>
      <c r="H182" s="1">
        <v>48</v>
      </c>
      <c r="I182" s="1">
        <v>327</v>
      </c>
      <c r="J182" s="1">
        <v>709</v>
      </c>
      <c r="K182" s="1">
        <v>499</v>
      </c>
      <c r="L182" s="1">
        <v>988</v>
      </c>
      <c r="M182" s="1">
        <v>672</v>
      </c>
      <c r="N182" s="1">
        <v>634</v>
      </c>
      <c r="O182" s="1">
        <v>272</v>
      </c>
      <c r="P182" s="1">
        <v>484</v>
      </c>
      <c r="Q182" s="1">
        <v>415</v>
      </c>
      <c r="R182" s="1">
        <v>327</v>
      </c>
      <c r="S182" s="1">
        <v>374</v>
      </c>
      <c r="T182" s="1">
        <v>444</v>
      </c>
      <c r="U182" s="1">
        <v>127</v>
      </c>
      <c r="V182" s="1">
        <v>18</v>
      </c>
      <c r="W182" s="1">
        <v>24</v>
      </c>
      <c r="X182" s="1">
        <v>126</v>
      </c>
      <c r="Y182" s="1">
        <v>55</v>
      </c>
      <c r="AA182" s="1">
        <v>0</v>
      </c>
      <c r="AB182" s="1">
        <v>988</v>
      </c>
      <c r="AC182" s="1">
        <v>560</v>
      </c>
      <c r="AE182" s="8">
        <v>1</v>
      </c>
      <c r="AF182" s="1">
        <v>0</v>
      </c>
      <c r="AG182" s="1">
        <v>6272</v>
      </c>
      <c r="AH182" s="1">
        <v>2022</v>
      </c>
      <c r="AI182" s="1">
        <v>8294</v>
      </c>
      <c r="AK182">
        <v>6</v>
      </c>
      <c r="AL182">
        <v>2023</v>
      </c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</row>
    <row r="183" spans="1:112" x14ac:dyDescent="0.2">
      <c r="A183" s="5">
        <v>45103</v>
      </c>
      <c r="B183" s="1">
        <v>25</v>
      </c>
      <c r="C183" s="1">
        <v>25</v>
      </c>
      <c r="D183" s="1">
        <v>125</v>
      </c>
      <c r="E183" s="1">
        <v>25</v>
      </c>
      <c r="F183" s="1">
        <v>110</v>
      </c>
      <c r="G183" s="1">
        <v>82</v>
      </c>
      <c r="H183" s="1">
        <v>1280</v>
      </c>
      <c r="I183" s="1">
        <v>2106</v>
      </c>
      <c r="J183" s="1">
        <v>2372</v>
      </c>
      <c r="K183" s="1">
        <v>2935</v>
      </c>
      <c r="L183" s="1">
        <v>2750</v>
      </c>
      <c r="M183" s="1">
        <v>1499</v>
      </c>
      <c r="N183" s="1">
        <v>591</v>
      </c>
      <c r="O183" s="1">
        <v>492</v>
      </c>
      <c r="P183" s="1">
        <v>222</v>
      </c>
      <c r="Q183" s="1">
        <v>0</v>
      </c>
      <c r="R183" s="1">
        <v>0</v>
      </c>
      <c r="S183" s="1">
        <v>0</v>
      </c>
      <c r="T183" s="1">
        <v>0</v>
      </c>
      <c r="U183" s="1">
        <v>0</v>
      </c>
      <c r="V183" s="1">
        <v>18</v>
      </c>
      <c r="W183" s="1">
        <v>25</v>
      </c>
      <c r="X183" s="1">
        <v>25</v>
      </c>
      <c r="Y183" s="1">
        <v>25</v>
      </c>
      <c r="AA183" s="1">
        <v>2935</v>
      </c>
      <c r="AB183" s="1">
        <v>591</v>
      </c>
      <c r="AC183" s="1">
        <v>1280</v>
      </c>
      <c r="AE183" s="8">
        <v>2</v>
      </c>
      <c r="AF183" s="1">
        <v>11662</v>
      </c>
      <c r="AG183" s="1">
        <v>1305</v>
      </c>
      <c r="AH183" s="1">
        <v>1765</v>
      </c>
      <c r="AI183" s="1">
        <v>14732</v>
      </c>
      <c r="AK183">
        <v>6</v>
      </c>
      <c r="AL183">
        <v>2023</v>
      </c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</row>
    <row r="184" spans="1:112" x14ac:dyDescent="0.2">
      <c r="A184" s="5">
        <v>45104</v>
      </c>
      <c r="B184" s="1">
        <v>25</v>
      </c>
      <c r="C184" s="1">
        <v>25</v>
      </c>
      <c r="D184" s="1">
        <v>25</v>
      </c>
      <c r="E184" s="1">
        <v>25</v>
      </c>
      <c r="F184" s="1">
        <v>22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v>0</v>
      </c>
      <c r="O184" s="1">
        <v>0</v>
      </c>
      <c r="P184" s="1">
        <v>0</v>
      </c>
      <c r="Q184" s="1">
        <v>0</v>
      </c>
      <c r="R184" s="1">
        <v>0</v>
      </c>
      <c r="S184" s="1">
        <v>0</v>
      </c>
      <c r="T184" s="1">
        <v>0</v>
      </c>
      <c r="U184" s="1">
        <v>0</v>
      </c>
      <c r="V184" s="1">
        <v>24</v>
      </c>
      <c r="W184" s="1">
        <v>25</v>
      </c>
      <c r="X184" s="1">
        <v>78</v>
      </c>
      <c r="Y184" s="1">
        <v>114</v>
      </c>
      <c r="AA184" s="1">
        <v>0</v>
      </c>
      <c r="AB184" s="1">
        <v>0</v>
      </c>
      <c r="AC184" s="1">
        <v>114</v>
      </c>
      <c r="AE184" s="8">
        <v>3</v>
      </c>
      <c r="AF184" s="1">
        <v>0</v>
      </c>
      <c r="AG184" s="1">
        <v>0</v>
      </c>
      <c r="AH184" s="1">
        <v>363</v>
      </c>
      <c r="AI184" s="1">
        <v>363</v>
      </c>
      <c r="AK184">
        <v>6</v>
      </c>
      <c r="AL184">
        <v>2023</v>
      </c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</row>
    <row r="185" spans="1:112" x14ac:dyDescent="0.2">
      <c r="A185" s="5">
        <v>45105</v>
      </c>
      <c r="B185" s="1">
        <v>239</v>
      </c>
      <c r="C185" s="1">
        <v>60</v>
      </c>
      <c r="D185" s="1">
        <v>27</v>
      </c>
      <c r="E185" s="1">
        <v>25</v>
      </c>
      <c r="F185" s="1">
        <v>25</v>
      </c>
      <c r="G185" s="1">
        <v>1</v>
      </c>
      <c r="H185" s="1">
        <v>0</v>
      </c>
      <c r="I185" s="1">
        <v>0</v>
      </c>
      <c r="J185" s="1">
        <v>64</v>
      </c>
      <c r="K185" s="1">
        <v>109</v>
      </c>
      <c r="L185" s="1">
        <v>51</v>
      </c>
      <c r="M185" s="1">
        <v>7</v>
      </c>
      <c r="N185" s="1">
        <v>11</v>
      </c>
      <c r="O185" s="1">
        <v>0</v>
      </c>
      <c r="P185" s="1">
        <v>0</v>
      </c>
      <c r="Q185" s="1">
        <v>0</v>
      </c>
      <c r="R185" s="1">
        <v>0</v>
      </c>
      <c r="S185" s="1">
        <v>0</v>
      </c>
      <c r="T185" s="1">
        <v>0</v>
      </c>
      <c r="U185" s="1">
        <v>149</v>
      </c>
      <c r="V185" s="1">
        <v>159</v>
      </c>
      <c r="W185" s="1">
        <v>210</v>
      </c>
      <c r="X185" s="1">
        <v>198</v>
      </c>
      <c r="Y185" s="1">
        <v>205</v>
      </c>
      <c r="AA185" s="1">
        <v>149</v>
      </c>
      <c r="AB185" s="1">
        <v>11</v>
      </c>
      <c r="AC185" s="1">
        <v>239</v>
      </c>
      <c r="AE185" s="8">
        <v>4</v>
      </c>
      <c r="AF185" s="1">
        <v>380</v>
      </c>
      <c r="AG185" s="1">
        <v>11</v>
      </c>
      <c r="AH185" s="1">
        <v>1149</v>
      </c>
      <c r="AI185" s="1">
        <v>1540</v>
      </c>
      <c r="AK185">
        <v>6</v>
      </c>
      <c r="AL185">
        <v>2023</v>
      </c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</row>
    <row r="186" spans="1:112" x14ac:dyDescent="0.2">
      <c r="A186" s="5">
        <v>45106</v>
      </c>
      <c r="B186" s="1">
        <v>145</v>
      </c>
      <c r="C186" s="1">
        <v>111</v>
      </c>
      <c r="D186" s="1">
        <v>591</v>
      </c>
      <c r="E186" s="1">
        <v>219</v>
      </c>
      <c r="F186" s="1">
        <v>530</v>
      </c>
      <c r="G186" s="1">
        <v>245</v>
      </c>
      <c r="H186" s="1">
        <v>238</v>
      </c>
      <c r="I186" s="1">
        <v>237</v>
      </c>
      <c r="J186" s="1">
        <v>573</v>
      </c>
      <c r="K186" s="1">
        <v>297</v>
      </c>
      <c r="L186" s="1">
        <v>0</v>
      </c>
      <c r="M186" s="1">
        <v>11</v>
      </c>
      <c r="N186" s="1">
        <v>0</v>
      </c>
      <c r="O186" s="1">
        <v>0</v>
      </c>
      <c r="P186" s="1">
        <v>0</v>
      </c>
      <c r="Q186" s="1">
        <v>0</v>
      </c>
      <c r="R186" s="1">
        <v>3</v>
      </c>
      <c r="S186" s="1">
        <v>0</v>
      </c>
      <c r="T186" s="1">
        <v>0</v>
      </c>
      <c r="U186" s="1">
        <v>0</v>
      </c>
      <c r="V186" s="1">
        <v>20</v>
      </c>
      <c r="W186" s="1">
        <v>25</v>
      </c>
      <c r="X186" s="1">
        <v>25</v>
      </c>
      <c r="Y186" s="1">
        <v>25</v>
      </c>
      <c r="AA186" s="1">
        <v>573</v>
      </c>
      <c r="AB186" s="1">
        <v>0</v>
      </c>
      <c r="AC186" s="1">
        <v>591</v>
      </c>
      <c r="AE186" s="8">
        <v>5</v>
      </c>
      <c r="AF186" s="1">
        <v>1121</v>
      </c>
      <c r="AG186" s="1">
        <v>0</v>
      </c>
      <c r="AH186" s="1">
        <v>2174</v>
      </c>
      <c r="AI186" s="1">
        <v>3295</v>
      </c>
      <c r="AK186">
        <v>6</v>
      </c>
      <c r="AL186">
        <v>2023</v>
      </c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</row>
    <row r="187" spans="1:112" x14ac:dyDescent="0.2">
      <c r="A187" s="5">
        <v>45107</v>
      </c>
      <c r="B187" s="1">
        <v>25</v>
      </c>
      <c r="C187" s="1">
        <v>25</v>
      </c>
      <c r="D187" s="1">
        <v>25</v>
      </c>
      <c r="E187" s="1">
        <v>25</v>
      </c>
      <c r="F187" s="1">
        <v>414</v>
      </c>
      <c r="G187" s="1">
        <v>1768</v>
      </c>
      <c r="H187" s="1">
        <v>12</v>
      </c>
      <c r="I187" s="1">
        <v>0</v>
      </c>
      <c r="J187" s="1">
        <v>0</v>
      </c>
      <c r="K187" s="1">
        <v>0</v>
      </c>
      <c r="L187" s="1">
        <v>0</v>
      </c>
      <c r="M187" s="1">
        <v>0</v>
      </c>
      <c r="N187" s="1">
        <v>0</v>
      </c>
      <c r="O187" s="1">
        <v>0</v>
      </c>
      <c r="P187" s="1">
        <v>0</v>
      </c>
      <c r="Q187" s="1">
        <v>0</v>
      </c>
      <c r="R187" s="1">
        <v>0</v>
      </c>
      <c r="S187" s="1">
        <v>0</v>
      </c>
      <c r="T187" s="1">
        <v>0</v>
      </c>
      <c r="U187" s="1">
        <v>160</v>
      </c>
      <c r="V187" s="1">
        <v>60</v>
      </c>
      <c r="W187" s="1">
        <v>25</v>
      </c>
      <c r="X187" s="1">
        <v>25</v>
      </c>
      <c r="Y187" s="1">
        <v>2458</v>
      </c>
      <c r="AA187" s="1">
        <v>160</v>
      </c>
      <c r="AB187" s="1">
        <v>0</v>
      </c>
      <c r="AC187" s="1">
        <v>2458</v>
      </c>
      <c r="AE187" s="8">
        <v>6</v>
      </c>
      <c r="AF187" s="1">
        <v>160</v>
      </c>
      <c r="AG187" s="1">
        <v>0</v>
      </c>
      <c r="AH187" s="1">
        <v>4862</v>
      </c>
      <c r="AI187" s="1">
        <v>5022</v>
      </c>
      <c r="AK187">
        <v>6</v>
      </c>
      <c r="AL187">
        <v>2023</v>
      </c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</row>
    <row r="188" spans="1:112" x14ac:dyDescent="0.2">
      <c r="A188" s="5">
        <v>45108</v>
      </c>
      <c r="B188" s="1">
        <v>2951</v>
      </c>
      <c r="C188" s="1">
        <v>2529</v>
      </c>
      <c r="D188" s="1">
        <v>2129</v>
      </c>
      <c r="E188" s="1">
        <v>962</v>
      </c>
      <c r="F188" s="1">
        <v>22</v>
      </c>
      <c r="G188" s="1">
        <v>0</v>
      </c>
      <c r="H188" s="1">
        <v>0</v>
      </c>
      <c r="I188" s="1">
        <v>0</v>
      </c>
      <c r="J188" s="1">
        <v>0</v>
      </c>
      <c r="K188" s="1">
        <v>0</v>
      </c>
      <c r="L188" s="1">
        <v>0</v>
      </c>
      <c r="M188" s="1">
        <v>0</v>
      </c>
      <c r="N188" s="1">
        <v>0</v>
      </c>
      <c r="O188" s="1">
        <v>0</v>
      </c>
      <c r="P188" s="1">
        <v>0</v>
      </c>
      <c r="Q188" s="1">
        <v>2</v>
      </c>
      <c r="R188" s="1">
        <v>0</v>
      </c>
      <c r="S188" s="1">
        <v>0</v>
      </c>
      <c r="T188" s="1">
        <v>0</v>
      </c>
      <c r="U188" s="1">
        <v>0</v>
      </c>
      <c r="V188" s="1">
        <v>16</v>
      </c>
      <c r="W188" s="1">
        <v>612</v>
      </c>
      <c r="X188" s="1">
        <v>25</v>
      </c>
      <c r="Y188" s="1">
        <v>62</v>
      </c>
      <c r="AA188" s="1">
        <v>0</v>
      </c>
      <c r="AB188" s="1">
        <v>2</v>
      </c>
      <c r="AC188" s="1">
        <v>2951</v>
      </c>
      <c r="AE188" s="8">
        <v>7</v>
      </c>
      <c r="AF188" s="1">
        <v>0</v>
      </c>
      <c r="AG188" s="1">
        <v>2</v>
      </c>
      <c r="AH188" s="1">
        <v>9308</v>
      </c>
      <c r="AI188" s="1">
        <v>9310</v>
      </c>
      <c r="AK188">
        <v>7</v>
      </c>
      <c r="AL188">
        <v>2023</v>
      </c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</row>
    <row r="189" spans="1:112" x14ac:dyDescent="0.2">
      <c r="A189" s="5">
        <v>45109</v>
      </c>
      <c r="B189" s="1">
        <v>199</v>
      </c>
      <c r="C189" s="1">
        <v>25</v>
      </c>
      <c r="D189" s="1">
        <v>96</v>
      </c>
      <c r="E189" s="1">
        <v>25</v>
      </c>
      <c r="F189" s="1">
        <v>25</v>
      </c>
      <c r="G189" s="1">
        <v>22</v>
      </c>
      <c r="H189" s="1">
        <v>54</v>
      </c>
      <c r="I189" s="1">
        <v>43</v>
      </c>
      <c r="J189" s="1">
        <v>156</v>
      </c>
      <c r="K189" s="1">
        <v>47</v>
      </c>
      <c r="L189" s="1">
        <v>121</v>
      </c>
      <c r="M189" s="1">
        <v>0</v>
      </c>
      <c r="N189" s="1">
        <v>0</v>
      </c>
      <c r="O189" s="1">
        <v>0</v>
      </c>
      <c r="P189" s="1">
        <v>0</v>
      </c>
      <c r="Q189" s="1">
        <v>0</v>
      </c>
      <c r="R189" s="1">
        <v>0</v>
      </c>
      <c r="S189" s="1">
        <v>0</v>
      </c>
      <c r="T189" s="1">
        <v>0</v>
      </c>
      <c r="U189" s="1">
        <v>0</v>
      </c>
      <c r="V189" s="1">
        <v>14</v>
      </c>
      <c r="W189" s="1">
        <v>25</v>
      </c>
      <c r="X189" s="1">
        <v>25</v>
      </c>
      <c r="Y189" s="1">
        <v>25</v>
      </c>
      <c r="AA189" s="1">
        <v>0</v>
      </c>
      <c r="AB189" s="1">
        <v>156</v>
      </c>
      <c r="AC189" s="1">
        <v>199</v>
      </c>
      <c r="AE189" s="8">
        <v>1</v>
      </c>
      <c r="AF189" s="1">
        <v>0</v>
      </c>
      <c r="AG189" s="1">
        <v>367</v>
      </c>
      <c r="AH189" s="1">
        <v>535</v>
      </c>
      <c r="AI189" s="1">
        <v>902</v>
      </c>
      <c r="AK189">
        <v>7</v>
      </c>
      <c r="AL189">
        <v>2023</v>
      </c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</row>
    <row r="190" spans="1:112" x14ac:dyDescent="0.2">
      <c r="A190" s="5">
        <v>45110</v>
      </c>
      <c r="B190" s="1">
        <v>25</v>
      </c>
      <c r="C190" s="1">
        <v>25</v>
      </c>
      <c r="D190" s="1">
        <v>867</v>
      </c>
      <c r="E190" s="1">
        <v>2283</v>
      </c>
      <c r="F190" s="1">
        <v>574</v>
      </c>
      <c r="G190" s="1">
        <v>0</v>
      </c>
      <c r="H190" s="1">
        <v>689</v>
      </c>
      <c r="I190" s="1">
        <v>1016</v>
      </c>
      <c r="J190" s="1">
        <v>295</v>
      </c>
      <c r="K190" s="1">
        <v>1840</v>
      </c>
      <c r="L190" s="1">
        <v>979</v>
      </c>
      <c r="M190" s="1">
        <v>383</v>
      </c>
      <c r="N190" s="1">
        <v>49</v>
      </c>
      <c r="O190" s="1">
        <v>290</v>
      </c>
      <c r="P190" s="1">
        <v>164</v>
      </c>
      <c r="Q190" s="1">
        <v>65</v>
      </c>
      <c r="R190" s="1">
        <v>0</v>
      </c>
      <c r="S190" s="1">
        <v>0</v>
      </c>
      <c r="T190" s="1">
        <v>0</v>
      </c>
      <c r="U190" s="1">
        <v>98</v>
      </c>
      <c r="V190" s="1">
        <v>16</v>
      </c>
      <c r="W190" s="1">
        <v>25</v>
      </c>
      <c r="X190" s="1">
        <v>25</v>
      </c>
      <c r="Y190" s="1">
        <v>25</v>
      </c>
      <c r="AA190" s="1">
        <v>1840</v>
      </c>
      <c r="AB190" s="1">
        <v>290</v>
      </c>
      <c r="AC190" s="1">
        <v>2283</v>
      </c>
      <c r="AE190" s="8">
        <v>2</v>
      </c>
      <c r="AF190" s="1">
        <v>4611</v>
      </c>
      <c r="AG190" s="1">
        <v>568</v>
      </c>
      <c r="AH190" s="1">
        <v>4554</v>
      </c>
      <c r="AI190" s="1">
        <v>9733</v>
      </c>
      <c r="AK190">
        <v>7</v>
      </c>
      <c r="AL190">
        <v>2023</v>
      </c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</row>
    <row r="191" spans="1:112" x14ac:dyDescent="0.2">
      <c r="A191" s="5">
        <v>45111</v>
      </c>
      <c r="B191" s="1">
        <v>25</v>
      </c>
      <c r="C191" s="1">
        <v>25</v>
      </c>
      <c r="D191" s="1">
        <v>25</v>
      </c>
      <c r="E191" s="1">
        <v>25</v>
      </c>
      <c r="F191" s="1">
        <v>22</v>
      </c>
      <c r="G191" s="1">
        <v>0</v>
      </c>
      <c r="H191" s="1">
        <v>0</v>
      </c>
      <c r="I191" s="1">
        <v>0</v>
      </c>
      <c r="J191" s="1">
        <v>0</v>
      </c>
      <c r="K191" s="1">
        <v>0</v>
      </c>
      <c r="L191" s="1">
        <v>139</v>
      </c>
      <c r="M191" s="1">
        <v>0</v>
      </c>
      <c r="N191" s="1">
        <v>0</v>
      </c>
      <c r="O191" s="1">
        <v>0</v>
      </c>
      <c r="P191" s="1">
        <v>0</v>
      </c>
      <c r="Q191" s="1">
        <v>0</v>
      </c>
      <c r="R191" s="1">
        <v>0</v>
      </c>
      <c r="S191" s="1">
        <v>0</v>
      </c>
      <c r="T191" s="1">
        <v>0</v>
      </c>
      <c r="U191" s="1">
        <v>0</v>
      </c>
      <c r="V191" s="1">
        <v>18</v>
      </c>
      <c r="W191" s="1">
        <v>25</v>
      </c>
      <c r="X191" s="1">
        <v>74</v>
      </c>
      <c r="Y191" s="1">
        <v>38</v>
      </c>
      <c r="AA191" s="1">
        <v>139</v>
      </c>
      <c r="AB191" s="1">
        <v>0</v>
      </c>
      <c r="AC191" s="1">
        <v>74</v>
      </c>
      <c r="AE191" s="8">
        <v>3</v>
      </c>
      <c r="AF191" s="1">
        <v>139</v>
      </c>
      <c r="AG191" s="1">
        <v>0</v>
      </c>
      <c r="AH191" s="1">
        <v>277</v>
      </c>
      <c r="AI191" s="1">
        <v>416</v>
      </c>
      <c r="AK191">
        <v>7</v>
      </c>
      <c r="AL191">
        <v>2023</v>
      </c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</row>
    <row r="192" spans="1:112" x14ac:dyDescent="0.2">
      <c r="A192" s="5">
        <v>45112</v>
      </c>
      <c r="B192" s="1">
        <v>25</v>
      </c>
      <c r="C192" s="1">
        <v>25</v>
      </c>
      <c r="D192" s="1">
        <v>25</v>
      </c>
      <c r="E192" s="1">
        <v>25</v>
      </c>
      <c r="F192" s="1">
        <v>20</v>
      </c>
      <c r="G192" s="1">
        <v>0</v>
      </c>
      <c r="H192" s="1">
        <v>0</v>
      </c>
      <c r="I192" s="1">
        <v>0</v>
      </c>
      <c r="J192" s="1">
        <v>83</v>
      </c>
      <c r="K192" s="1">
        <v>89</v>
      </c>
      <c r="L192" s="1">
        <v>13</v>
      </c>
      <c r="M192" s="1">
        <v>0</v>
      </c>
      <c r="N192" s="1">
        <v>0</v>
      </c>
      <c r="O192" s="1">
        <v>0</v>
      </c>
      <c r="P192" s="1">
        <v>0</v>
      </c>
      <c r="Q192" s="1">
        <v>51</v>
      </c>
      <c r="R192" s="1">
        <v>0</v>
      </c>
      <c r="S192" s="1">
        <v>0</v>
      </c>
      <c r="T192" s="1">
        <v>0</v>
      </c>
      <c r="U192" s="1">
        <v>81</v>
      </c>
      <c r="V192" s="1">
        <v>1895</v>
      </c>
      <c r="W192" s="1">
        <v>1821</v>
      </c>
      <c r="X192" s="1">
        <v>1912</v>
      </c>
      <c r="Y192" s="1">
        <v>1602</v>
      </c>
      <c r="AA192" s="1">
        <v>89</v>
      </c>
      <c r="AB192" s="1">
        <v>51</v>
      </c>
      <c r="AC192" s="1">
        <v>1912</v>
      </c>
      <c r="AE192" s="8">
        <v>4</v>
      </c>
      <c r="AF192" s="1">
        <v>266</v>
      </c>
      <c r="AG192" s="1">
        <v>51</v>
      </c>
      <c r="AH192" s="1">
        <v>7350</v>
      </c>
      <c r="AI192" s="1">
        <v>7667</v>
      </c>
      <c r="AK192">
        <v>7</v>
      </c>
      <c r="AL192">
        <v>2023</v>
      </c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</row>
    <row r="193" spans="1:112" x14ac:dyDescent="0.2">
      <c r="A193" s="5">
        <v>45113</v>
      </c>
      <c r="B193" s="1">
        <v>1050</v>
      </c>
      <c r="C193" s="1">
        <v>25</v>
      </c>
      <c r="D193" s="1">
        <v>25</v>
      </c>
      <c r="E193" s="1">
        <v>25</v>
      </c>
      <c r="F193" s="1">
        <v>25</v>
      </c>
      <c r="G193" s="1">
        <v>25</v>
      </c>
      <c r="H193" s="1">
        <v>15</v>
      </c>
      <c r="I193" s="1">
        <v>265</v>
      </c>
      <c r="J193" s="1">
        <v>2043</v>
      </c>
      <c r="K193" s="1">
        <v>1160</v>
      </c>
      <c r="L193" s="1">
        <v>0</v>
      </c>
      <c r="M193" s="1">
        <v>0</v>
      </c>
      <c r="N193" s="1">
        <v>0</v>
      </c>
      <c r="O193" s="1">
        <v>0</v>
      </c>
      <c r="P193" s="1">
        <v>0</v>
      </c>
      <c r="Q193" s="1">
        <v>0</v>
      </c>
      <c r="R193" s="1">
        <v>0</v>
      </c>
      <c r="S193" s="1">
        <v>0</v>
      </c>
      <c r="T193" s="1">
        <v>0</v>
      </c>
      <c r="U193" s="1">
        <v>0</v>
      </c>
      <c r="V193" s="1">
        <v>18</v>
      </c>
      <c r="W193" s="1">
        <v>25</v>
      </c>
      <c r="X193" s="1">
        <v>25</v>
      </c>
      <c r="Y193" s="1">
        <v>25</v>
      </c>
      <c r="AA193" s="1">
        <v>2043</v>
      </c>
      <c r="AB193" s="1">
        <v>0</v>
      </c>
      <c r="AC193" s="1">
        <v>1050</v>
      </c>
      <c r="AE193" s="8">
        <v>5</v>
      </c>
      <c r="AF193" s="1">
        <v>3468</v>
      </c>
      <c r="AG193" s="1">
        <v>0</v>
      </c>
      <c r="AH193" s="1">
        <v>1283</v>
      </c>
      <c r="AI193" s="1">
        <v>4751</v>
      </c>
      <c r="AK193">
        <v>7</v>
      </c>
      <c r="AL193">
        <v>2023</v>
      </c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</row>
    <row r="194" spans="1:112" x14ac:dyDescent="0.2">
      <c r="A194" s="5">
        <v>45114</v>
      </c>
      <c r="B194" s="1">
        <v>25</v>
      </c>
      <c r="C194" s="1">
        <v>25</v>
      </c>
      <c r="D194" s="1">
        <v>25</v>
      </c>
      <c r="E194" s="1">
        <v>25</v>
      </c>
      <c r="F194" s="1">
        <v>22</v>
      </c>
      <c r="G194" s="1">
        <v>0</v>
      </c>
      <c r="H194" s="1">
        <v>0</v>
      </c>
      <c r="I194" s="1">
        <v>101</v>
      </c>
      <c r="J194" s="1">
        <v>1260</v>
      </c>
      <c r="K194" s="1">
        <v>2066</v>
      </c>
      <c r="L194" s="1">
        <v>980</v>
      </c>
      <c r="M194" s="1">
        <v>38</v>
      </c>
      <c r="N194" s="1">
        <v>6</v>
      </c>
      <c r="O194" s="1">
        <v>9</v>
      </c>
      <c r="P194" s="1">
        <v>2</v>
      </c>
      <c r="Q194" s="1">
        <v>5</v>
      </c>
      <c r="R194" s="1">
        <v>102</v>
      </c>
      <c r="S194" s="1">
        <v>941</v>
      </c>
      <c r="T194" s="1">
        <v>2446</v>
      </c>
      <c r="U194" s="1">
        <v>2586</v>
      </c>
      <c r="V194" s="1">
        <v>2109</v>
      </c>
      <c r="W194" s="1">
        <v>1601</v>
      </c>
      <c r="X194" s="1">
        <v>726</v>
      </c>
      <c r="Y194" s="1">
        <v>0</v>
      </c>
      <c r="AA194" s="1">
        <v>2586</v>
      </c>
      <c r="AB194" s="1">
        <v>9</v>
      </c>
      <c r="AC194" s="1">
        <v>2109</v>
      </c>
      <c r="AE194" s="8">
        <v>6</v>
      </c>
      <c r="AF194" s="1">
        <v>10520</v>
      </c>
      <c r="AG194" s="1">
        <v>22</v>
      </c>
      <c r="AH194" s="1">
        <v>4558</v>
      </c>
      <c r="AI194" s="1">
        <v>15100</v>
      </c>
      <c r="AK194">
        <v>7</v>
      </c>
      <c r="AL194">
        <v>2023</v>
      </c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</row>
    <row r="195" spans="1:112" x14ac:dyDescent="0.2">
      <c r="A195" s="5">
        <v>45115</v>
      </c>
      <c r="B195" s="1">
        <v>0</v>
      </c>
      <c r="C195" s="1">
        <v>0</v>
      </c>
      <c r="D195" s="1">
        <v>0</v>
      </c>
      <c r="E195" s="1">
        <v>0</v>
      </c>
      <c r="F195" s="1">
        <v>0</v>
      </c>
      <c r="G195" s="1">
        <v>0</v>
      </c>
      <c r="H195" s="1">
        <v>0</v>
      </c>
      <c r="I195" s="1">
        <v>127</v>
      </c>
      <c r="J195" s="1">
        <v>163</v>
      </c>
      <c r="K195" s="1">
        <v>1427</v>
      </c>
      <c r="L195" s="1">
        <v>1699</v>
      </c>
      <c r="M195" s="1">
        <v>189</v>
      </c>
      <c r="N195" s="1">
        <v>8</v>
      </c>
      <c r="O195" s="1">
        <v>0</v>
      </c>
      <c r="P195" s="1">
        <v>448</v>
      </c>
      <c r="Q195" s="1">
        <v>0</v>
      </c>
      <c r="R195" s="1">
        <v>10</v>
      </c>
      <c r="S195" s="1">
        <v>71</v>
      </c>
      <c r="T195" s="1">
        <v>0</v>
      </c>
      <c r="U195" s="1">
        <v>259</v>
      </c>
      <c r="V195" s="1">
        <v>7</v>
      </c>
      <c r="W195" s="1">
        <v>0</v>
      </c>
      <c r="X195" s="1">
        <v>0</v>
      </c>
      <c r="Y195" s="1">
        <v>0</v>
      </c>
      <c r="AA195" s="1">
        <v>0</v>
      </c>
      <c r="AB195" s="1">
        <v>1699</v>
      </c>
      <c r="AC195" s="1">
        <v>7</v>
      </c>
      <c r="AE195" s="8">
        <v>7</v>
      </c>
      <c r="AF195" s="1">
        <v>0</v>
      </c>
      <c r="AG195" s="1">
        <v>4401</v>
      </c>
      <c r="AH195" s="1">
        <v>7</v>
      </c>
      <c r="AI195" s="1">
        <v>4408</v>
      </c>
      <c r="AK195">
        <v>7</v>
      </c>
      <c r="AL195">
        <v>2023</v>
      </c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</row>
    <row r="196" spans="1:112" x14ac:dyDescent="0.2">
      <c r="A196" s="5">
        <v>45116</v>
      </c>
      <c r="B196" s="1">
        <v>0</v>
      </c>
      <c r="C196" s="1">
        <v>0</v>
      </c>
      <c r="D196" s="1">
        <v>0</v>
      </c>
      <c r="E196" s="1">
        <v>0</v>
      </c>
      <c r="F196" s="1">
        <v>0</v>
      </c>
      <c r="G196" s="1">
        <v>0</v>
      </c>
      <c r="H196" s="1">
        <v>0</v>
      </c>
      <c r="I196" s="1">
        <v>0</v>
      </c>
      <c r="J196" s="1">
        <v>0</v>
      </c>
      <c r="K196" s="1">
        <v>0</v>
      </c>
      <c r="L196" s="1">
        <v>0</v>
      </c>
      <c r="M196" s="1">
        <v>0</v>
      </c>
      <c r="N196" s="1">
        <v>0</v>
      </c>
      <c r="O196" s="1">
        <v>0</v>
      </c>
      <c r="P196" s="1">
        <v>0</v>
      </c>
      <c r="Q196" s="1">
        <v>0</v>
      </c>
      <c r="R196" s="1">
        <v>0</v>
      </c>
      <c r="S196" s="1">
        <v>0</v>
      </c>
      <c r="T196" s="1">
        <v>0</v>
      </c>
      <c r="U196" s="1">
        <v>0</v>
      </c>
      <c r="V196" s="1">
        <v>0</v>
      </c>
      <c r="W196" s="1">
        <v>73</v>
      </c>
      <c r="X196" s="1">
        <v>1590</v>
      </c>
      <c r="Y196" s="1">
        <v>0</v>
      </c>
      <c r="AA196" s="1">
        <v>0</v>
      </c>
      <c r="AB196" s="1">
        <v>0</v>
      </c>
      <c r="AC196" s="1">
        <v>1590</v>
      </c>
      <c r="AE196" s="8">
        <v>1</v>
      </c>
      <c r="AF196" s="1">
        <v>0</v>
      </c>
      <c r="AG196" s="1">
        <v>0</v>
      </c>
      <c r="AH196" s="1">
        <v>1663</v>
      </c>
      <c r="AI196" s="1">
        <v>1663</v>
      </c>
      <c r="AK196">
        <v>7</v>
      </c>
      <c r="AL196">
        <v>2023</v>
      </c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</row>
    <row r="197" spans="1:112" x14ac:dyDescent="0.2">
      <c r="A197" s="5">
        <v>45117</v>
      </c>
      <c r="B197" s="1">
        <v>0</v>
      </c>
      <c r="C197" s="1">
        <v>326</v>
      </c>
      <c r="D197" s="1">
        <v>0</v>
      </c>
      <c r="E197" s="1">
        <v>0</v>
      </c>
      <c r="F197" s="1">
        <v>0</v>
      </c>
      <c r="G197" s="1">
        <v>0</v>
      </c>
      <c r="H197" s="1">
        <v>0</v>
      </c>
      <c r="I197" s="1">
        <v>7</v>
      </c>
      <c r="J197" s="1">
        <v>620</v>
      </c>
      <c r="K197" s="1">
        <v>506</v>
      </c>
      <c r="L197" s="1">
        <v>54</v>
      </c>
      <c r="M197" s="1">
        <v>27</v>
      </c>
      <c r="N197" s="1">
        <v>0</v>
      </c>
      <c r="O197" s="1">
        <v>4</v>
      </c>
      <c r="P197" s="1">
        <v>13</v>
      </c>
      <c r="Q197" s="1">
        <v>0</v>
      </c>
      <c r="R197" s="1">
        <v>0</v>
      </c>
      <c r="S197" s="1">
        <v>0</v>
      </c>
      <c r="T197" s="1">
        <v>0</v>
      </c>
      <c r="U197" s="1">
        <v>0</v>
      </c>
      <c r="V197" s="1">
        <v>0</v>
      </c>
      <c r="W197" s="1">
        <v>0</v>
      </c>
      <c r="X197" s="1">
        <v>0</v>
      </c>
      <c r="Y197" s="1">
        <v>0</v>
      </c>
      <c r="AA197" s="1">
        <v>620</v>
      </c>
      <c r="AB197" s="1">
        <v>13</v>
      </c>
      <c r="AC197" s="1">
        <v>326</v>
      </c>
      <c r="AE197" s="8">
        <v>2</v>
      </c>
      <c r="AF197" s="1">
        <v>1214</v>
      </c>
      <c r="AG197" s="1">
        <v>17</v>
      </c>
      <c r="AH197" s="1">
        <v>326</v>
      </c>
      <c r="AI197" s="1">
        <v>1557</v>
      </c>
      <c r="AK197">
        <v>7</v>
      </c>
      <c r="AL197">
        <v>2023</v>
      </c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</row>
    <row r="198" spans="1:112" x14ac:dyDescent="0.2">
      <c r="A198" s="5">
        <v>45118</v>
      </c>
      <c r="B198" s="1">
        <v>0</v>
      </c>
      <c r="C198" s="1">
        <v>0</v>
      </c>
      <c r="D198" s="1">
        <v>0</v>
      </c>
      <c r="E198" s="1">
        <v>0</v>
      </c>
      <c r="F198" s="1">
        <v>0</v>
      </c>
      <c r="G198" s="1">
        <v>0</v>
      </c>
      <c r="H198" s="1">
        <v>0</v>
      </c>
      <c r="I198" s="1">
        <v>0</v>
      </c>
      <c r="J198" s="1">
        <v>0</v>
      </c>
      <c r="K198" s="1">
        <v>0</v>
      </c>
      <c r="L198" s="1">
        <v>0</v>
      </c>
      <c r="M198" s="1">
        <v>0</v>
      </c>
      <c r="N198" s="1">
        <v>0</v>
      </c>
      <c r="O198" s="1">
        <v>0</v>
      </c>
      <c r="P198" s="1">
        <v>0</v>
      </c>
      <c r="Q198" s="1">
        <v>0</v>
      </c>
      <c r="R198" s="1">
        <v>0</v>
      </c>
      <c r="S198" s="1">
        <v>0</v>
      </c>
      <c r="T198" s="1">
        <v>0</v>
      </c>
      <c r="U198" s="1">
        <v>0</v>
      </c>
      <c r="V198" s="1">
        <v>0</v>
      </c>
      <c r="W198" s="1">
        <v>0</v>
      </c>
      <c r="X198" s="1">
        <v>0</v>
      </c>
      <c r="Y198" s="1">
        <v>0</v>
      </c>
      <c r="AA198" s="1">
        <v>0</v>
      </c>
      <c r="AB198" s="1">
        <v>0</v>
      </c>
      <c r="AC198" s="1">
        <v>0</v>
      </c>
      <c r="AE198" s="8">
        <v>3</v>
      </c>
      <c r="AF198" s="1">
        <v>0</v>
      </c>
      <c r="AG198" s="1">
        <v>0</v>
      </c>
      <c r="AH198" s="1">
        <v>0</v>
      </c>
      <c r="AI198" s="1">
        <v>0</v>
      </c>
      <c r="AK198">
        <v>7</v>
      </c>
      <c r="AL198">
        <v>2023</v>
      </c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</row>
    <row r="199" spans="1:112" x14ac:dyDescent="0.2">
      <c r="A199" s="5">
        <v>45119</v>
      </c>
      <c r="B199" s="1">
        <v>0</v>
      </c>
      <c r="C199" s="1">
        <v>0</v>
      </c>
      <c r="D199" s="1">
        <v>0</v>
      </c>
      <c r="E199" s="1">
        <v>0</v>
      </c>
      <c r="F199" s="1">
        <v>227</v>
      </c>
      <c r="G199" s="1">
        <v>63</v>
      </c>
      <c r="H199" s="1">
        <v>0</v>
      </c>
      <c r="I199" s="1">
        <v>9</v>
      </c>
      <c r="J199" s="1">
        <v>9</v>
      </c>
      <c r="K199" s="1">
        <v>18</v>
      </c>
      <c r="L199" s="1">
        <v>9</v>
      </c>
      <c r="M199" s="1">
        <v>18</v>
      </c>
      <c r="N199" s="1">
        <v>9</v>
      </c>
      <c r="O199" s="1">
        <v>18</v>
      </c>
      <c r="P199" s="1">
        <v>9</v>
      </c>
      <c r="Q199" s="1">
        <v>9</v>
      </c>
      <c r="R199" s="1">
        <v>18</v>
      </c>
      <c r="S199" s="1">
        <v>9</v>
      </c>
      <c r="T199" s="1">
        <v>18</v>
      </c>
      <c r="U199" s="1">
        <v>181</v>
      </c>
      <c r="V199" s="1">
        <v>2</v>
      </c>
      <c r="W199" s="1">
        <v>158</v>
      </c>
      <c r="X199" s="1">
        <v>122</v>
      </c>
      <c r="Y199" s="1">
        <v>0</v>
      </c>
      <c r="AA199" s="1">
        <v>181</v>
      </c>
      <c r="AB199" s="1">
        <v>18</v>
      </c>
      <c r="AC199" s="1">
        <v>227</v>
      </c>
      <c r="AE199" s="8">
        <v>4</v>
      </c>
      <c r="AF199" s="1">
        <v>289</v>
      </c>
      <c r="AG199" s="1">
        <v>45</v>
      </c>
      <c r="AH199" s="1">
        <v>572</v>
      </c>
      <c r="AI199" s="1">
        <v>906</v>
      </c>
      <c r="AK199">
        <v>7</v>
      </c>
      <c r="AL199">
        <v>2023</v>
      </c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</row>
    <row r="200" spans="1:112" x14ac:dyDescent="0.2">
      <c r="A200" s="5">
        <v>45120</v>
      </c>
      <c r="B200" s="1">
        <v>0</v>
      </c>
      <c r="C200" s="1">
        <v>0</v>
      </c>
      <c r="D200" s="1">
        <v>0</v>
      </c>
      <c r="E200" s="1">
        <v>0</v>
      </c>
      <c r="F200" s="1">
        <v>0</v>
      </c>
      <c r="G200" s="1">
        <v>0</v>
      </c>
      <c r="H200" s="1">
        <v>0</v>
      </c>
      <c r="I200" s="1">
        <v>0</v>
      </c>
      <c r="J200" s="1">
        <v>0</v>
      </c>
      <c r="K200" s="1">
        <v>0</v>
      </c>
      <c r="L200" s="1">
        <v>0</v>
      </c>
      <c r="M200" s="1">
        <v>0</v>
      </c>
      <c r="N200" s="1">
        <v>0</v>
      </c>
      <c r="O200" s="1">
        <v>0</v>
      </c>
      <c r="P200" s="1">
        <v>0</v>
      </c>
      <c r="Q200" s="1">
        <v>0</v>
      </c>
      <c r="R200" s="1">
        <v>2</v>
      </c>
      <c r="S200" s="1">
        <v>0</v>
      </c>
      <c r="T200" s="1">
        <v>0</v>
      </c>
      <c r="U200" s="1">
        <v>162</v>
      </c>
      <c r="V200" s="1">
        <v>93</v>
      </c>
      <c r="W200" s="1">
        <v>49</v>
      </c>
      <c r="X200" s="1">
        <v>245</v>
      </c>
      <c r="Y200" s="1">
        <v>96</v>
      </c>
      <c r="AA200" s="1">
        <v>162</v>
      </c>
      <c r="AB200" s="1">
        <v>0</v>
      </c>
      <c r="AC200" s="1">
        <v>245</v>
      </c>
      <c r="AE200" s="8">
        <v>5</v>
      </c>
      <c r="AF200" s="1">
        <v>164</v>
      </c>
      <c r="AG200" s="1">
        <v>0</v>
      </c>
      <c r="AH200" s="1">
        <v>483</v>
      </c>
      <c r="AI200" s="1">
        <v>647</v>
      </c>
      <c r="AK200">
        <v>7</v>
      </c>
      <c r="AL200">
        <v>2023</v>
      </c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</row>
    <row r="201" spans="1:112" x14ac:dyDescent="0.2">
      <c r="A201" s="5">
        <v>45121</v>
      </c>
      <c r="B201" s="1">
        <v>178</v>
      </c>
      <c r="C201" s="1">
        <v>185</v>
      </c>
      <c r="D201" s="1">
        <v>85</v>
      </c>
      <c r="E201" s="1">
        <v>203</v>
      </c>
      <c r="F201" s="1">
        <v>189</v>
      </c>
      <c r="G201" s="1">
        <v>0</v>
      </c>
      <c r="H201" s="1">
        <v>172</v>
      </c>
      <c r="I201" s="1">
        <v>0</v>
      </c>
      <c r="J201" s="1">
        <v>0</v>
      </c>
      <c r="K201" s="1">
        <v>262</v>
      </c>
      <c r="L201" s="1">
        <v>782</v>
      </c>
      <c r="M201" s="1">
        <v>2144</v>
      </c>
      <c r="N201" s="1">
        <v>1522</v>
      </c>
      <c r="O201" s="1">
        <v>1112</v>
      </c>
      <c r="P201" s="1">
        <v>961</v>
      </c>
      <c r="Q201" s="1">
        <v>929</v>
      </c>
      <c r="R201" s="1">
        <v>941</v>
      </c>
      <c r="S201" s="1">
        <v>1442</v>
      </c>
      <c r="T201" s="1">
        <v>1824</v>
      </c>
      <c r="U201" s="1">
        <v>1523</v>
      </c>
      <c r="V201" s="1">
        <v>2099</v>
      </c>
      <c r="W201" s="1">
        <v>2060</v>
      </c>
      <c r="X201" s="1">
        <v>1681</v>
      </c>
      <c r="Y201" s="1">
        <v>1333</v>
      </c>
      <c r="AA201" s="1">
        <v>2144</v>
      </c>
      <c r="AB201" s="1">
        <v>1522</v>
      </c>
      <c r="AC201" s="1">
        <v>2099</v>
      </c>
      <c r="AE201" s="8">
        <v>6</v>
      </c>
      <c r="AF201" s="1">
        <v>8918</v>
      </c>
      <c r="AG201" s="1">
        <v>4524</v>
      </c>
      <c r="AH201" s="1">
        <v>8185</v>
      </c>
      <c r="AI201" s="1">
        <v>21627</v>
      </c>
      <c r="AK201">
        <v>7</v>
      </c>
      <c r="AL201">
        <v>2023</v>
      </c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</row>
    <row r="202" spans="1:112" x14ac:dyDescent="0.2">
      <c r="A202" s="5">
        <v>45122</v>
      </c>
      <c r="B202" s="1">
        <v>691</v>
      </c>
      <c r="C202" s="1">
        <v>658</v>
      </c>
      <c r="D202" s="1">
        <v>648</v>
      </c>
      <c r="E202" s="1">
        <v>639</v>
      </c>
      <c r="F202" s="1">
        <v>647</v>
      </c>
      <c r="G202" s="1">
        <v>646</v>
      </c>
      <c r="H202" s="1">
        <v>635</v>
      </c>
      <c r="I202" s="1">
        <v>36</v>
      </c>
      <c r="J202" s="1">
        <v>21</v>
      </c>
      <c r="K202" s="1">
        <v>1220</v>
      </c>
      <c r="L202" s="1">
        <v>109</v>
      </c>
      <c r="M202" s="1">
        <v>0</v>
      </c>
      <c r="N202" s="1">
        <v>0</v>
      </c>
      <c r="O202" s="1">
        <v>0</v>
      </c>
      <c r="P202" s="1">
        <v>100</v>
      </c>
      <c r="Q202" s="1">
        <v>73</v>
      </c>
      <c r="R202" s="1">
        <v>63</v>
      </c>
      <c r="S202" s="1">
        <v>190</v>
      </c>
      <c r="T202" s="1">
        <v>553</v>
      </c>
      <c r="U202" s="1">
        <v>0</v>
      </c>
      <c r="V202" s="1">
        <v>32</v>
      </c>
      <c r="W202" s="1">
        <v>120</v>
      </c>
      <c r="X202" s="1">
        <v>138</v>
      </c>
      <c r="Y202" s="1">
        <v>53</v>
      </c>
      <c r="AA202" s="1">
        <v>0</v>
      </c>
      <c r="AB202" s="1">
        <v>1220</v>
      </c>
      <c r="AC202" s="1">
        <v>691</v>
      </c>
      <c r="AE202" s="8">
        <v>7</v>
      </c>
      <c r="AF202" s="1">
        <v>0</v>
      </c>
      <c r="AG202" s="1">
        <v>2365</v>
      </c>
      <c r="AH202" s="1">
        <v>4907</v>
      </c>
      <c r="AI202" s="1">
        <v>7272</v>
      </c>
      <c r="AK202">
        <v>7</v>
      </c>
      <c r="AL202">
        <v>2023</v>
      </c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</row>
    <row r="203" spans="1:112" x14ac:dyDescent="0.2">
      <c r="A203" s="5">
        <v>45123</v>
      </c>
      <c r="B203" s="1">
        <v>18</v>
      </c>
      <c r="C203" s="1">
        <v>34</v>
      </c>
      <c r="D203" s="1">
        <v>13</v>
      </c>
      <c r="E203" s="1">
        <v>13</v>
      </c>
      <c r="F203" s="1">
        <v>13</v>
      </c>
      <c r="G203" s="1">
        <v>3</v>
      </c>
      <c r="H203" s="1">
        <v>0</v>
      </c>
      <c r="I203" s="1">
        <v>0</v>
      </c>
      <c r="J203" s="1">
        <v>0</v>
      </c>
      <c r="K203" s="1">
        <v>105</v>
      </c>
      <c r="L203" s="1">
        <v>184</v>
      </c>
      <c r="M203" s="1">
        <v>128</v>
      </c>
      <c r="N203" s="1">
        <v>0</v>
      </c>
      <c r="O203" s="1">
        <v>0</v>
      </c>
      <c r="P203" s="1">
        <v>0</v>
      </c>
      <c r="Q203" s="1">
        <v>1034</v>
      </c>
      <c r="R203" s="1">
        <v>698</v>
      </c>
      <c r="S203" s="1">
        <v>0</v>
      </c>
      <c r="T203" s="1">
        <v>0</v>
      </c>
      <c r="U203" s="1">
        <v>0</v>
      </c>
      <c r="V203" s="1">
        <v>9</v>
      </c>
      <c r="W203" s="1">
        <v>13</v>
      </c>
      <c r="X203" s="1">
        <v>13</v>
      </c>
      <c r="Y203" s="1">
        <v>13</v>
      </c>
      <c r="AA203" s="1">
        <v>0</v>
      </c>
      <c r="AB203" s="1">
        <v>1034</v>
      </c>
      <c r="AC203" s="1">
        <v>34</v>
      </c>
      <c r="AE203" s="8">
        <v>1</v>
      </c>
      <c r="AF203" s="1">
        <v>0</v>
      </c>
      <c r="AG203" s="1">
        <v>2149</v>
      </c>
      <c r="AH203" s="1">
        <v>142</v>
      </c>
      <c r="AI203" s="1">
        <v>2291</v>
      </c>
      <c r="AK203">
        <v>7</v>
      </c>
      <c r="AL203">
        <v>2023</v>
      </c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</row>
    <row r="204" spans="1:112" x14ac:dyDescent="0.2">
      <c r="A204" s="5">
        <v>45124</v>
      </c>
      <c r="B204" s="1">
        <v>13</v>
      </c>
      <c r="C204" s="1">
        <v>13</v>
      </c>
      <c r="D204" s="1">
        <v>13</v>
      </c>
      <c r="E204" s="1">
        <v>13</v>
      </c>
      <c r="F204" s="1">
        <v>13</v>
      </c>
      <c r="G204" s="1">
        <v>5</v>
      </c>
      <c r="H204" s="1">
        <v>0</v>
      </c>
      <c r="I204" s="1">
        <v>9</v>
      </c>
      <c r="J204" s="1">
        <v>56</v>
      </c>
      <c r="K204" s="1">
        <v>393</v>
      </c>
      <c r="L204" s="1">
        <v>425</v>
      </c>
      <c r="M204" s="1">
        <v>120</v>
      </c>
      <c r="N204" s="1">
        <v>0</v>
      </c>
      <c r="O204" s="1">
        <v>0</v>
      </c>
      <c r="P204" s="1">
        <v>138</v>
      </c>
      <c r="Q204" s="1">
        <v>43</v>
      </c>
      <c r="R204" s="1">
        <v>27</v>
      </c>
      <c r="S204" s="1">
        <v>1</v>
      </c>
      <c r="T204" s="1">
        <v>0</v>
      </c>
      <c r="U204" s="1">
        <v>0</v>
      </c>
      <c r="V204" s="1">
        <v>11</v>
      </c>
      <c r="W204" s="1">
        <v>938</v>
      </c>
      <c r="X204" s="1">
        <v>1065</v>
      </c>
      <c r="Y204" s="1">
        <v>239</v>
      </c>
      <c r="AA204" s="1">
        <v>425</v>
      </c>
      <c r="AB204" s="1">
        <v>138</v>
      </c>
      <c r="AC204" s="1">
        <v>1065</v>
      </c>
      <c r="AE204" s="8">
        <v>2</v>
      </c>
      <c r="AF204" s="1">
        <v>1031</v>
      </c>
      <c r="AG204" s="1">
        <v>181</v>
      </c>
      <c r="AH204" s="1">
        <v>2323</v>
      </c>
      <c r="AI204" s="1">
        <v>3535</v>
      </c>
      <c r="AK204">
        <v>7</v>
      </c>
      <c r="AL204">
        <v>2023</v>
      </c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</row>
    <row r="205" spans="1:112" x14ac:dyDescent="0.2">
      <c r="A205" s="5">
        <v>45125</v>
      </c>
      <c r="B205" s="1">
        <v>13</v>
      </c>
      <c r="C205" s="1">
        <v>13</v>
      </c>
      <c r="D205" s="1">
        <v>13</v>
      </c>
      <c r="E205" s="1">
        <v>13</v>
      </c>
      <c r="F205" s="1">
        <v>29</v>
      </c>
      <c r="G205" s="1">
        <v>21</v>
      </c>
      <c r="H205" s="1">
        <v>50</v>
      </c>
      <c r="I205" s="1">
        <v>86</v>
      </c>
      <c r="J205" s="1">
        <v>484</v>
      </c>
      <c r="K205" s="1">
        <v>651</v>
      </c>
      <c r="L205" s="1">
        <v>136</v>
      </c>
      <c r="M205" s="1">
        <v>0</v>
      </c>
      <c r="N205" s="1">
        <v>0</v>
      </c>
      <c r="O205" s="1">
        <v>0</v>
      </c>
      <c r="P205" s="1">
        <v>0</v>
      </c>
      <c r="Q205" s="1">
        <v>0</v>
      </c>
      <c r="R205" s="1">
        <v>0</v>
      </c>
      <c r="S205" s="1">
        <v>0</v>
      </c>
      <c r="T205" s="1">
        <v>0</v>
      </c>
      <c r="U205" s="1">
        <v>71</v>
      </c>
      <c r="V205" s="1">
        <v>13</v>
      </c>
      <c r="W205" s="1">
        <v>13</v>
      </c>
      <c r="X205" s="1">
        <v>13</v>
      </c>
      <c r="Y205" s="1">
        <v>13</v>
      </c>
      <c r="AA205" s="1">
        <v>651</v>
      </c>
      <c r="AB205" s="1">
        <v>0</v>
      </c>
      <c r="AC205" s="1">
        <v>50</v>
      </c>
      <c r="AE205" s="8">
        <v>3</v>
      </c>
      <c r="AF205" s="1">
        <v>1428</v>
      </c>
      <c r="AG205" s="1">
        <v>0</v>
      </c>
      <c r="AH205" s="1">
        <v>204</v>
      </c>
      <c r="AI205" s="1">
        <v>1632</v>
      </c>
      <c r="AK205">
        <v>7</v>
      </c>
      <c r="AL205">
        <v>2023</v>
      </c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</row>
    <row r="206" spans="1:112" x14ac:dyDescent="0.2">
      <c r="A206" s="5">
        <v>45126</v>
      </c>
      <c r="B206" s="1">
        <v>13</v>
      </c>
      <c r="C206" s="1">
        <v>13</v>
      </c>
      <c r="D206" s="1">
        <v>13</v>
      </c>
      <c r="E206" s="1">
        <v>13</v>
      </c>
      <c r="F206" s="1">
        <v>13</v>
      </c>
      <c r="G206" s="1">
        <v>12</v>
      </c>
      <c r="H206" s="1">
        <v>5</v>
      </c>
      <c r="I206" s="1">
        <v>1</v>
      </c>
      <c r="J206" s="1">
        <v>0</v>
      </c>
      <c r="K206" s="1">
        <v>0</v>
      </c>
      <c r="L206" s="1">
        <v>0</v>
      </c>
      <c r="M206" s="1">
        <v>0</v>
      </c>
      <c r="N206" s="1">
        <v>0</v>
      </c>
      <c r="O206" s="1">
        <v>0</v>
      </c>
      <c r="P206" s="1">
        <v>0</v>
      </c>
      <c r="Q206" s="1">
        <v>0</v>
      </c>
      <c r="R206" s="1">
        <v>0</v>
      </c>
      <c r="S206" s="1">
        <v>0</v>
      </c>
      <c r="T206" s="1">
        <v>0</v>
      </c>
      <c r="U206" s="1">
        <v>0</v>
      </c>
      <c r="V206" s="1">
        <v>7</v>
      </c>
      <c r="W206" s="1">
        <v>12</v>
      </c>
      <c r="X206" s="1">
        <v>13</v>
      </c>
      <c r="Y206" s="1">
        <v>13</v>
      </c>
      <c r="AA206" s="1">
        <v>1</v>
      </c>
      <c r="AB206" s="1">
        <v>0</v>
      </c>
      <c r="AC206" s="1">
        <v>13</v>
      </c>
      <c r="AE206" s="8">
        <v>4</v>
      </c>
      <c r="AF206" s="1">
        <v>1</v>
      </c>
      <c r="AG206" s="1">
        <v>0</v>
      </c>
      <c r="AH206" s="1">
        <v>127</v>
      </c>
      <c r="AI206" s="1">
        <v>128</v>
      </c>
      <c r="AK206">
        <v>7</v>
      </c>
      <c r="AL206">
        <v>2023</v>
      </c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</row>
    <row r="207" spans="1:112" x14ac:dyDescent="0.2">
      <c r="A207" s="5">
        <v>45127</v>
      </c>
      <c r="B207" s="1">
        <v>13</v>
      </c>
      <c r="C207" s="1">
        <v>12</v>
      </c>
      <c r="D207" s="1">
        <v>12</v>
      </c>
      <c r="E207" s="1">
        <v>13</v>
      </c>
      <c r="F207" s="1">
        <v>13</v>
      </c>
      <c r="G207" s="1">
        <v>2</v>
      </c>
      <c r="H207" s="1">
        <v>0</v>
      </c>
      <c r="I207" s="1">
        <v>0</v>
      </c>
      <c r="J207" s="1">
        <v>0</v>
      </c>
      <c r="K207" s="1">
        <v>0</v>
      </c>
      <c r="L207" s="1">
        <v>0</v>
      </c>
      <c r="M207" s="1">
        <v>0</v>
      </c>
      <c r="N207" s="1">
        <v>0</v>
      </c>
      <c r="O207" s="1">
        <v>0</v>
      </c>
      <c r="P207" s="1">
        <v>0</v>
      </c>
      <c r="Q207" s="1">
        <v>0</v>
      </c>
      <c r="R207" s="1">
        <v>0</v>
      </c>
      <c r="S207" s="1">
        <v>0</v>
      </c>
      <c r="T207" s="1">
        <v>0</v>
      </c>
      <c r="U207" s="1">
        <v>0</v>
      </c>
      <c r="V207" s="1">
        <v>220</v>
      </c>
      <c r="W207" s="1">
        <v>66</v>
      </c>
      <c r="X207" s="1">
        <v>408</v>
      </c>
      <c r="Y207" s="1">
        <v>976</v>
      </c>
      <c r="AA207" s="1">
        <v>0</v>
      </c>
      <c r="AB207" s="1">
        <v>0</v>
      </c>
      <c r="AC207" s="1">
        <v>976</v>
      </c>
      <c r="AE207" s="8">
        <v>5</v>
      </c>
      <c r="AF207" s="1">
        <v>0</v>
      </c>
      <c r="AG207" s="1">
        <v>0</v>
      </c>
      <c r="AH207" s="1">
        <v>1735</v>
      </c>
      <c r="AI207" s="1">
        <v>1735</v>
      </c>
      <c r="AK207">
        <v>7</v>
      </c>
      <c r="AL207">
        <v>2023</v>
      </c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</row>
    <row r="208" spans="1:112" x14ac:dyDescent="0.2">
      <c r="A208" s="5">
        <v>45128</v>
      </c>
      <c r="B208" s="1">
        <v>2265</v>
      </c>
      <c r="C208" s="1">
        <v>2723</v>
      </c>
      <c r="D208" s="1">
        <v>2697</v>
      </c>
      <c r="E208" s="1">
        <v>1926</v>
      </c>
      <c r="F208" s="1">
        <v>1302</v>
      </c>
      <c r="G208" s="1">
        <v>6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v>0</v>
      </c>
      <c r="O208" s="1">
        <v>0</v>
      </c>
      <c r="P208" s="1">
        <v>0</v>
      </c>
      <c r="Q208" s="1">
        <v>0</v>
      </c>
      <c r="R208" s="1">
        <v>0</v>
      </c>
      <c r="S208" s="1">
        <v>0</v>
      </c>
      <c r="T208" s="1">
        <v>0</v>
      </c>
      <c r="U208" s="1">
        <v>7</v>
      </c>
      <c r="V208" s="1">
        <v>13</v>
      </c>
      <c r="W208" s="1">
        <v>12</v>
      </c>
      <c r="X208" s="1">
        <v>12</v>
      </c>
      <c r="Y208" s="1">
        <v>12</v>
      </c>
      <c r="AA208" s="1">
        <v>7</v>
      </c>
      <c r="AB208" s="1">
        <v>0</v>
      </c>
      <c r="AC208" s="1">
        <v>2723</v>
      </c>
      <c r="AE208" s="8">
        <v>6</v>
      </c>
      <c r="AF208" s="1">
        <v>7</v>
      </c>
      <c r="AG208" s="1">
        <v>0</v>
      </c>
      <c r="AH208" s="1">
        <v>10968</v>
      </c>
      <c r="AI208" s="1">
        <v>10975</v>
      </c>
      <c r="AK208">
        <v>7</v>
      </c>
      <c r="AL208">
        <v>2023</v>
      </c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</row>
    <row r="209" spans="1:112" x14ac:dyDescent="0.2">
      <c r="A209" s="5">
        <v>45129</v>
      </c>
      <c r="B209" s="1">
        <v>12</v>
      </c>
      <c r="C209" s="1">
        <v>32</v>
      </c>
      <c r="D209" s="1">
        <v>172</v>
      </c>
      <c r="E209" s="1">
        <v>136</v>
      </c>
      <c r="F209" s="1">
        <v>306</v>
      </c>
      <c r="G209" s="1">
        <v>8</v>
      </c>
      <c r="H209" s="1">
        <v>0</v>
      </c>
      <c r="I209" s="1">
        <v>0</v>
      </c>
      <c r="J209" s="1">
        <v>0</v>
      </c>
      <c r="K209" s="1">
        <v>0</v>
      </c>
      <c r="L209" s="1">
        <v>0</v>
      </c>
      <c r="M209" s="1">
        <v>0</v>
      </c>
      <c r="N209" s="1">
        <v>0</v>
      </c>
      <c r="O209" s="1">
        <v>0</v>
      </c>
      <c r="P209" s="1">
        <v>0</v>
      </c>
      <c r="Q209" s="1">
        <v>0</v>
      </c>
      <c r="R209" s="1">
        <v>0</v>
      </c>
      <c r="S209" s="1">
        <v>0</v>
      </c>
      <c r="T209" s="1">
        <v>0</v>
      </c>
      <c r="U209" s="1">
        <v>0</v>
      </c>
      <c r="V209" s="1">
        <v>482</v>
      </c>
      <c r="W209" s="1">
        <v>193</v>
      </c>
      <c r="X209" s="1">
        <v>12</v>
      </c>
      <c r="Y209" s="1">
        <v>12</v>
      </c>
      <c r="AA209" s="1">
        <v>0</v>
      </c>
      <c r="AB209" s="1">
        <v>0</v>
      </c>
      <c r="AC209" s="1">
        <v>482</v>
      </c>
      <c r="AE209" s="8">
        <v>7</v>
      </c>
      <c r="AF209" s="1">
        <v>0</v>
      </c>
      <c r="AG209" s="1">
        <v>0</v>
      </c>
      <c r="AH209" s="1">
        <v>1365</v>
      </c>
      <c r="AI209" s="1">
        <v>1365</v>
      </c>
      <c r="AK209">
        <v>7</v>
      </c>
      <c r="AL209">
        <v>2023</v>
      </c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</row>
    <row r="210" spans="1:112" x14ac:dyDescent="0.2">
      <c r="A210" s="5">
        <v>45130</v>
      </c>
      <c r="B210" s="1">
        <v>12</v>
      </c>
      <c r="C210" s="1">
        <v>12</v>
      </c>
      <c r="D210" s="1">
        <v>421</v>
      </c>
      <c r="E210" s="1">
        <v>13</v>
      </c>
      <c r="F210" s="1">
        <v>18</v>
      </c>
      <c r="G210" s="1">
        <v>3</v>
      </c>
      <c r="H210" s="1">
        <v>205</v>
      </c>
      <c r="I210" s="1">
        <v>276</v>
      </c>
      <c r="J210" s="1">
        <v>274</v>
      </c>
      <c r="K210" s="1">
        <v>210</v>
      </c>
      <c r="L210" s="1">
        <v>0</v>
      </c>
      <c r="M210" s="1">
        <v>0</v>
      </c>
      <c r="N210" s="1">
        <v>0</v>
      </c>
      <c r="O210" s="1">
        <v>0</v>
      </c>
      <c r="P210" s="1">
        <v>0</v>
      </c>
      <c r="Q210" s="1">
        <v>0</v>
      </c>
      <c r="R210" s="1">
        <v>0</v>
      </c>
      <c r="S210" s="1">
        <v>0</v>
      </c>
      <c r="T210" s="1">
        <v>0</v>
      </c>
      <c r="U210" s="1">
        <v>0</v>
      </c>
      <c r="V210" s="1">
        <v>11</v>
      </c>
      <c r="W210" s="1">
        <v>12</v>
      </c>
      <c r="X210" s="1">
        <v>12</v>
      </c>
      <c r="Y210" s="1">
        <v>12</v>
      </c>
      <c r="AA210" s="1">
        <v>0</v>
      </c>
      <c r="AB210" s="1">
        <v>276</v>
      </c>
      <c r="AC210" s="1">
        <v>421</v>
      </c>
      <c r="AE210" s="8">
        <v>1</v>
      </c>
      <c r="AF210" s="1">
        <v>0</v>
      </c>
      <c r="AG210" s="1">
        <v>760</v>
      </c>
      <c r="AH210" s="1">
        <v>731</v>
      </c>
      <c r="AI210" s="1">
        <v>1491</v>
      </c>
      <c r="AK210">
        <v>7</v>
      </c>
      <c r="AL210">
        <v>2023</v>
      </c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</row>
    <row r="211" spans="1:112" x14ac:dyDescent="0.2">
      <c r="A211" s="5">
        <v>45131</v>
      </c>
      <c r="B211" s="1">
        <v>12</v>
      </c>
      <c r="C211" s="1">
        <v>12</v>
      </c>
      <c r="D211" s="1">
        <v>12</v>
      </c>
      <c r="E211" s="1">
        <v>13</v>
      </c>
      <c r="F211" s="1">
        <v>12</v>
      </c>
      <c r="G211" s="1">
        <v>4</v>
      </c>
      <c r="H211" s="1">
        <v>0</v>
      </c>
      <c r="I211" s="1">
        <v>0</v>
      </c>
      <c r="J211" s="1">
        <v>47</v>
      </c>
      <c r="K211" s="1">
        <v>233</v>
      </c>
      <c r="L211" s="1">
        <v>11</v>
      </c>
      <c r="M211" s="1">
        <v>0</v>
      </c>
      <c r="N211" s="1">
        <v>0</v>
      </c>
      <c r="O211" s="1">
        <v>0</v>
      </c>
      <c r="P211" s="1">
        <v>0</v>
      </c>
      <c r="Q211" s="1">
        <v>0</v>
      </c>
      <c r="R211" s="1">
        <v>0</v>
      </c>
      <c r="S211" s="1">
        <v>0</v>
      </c>
      <c r="T211" s="1">
        <v>0</v>
      </c>
      <c r="U211" s="1">
        <v>0</v>
      </c>
      <c r="V211" s="1">
        <v>11</v>
      </c>
      <c r="W211" s="1">
        <v>12</v>
      </c>
      <c r="X211" s="1">
        <v>12</v>
      </c>
      <c r="Y211" s="1">
        <v>12</v>
      </c>
      <c r="AA211" s="1">
        <v>233</v>
      </c>
      <c r="AB211" s="1">
        <v>0</v>
      </c>
      <c r="AC211" s="1">
        <v>13</v>
      </c>
      <c r="AE211" s="8">
        <v>2</v>
      </c>
      <c r="AF211" s="1">
        <v>291</v>
      </c>
      <c r="AG211" s="1">
        <v>0</v>
      </c>
      <c r="AH211" s="1">
        <v>112</v>
      </c>
      <c r="AI211" s="1">
        <v>403</v>
      </c>
      <c r="AK211">
        <v>7</v>
      </c>
      <c r="AL211">
        <v>2023</v>
      </c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</row>
    <row r="212" spans="1:112" x14ac:dyDescent="0.2">
      <c r="A212" s="5">
        <v>45132</v>
      </c>
      <c r="B212" s="1">
        <v>12</v>
      </c>
      <c r="C212" s="1">
        <v>12</v>
      </c>
      <c r="D212" s="1">
        <v>12</v>
      </c>
      <c r="E212" s="1">
        <v>12</v>
      </c>
      <c r="F212" s="1">
        <v>12</v>
      </c>
      <c r="G212" s="1">
        <v>4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0</v>
      </c>
      <c r="N212" s="1">
        <v>0</v>
      </c>
      <c r="O212" s="1">
        <v>0</v>
      </c>
      <c r="P212" s="1">
        <v>0</v>
      </c>
      <c r="Q212" s="1">
        <v>0</v>
      </c>
      <c r="R212" s="1">
        <v>0</v>
      </c>
      <c r="S212" s="1">
        <v>0</v>
      </c>
      <c r="T212" s="1">
        <v>0</v>
      </c>
      <c r="U212" s="1">
        <v>5</v>
      </c>
      <c r="V212" s="1">
        <v>8</v>
      </c>
      <c r="W212" s="1">
        <v>13</v>
      </c>
      <c r="X212" s="1">
        <v>12</v>
      </c>
      <c r="Y212" s="1">
        <v>12</v>
      </c>
      <c r="AA212" s="1">
        <v>5</v>
      </c>
      <c r="AB212" s="1">
        <v>0</v>
      </c>
      <c r="AC212" s="1">
        <v>13</v>
      </c>
      <c r="AE212" s="8">
        <v>3</v>
      </c>
      <c r="AF212" s="1">
        <v>5</v>
      </c>
      <c r="AG212" s="1">
        <v>0</v>
      </c>
      <c r="AH212" s="1">
        <v>109</v>
      </c>
      <c r="AI212" s="1">
        <v>114</v>
      </c>
      <c r="AK212">
        <v>7</v>
      </c>
      <c r="AL212">
        <v>2023</v>
      </c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</row>
    <row r="213" spans="1:112" x14ac:dyDescent="0.2">
      <c r="A213" s="5">
        <v>45133</v>
      </c>
      <c r="B213" s="1">
        <v>13</v>
      </c>
      <c r="C213" s="1">
        <v>13</v>
      </c>
      <c r="D213" s="1">
        <v>13</v>
      </c>
      <c r="E213" s="1">
        <v>13</v>
      </c>
      <c r="F213" s="1">
        <v>13</v>
      </c>
      <c r="G213" s="1">
        <v>3</v>
      </c>
      <c r="H213" s="1">
        <v>0</v>
      </c>
      <c r="I213" s="1">
        <v>0</v>
      </c>
      <c r="J213" s="1">
        <v>0</v>
      </c>
      <c r="K213" s="1">
        <v>0</v>
      </c>
      <c r="L213" s="1">
        <v>0</v>
      </c>
      <c r="M213" s="1">
        <v>0</v>
      </c>
      <c r="N213" s="1">
        <v>0</v>
      </c>
      <c r="O213" s="1">
        <v>0</v>
      </c>
      <c r="P213" s="1">
        <v>0</v>
      </c>
      <c r="Q213" s="1">
        <v>0</v>
      </c>
      <c r="R213" s="1">
        <v>0</v>
      </c>
      <c r="S213" s="1">
        <v>0</v>
      </c>
      <c r="T213" s="1">
        <v>0</v>
      </c>
      <c r="U213" s="1">
        <v>0</v>
      </c>
      <c r="V213" s="1">
        <v>10</v>
      </c>
      <c r="W213" s="1">
        <v>12</v>
      </c>
      <c r="X213" s="1">
        <v>13</v>
      </c>
      <c r="Y213" s="1">
        <v>13</v>
      </c>
      <c r="AA213" s="1">
        <v>0</v>
      </c>
      <c r="AB213" s="1">
        <v>0</v>
      </c>
      <c r="AC213" s="1">
        <v>13</v>
      </c>
      <c r="AE213" s="8">
        <v>4</v>
      </c>
      <c r="AF213" s="1">
        <v>0</v>
      </c>
      <c r="AG213" s="1">
        <v>0</v>
      </c>
      <c r="AH213" s="1">
        <v>116</v>
      </c>
      <c r="AI213" s="1">
        <v>116</v>
      </c>
      <c r="AK213">
        <v>7</v>
      </c>
      <c r="AL213">
        <v>2023</v>
      </c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</row>
    <row r="214" spans="1:112" x14ac:dyDescent="0.2">
      <c r="A214" s="5">
        <v>45134</v>
      </c>
      <c r="B214" s="1">
        <v>13</v>
      </c>
      <c r="C214" s="1">
        <v>12</v>
      </c>
      <c r="D214" s="1">
        <v>65</v>
      </c>
      <c r="E214" s="1">
        <v>34</v>
      </c>
      <c r="F214" s="1">
        <v>12</v>
      </c>
      <c r="G214" s="1">
        <v>3</v>
      </c>
      <c r="H214" s="1">
        <v>0</v>
      </c>
      <c r="I214" s="1">
        <v>0</v>
      </c>
      <c r="J214" s="1">
        <v>0</v>
      </c>
      <c r="K214" s="1">
        <v>222</v>
      </c>
      <c r="L214" s="1">
        <v>322</v>
      </c>
      <c r="M214" s="1">
        <v>124</v>
      </c>
      <c r="N214" s="1">
        <v>73</v>
      </c>
      <c r="O214" s="1">
        <v>0</v>
      </c>
      <c r="P214" s="1">
        <v>0</v>
      </c>
      <c r="Q214" s="1">
        <v>0</v>
      </c>
      <c r="R214" s="1">
        <v>0</v>
      </c>
      <c r="S214" s="1">
        <v>0</v>
      </c>
      <c r="T214" s="1">
        <v>118</v>
      </c>
      <c r="U214" s="1">
        <v>0</v>
      </c>
      <c r="V214" s="1">
        <v>1358</v>
      </c>
      <c r="W214" s="1">
        <v>25</v>
      </c>
      <c r="X214" s="1">
        <v>25</v>
      </c>
      <c r="Y214" s="1">
        <v>26</v>
      </c>
      <c r="AA214" s="1">
        <v>322</v>
      </c>
      <c r="AB214" s="1">
        <v>73</v>
      </c>
      <c r="AC214" s="1">
        <v>1358</v>
      </c>
      <c r="AE214" s="8">
        <v>5</v>
      </c>
      <c r="AF214" s="1">
        <v>786</v>
      </c>
      <c r="AG214" s="1">
        <v>73</v>
      </c>
      <c r="AH214" s="1">
        <v>1573</v>
      </c>
      <c r="AI214" s="1">
        <v>2432</v>
      </c>
      <c r="AK214">
        <v>7</v>
      </c>
      <c r="AL214">
        <v>2023</v>
      </c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</row>
    <row r="215" spans="1:112" x14ac:dyDescent="0.2">
      <c r="A215" s="5">
        <v>45135</v>
      </c>
      <c r="B215" s="1">
        <v>25</v>
      </c>
      <c r="C215" s="1">
        <v>886</v>
      </c>
      <c r="D215" s="1">
        <v>1846</v>
      </c>
      <c r="E215" s="1">
        <v>1745</v>
      </c>
      <c r="F215" s="1">
        <v>1875</v>
      </c>
      <c r="G215" s="1">
        <v>2062</v>
      </c>
      <c r="H215" s="1">
        <v>2457</v>
      </c>
      <c r="I215" s="1">
        <v>2664</v>
      </c>
      <c r="J215" s="1">
        <v>2699</v>
      </c>
      <c r="K215" s="1">
        <v>2563</v>
      </c>
      <c r="L215" s="1">
        <v>2375</v>
      </c>
      <c r="M215" s="1">
        <v>658</v>
      </c>
      <c r="N215" s="1">
        <v>148</v>
      </c>
      <c r="O215" s="1">
        <v>32</v>
      </c>
      <c r="P215" s="1">
        <v>42</v>
      </c>
      <c r="Q215" s="1">
        <v>2</v>
      </c>
      <c r="R215" s="1">
        <v>145</v>
      </c>
      <c r="S215" s="1">
        <v>0</v>
      </c>
      <c r="T215" s="1">
        <v>0</v>
      </c>
      <c r="U215" s="1">
        <v>3</v>
      </c>
      <c r="V215" s="1">
        <v>25</v>
      </c>
      <c r="W215" s="1">
        <v>24</v>
      </c>
      <c r="X215" s="1">
        <v>25</v>
      </c>
      <c r="Y215" s="1">
        <v>179</v>
      </c>
      <c r="AA215" s="1">
        <v>2699</v>
      </c>
      <c r="AB215" s="1">
        <v>148</v>
      </c>
      <c r="AC215" s="1">
        <v>2457</v>
      </c>
      <c r="AE215" s="8">
        <v>6</v>
      </c>
      <c r="AF215" s="1">
        <v>11107</v>
      </c>
      <c r="AG215" s="1">
        <v>224</v>
      </c>
      <c r="AH215" s="1">
        <v>11149</v>
      </c>
      <c r="AI215" s="1">
        <v>22480</v>
      </c>
      <c r="AK215">
        <v>7</v>
      </c>
      <c r="AL215">
        <v>2023</v>
      </c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</row>
    <row r="216" spans="1:112" x14ac:dyDescent="0.2">
      <c r="A216" s="5">
        <v>45136</v>
      </c>
      <c r="B216" s="1">
        <v>52</v>
      </c>
      <c r="C216" s="1">
        <v>25</v>
      </c>
      <c r="D216" s="1">
        <v>25</v>
      </c>
      <c r="E216" s="1">
        <v>687</v>
      </c>
      <c r="F216" s="1">
        <v>360</v>
      </c>
      <c r="G216" s="1">
        <v>30</v>
      </c>
      <c r="H216" s="1">
        <v>2</v>
      </c>
      <c r="I216" s="1">
        <v>0</v>
      </c>
      <c r="J216" s="1">
        <v>0</v>
      </c>
      <c r="K216" s="1">
        <v>0</v>
      </c>
      <c r="L216" s="1">
        <v>5</v>
      </c>
      <c r="M216" s="1">
        <v>0</v>
      </c>
      <c r="N216" s="1">
        <v>0</v>
      </c>
      <c r="O216" s="1">
        <v>0</v>
      </c>
      <c r="P216" s="1">
        <v>0</v>
      </c>
      <c r="Q216" s="1">
        <v>0</v>
      </c>
      <c r="R216" s="1">
        <v>0</v>
      </c>
      <c r="S216" s="1">
        <v>0</v>
      </c>
      <c r="T216" s="1">
        <v>0</v>
      </c>
      <c r="U216" s="1">
        <v>0</v>
      </c>
      <c r="V216" s="1">
        <v>23</v>
      </c>
      <c r="W216" s="1">
        <v>37</v>
      </c>
      <c r="X216" s="1">
        <v>81</v>
      </c>
      <c r="Y216" s="1">
        <v>279</v>
      </c>
      <c r="AA216" s="1">
        <v>0</v>
      </c>
      <c r="AB216" s="1">
        <v>5</v>
      </c>
      <c r="AC216" s="1">
        <v>687</v>
      </c>
      <c r="AE216" s="8">
        <v>7</v>
      </c>
      <c r="AF216" s="1">
        <v>0</v>
      </c>
      <c r="AG216" s="1">
        <v>5</v>
      </c>
      <c r="AH216" s="1">
        <v>1601</v>
      </c>
      <c r="AI216" s="1">
        <v>1606</v>
      </c>
      <c r="AK216">
        <v>7</v>
      </c>
      <c r="AL216">
        <v>2023</v>
      </c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</row>
    <row r="217" spans="1:112" x14ac:dyDescent="0.2">
      <c r="A217" s="5">
        <v>45137</v>
      </c>
      <c r="B217" s="1">
        <v>281</v>
      </c>
      <c r="C217" s="1">
        <v>279</v>
      </c>
      <c r="D217" s="1">
        <v>277</v>
      </c>
      <c r="E217" s="1">
        <v>273</v>
      </c>
      <c r="F217" s="1">
        <v>272</v>
      </c>
      <c r="G217" s="1">
        <v>89</v>
      </c>
      <c r="H217" s="1">
        <v>3</v>
      </c>
      <c r="I217" s="1">
        <v>0</v>
      </c>
      <c r="J217" s="1">
        <v>0</v>
      </c>
      <c r="K217" s="1">
        <v>0</v>
      </c>
      <c r="L217" s="1">
        <v>0</v>
      </c>
      <c r="M217" s="1">
        <v>0</v>
      </c>
      <c r="N217" s="1">
        <v>0</v>
      </c>
      <c r="O217" s="1">
        <v>0</v>
      </c>
      <c r="P217" s="1">
        <v>0</v>
      </c>
      <c r="Q217" s="1">
        <v>0</v>
      </c>
      <c r="R217" s="1">
        <v>0</v>
      </c>
      <c r="S217" s="1">
        <v>0</v>
      </c>
      <c r="T217" s="1">
        <v>0</v>
      </c>
      <c r="U217" s="1">
        <v>0</v>
      </c>
      <c r="V217" s="1">
        <v>25</v>
      </c>
      <c r="W217" s="1">
        <v>25</v>
      </c>
      <c r="X217" s="1">
        <v>25</v>
      </c>
      <c r="Y217" s="1">
        <v>25</v>
      </c>
      <c r="AA217" s="1">
        <v>0</v>
      </c>
      <c r="AB217" s="1">
        <v>0</v>
      </c>
      <c r="AC217" s="1">
        <v>281</v>
      </c>
      <c r="AE217" s="8">
        <v>1</v>
      </c>
      <c r="AF217" s="1">
        <v>0</v>
      </c>
      <c r="AG217" s="1">
        <v>0</v>
      </c>
      <c r="AH217" s="1">
        <v>1574</v>
      </c>
      <c r="AI217" s="1">
        <v>1574</v>
      </c>
      <c r="AK217">
        <v>7</v>
      </c>
      <c r="AL217">
        <v>2023</v>
      </c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</row>
    <row r="218" spans="1:112" x14ac:dyDescent="0.2">
      <c r="A218" s="5">
        <v>45138</v>
      </c>
      <c r="B218" s="1">
        <v>25</v>
      </c>
      <c r="C218" s="1">
        <v>25</v>
      </c>
      <c r="D218" s="1">
        <v>25</v>
      </c>
      <c r="E218" s="1">
        <v>25</v>
      </c>
      <c r="F218" s="1">
        <v>25</v>
      </c>
      <c r="G218" s="1">
        <v>8</v>
      </c>
      <c r="H218" s="1">
        <v>0</v>
      </c>
      <c r="I218" s="1">
        <v>0</v>
      </c>
      <c r="J218" s="1">
        <v>0</v>
      </c>
      <c r="K218" s="1">
        <v>84</v>
      </c>
      <c r="L218" s="1">
        <v>0</v>
      </c>
      <c r="M218" s="1">
        <v>0</v>
      </c>
      <c r="N218" s="1">
        <v>2</v>
      </c>
      <c r="O218" s="1">
        <v>0</v>
      </c>
      <c r="P218" s="1">
        <v>0</v>
      </c>
      <c r="Q218" s="1">
        <v>0</v>
      </c>
      <c r="R218" s="1">
        <v>0</v>
      </c>
      <c r="S218" s="1">
        <v>0</v>
      </c>
      <c r="T218" s="1">
        <v>0</v>
      </c>
      <c r="U218" s="1">
        <v>1</v>
      </c>
      <c r="V218" s="1">
        <v>26</v>
      </c>
      <c r="W218" s="1">
        <v>25</v>
      </c>
      <c r="X218" s="1">
        <v>25</v>
      </c>
      <c r="Y218" s="1">
        <v>25</v>
      </c>
      <c r="AA218" s="1">
        <v>84</v>
      </c>
      <c r="AB218" s="1">
        <v>2</v>
      </c>
      <c r="AC218" s="1">
        <v>26</v>
      </c>
      <c r="AE218" s="8">
        <v>2</v>
      </c>
      <c r="AF218" s="1">
        <v>85</v>
      </c>
      <c r="AG218" s="1">
        <v>2</v>
      </c>
      <c r="AH218" s="1">
        <v>234</v>
      </c>
      <c r="AI218" s="1">
        <v>321</v>
      </c>
      <c r="AK218">
        <v>7</v>
      </c>
      <c r="AL218">
        <v>2023</v>
      </c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</row>
    <row r="219" spans="1:112" x14ac:dyDescent="0.2">
      <c r="A219" s="5">
        <v>45139</v>
      </c>
      <c r="B219" s="1">
        <v>148</v>
      </c>
      <c r="C219" s="1">
        <v>147</v>
      </c>
      <c r="D219" s="1">
        <v>146</v>
      </c>
      <c r="E219" s="1">
        <v>146</v>
      </c>
      <c r="F219" s="1">
        <v>145</v>
      </c>
      <c r="G219" s="1">
        <v>47</v>
      </c>
      <c r="H219" s="1">
        <v>31</v>
      </c>
      <c r="I219" s="1">
        <v>39</v>
      </c>
      <c r="J219" s="1">
        <v>568</v>
      </c>
      <c r="K219" s="1">
        <v>1460</v>
      </c>
      <c r="L219" s="1">
        <v>421</v>
      </c>
      <c r="M219" s="1">
        <v>186</v>
      </c>
      <c r="N219" s="1">
        <v>367</v>
      </c>
      <c r="O219" s="1">
        <v>144</v>
      </c>
      <c r="P219" s="1">
        <v>134</v>
      </c>
      <c r="Q219" s="1">
        <v>29</v>
      </c>
      <c r="R219" s="1">
        <v>134</v>
      </c>
      <c r="S219" s="1">
        <v>178</v>
      </c>
      <c r="T219" s="1">
        <v>332</v>
      </c>
      <c r="U219" s="1">
        <v>678</v>
      </c>
      <c r="V219" s="1">
        <v>1165</v>
      </c>
      <c r="W219" s="1">
        <v>951</v>
      </c>
      <c r="X219" s="1">
        <v>676</v>
      </c>
      <c r="Y219" s="1">
        <v>172</v>
      </c>
      <c r="AA219" s="1">
        <v>1460</v>
      </c>
      <c r="AB219" s="1">
        <v>367</v>
      </c>
      <c r="AC219" s="1">
        <v>1165</v>
      </c>
      <c r="AE219" s="8">
        <v>3</v>
      </c>
      <c r="AF219" s="1">
        <v>3996</v>
      </c>
      <c r="AG219" s="1">
        <v>674</v>
      </c>
      <c r="AH219" s="1">
        <v>3774</v>
      </c>
      <c r="AI219" s="1">
        <v>8444</v>
      </c>
      <c r="AK219">
        <v>8</v>
      </c>
      <c r="AL219">
        <v>2023</v>
      </c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</row>
    <row r="220" spans="1:112" x14ac:dyDescent="0.2">
      <c r="A220" s="5">
        <v>45140</v>
      </c>
      <c r="B220" s="1">
        <v>146</v>
      </c>
      <c r="C220" s="1">
        <v>146</v>
      </c>
      <c r="D220" s="1">
        <v>145</v>
      </c>
      <c r="E220" s="1">
        <v>144</v>
      </c>
      <c r="F220" s="1">
        <v>142</v>
      </c>
      <c r="G220" s="1">
        <v>50</v>
      </c>
      <c r="H220" s="1">
        <v>31</v>
      </c>
      <c r="I220" s="1">
        <v>30</v>
      </c>
      <c r="J220" s="1">
        <v>657</v>
      </c>
      <c r="K220" s="1">
        <v>2097</v>
      </c>
      <c r="L220" s="1">
        <v>1221</v>
      </c>
      <c r="M220" s="1">
        <v>283</v>
      </c>
      <c r="N220" s="1">
        <v>39</v>
      </c>
      <c r="O220" s="1">
        <v>28</v>
      </c>
      <c r="P220" s="1">
        <v>110</v>
      </c>
      <c r="Q220" s="1">
        <v>300</v>
      </c>
      <c r="R220" s="1">
        <v>448</v>
      </c>
      <c r="S220" s="1">
        <v>333</v>
      </c>
      <c r="T220" s="1">
        <v>420</v>
      </c>
      <c r="U220" s="1">
        <v>1093</v>
      </c>
      <c r="V220" s="1">
        <v>1659</v>
      </c>
      <c r="W220" s="1">
        <v>600</v>
      </c>
      <c r="X220" s="1">
        <v>2580</v>
      </c>
      <c r="Y220" s="1">
        <v>2231</v>
      </c>
      <c r="AA220" s="1">
        <v>2097</v>
      </c>
      <c r="AB220" s="1">
        <v>300</v>
      </c>
      <c r="AC220" s="1">
        <v>2580</v>
      </c>
      <c r="AE220" s="8">
        <v>4</v>
      </c>
      <c r="AF220" s="1">
        <v>6582</v>
      </c>
      <c r="AG220" s="1">
        <v>477</v>
      </c>
      <c r="AH220" s="1">
        <v>7874</v>
      </c>
      <c r="AI220" s="1">
        <v>14933</v>
      </c>
      <c r="AK220">
        <v>8</v>
      </c>
      <c r="AL220">
        <v>2023</v>
      </c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</row>
    <row r="221" spans="1:112" x14ac:dyDescent="0.2">
      <c r="A221" s="5">
        <v>45141</v>
      </c>
      <c r="B221" s="1">
        <v>1883</v>
      </c>
      <c r="C221" s="1">
        <v>1910</v>
      </c>
      <c r="D221" s="1">
        <v>1702</v>
      </c>
      <c r="E221" s="1">
        <v>2216</v>
      </c>
      <c r="F221" s="1">
        <v>2984</v>
      </c>
      <c r="G221" s="1">
        <v>2338</v>
      </c>
      <c r="H221" s="1">
        <v>1680</v>
      </c>
      <c r="I221" s="1">
        <v>1497</v>
      </c>
      <c r="J221" s="1">
        <v>386</v>
      </c>
      <c r="K221" s="1">
        <v>504</v>
      </c>
      <c r="L221" s="1">
        <v>39</v>
      </c>
      <c r="M221" s="1">
        <v>29</v>
      </c>
      <c r="N221" s="1">
        <v>29</v>
      </c>
      <c r="O221" s="1">
        <v>29</v>
      </c>
      <c r="P221" s="1">
        <v>30</v>
      </c>
      <c r="Q221" s="1">
        <v>30</v>
      </c>
      <c r="R221" s="1">
        <v>30</v>
      </c>
      <c r="S221" s="1">
        <v>31</v>
      </c>
      <c r="T221" s="1">
        <v>30</v>
      </c>
      <c r="U221" s="1">
        <v>41</v>
      </c>
      <c r="V221" s="1">
        <v>152</v>
      </c>
      <c r="W221" s="1">
        <v>151</v>
      </c>
      <c r="X221" s="1">
        <v>153</v>
      </c>
      <c r="Y221" s="1">
        <v>151</v>
      </c>
      <c r="AA221" s="1">
        <v>1497</v>
      </c>
      <c r="AB221" s="1">
        <v>30</v>
      </c>
      <c r="AC221" s="1">
        <v>2984</v>
      </c>
      <c r="AE221" s="8">
        <v>5</v>
      </c>
      <c r="AF221" s="1">
        <v>2587</v>
      </c>
      <c r="AG221" s="1">
        <v>118</v>
      </c>
      <c r="AH221" s="1">
        <v>15320</v>
      </c>
      <c r="AI221" s="1">
        <v>18025</v>
      </c>
      <c r="AK221">
        <v>8</v>
      </c>
      <c r="AL221">
        <v>2023</v>
      </c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</row>
    <row r="222" spans="1:112" x14ac:dyDescent="0.2">
      <c r="A222" s="5">
        <v>45142</v>
      </c>
      <c r="B222" s="1">
        <v>151</v>
      </c>
      <c r="C222" s="1">
        <v>151</v>
      </c>
      <c r="D222" s="1">
        <v>150</v>
      </c>
      <c r="E222" s="1">
        <v>151</v>
      </c>
      <c r="F222" s="1">
        <v>150</v>
      </c>
      <c r="G222" s="1">
        <v>74</v>
      </c>
      <c r="H222" s="1">
        <v>31</v>
      </c>
      <c r="I222" s="1">
        <v>30</v>
      </c>
      <c r="J222" s="1">
        <v>30</v>
      </c>
      <c r="K222" s="1">
        <v>31</v>
      </c>
      <c r="L222" s="1">
        <v>31</v>
      </c>
      <c r="M222" s="1">
        <v>31</v>
      </c>
      <c r="N222" s="1">
        <v>31</v>
      </c>
      <c r="O222" s="1">
        <v>31</v>
      </c>
      <c r="P222" s="1">
        <v>32</v>
      </c>
      <c r="Q222" s="1">
        <v>31</v>
      </c>
      <c r="R222" s="1">
        <v>31</v>
      </c>
      <c r="S222" s="1">
        <v>31</v>
      </c>
      <c r="T222" s="1">
        <v>30</v>
      </c>
      <c r="U222" s="1">
        <v>54</v>
      </c>
      <c r="V222" s="1">
        <v>580</v>
      </c>
      <c r="W222" s="1">
        <v>359</v>
      </c>
      <c r="X222" s="1">
        <v>560</v>
      </c>
      <c r="Y222" s="1">
        <v>409</v>
      </c>
      <c r="AA222" s="1">
        <v>54</v>
      </c>
      <c r="AB222" s="1">
        <v>32</v>
      </c>
      <c r="AC222" s="1">
        <v>580</v>
      </c>
      <c r="AE222" s="8">
        <v>6</v>
      </c>
      <c r="AF222" s="1">
        <v>299</v>
      </c>
      <c r="AG222" s="1">
        <v>125</v>
      </c>
      <c r="AH222" s="1">
        <v>2766</v>
      </c>
      <c r="AI222" s="1">
        <v>3190</v>
      </c>
      <c r="AK222">
        <v>8</v>
      </c>
      <c r="AL222">
        <v>2023</v>
      </c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</row>
    <row r="223" spans="1:112" x14ac:dyDescent="0.2">
      <c r="A223" s="5">
        <v>45143</v>
      </c>
      <c r="B223" s="1">
        <v>1060</v>
      </c>
      <c r="C223" s="1">
        <v>923</v>
      </c>
      <c r="D223" s="1">
        <v>1785</v>
      </c>
      <c r="E223" s="1">
        <v>1500</v>
      </c>
      <c r="F223" s="1">
        <v>2172</v>
      </c>
      <c r="G223" s="1">
        <v>716</v>
      </c>
      <c r="H223" s="1">
        <v>761</v>
      </c>
      <c r="I223" s="1">
        <v>728</v>
      </c>
      <c r="J223" s="1">
        <v>870</v>
      </c>
      <c r="K223" s="1">
        <v>1561</v>
      </c>
      <c r="L223" s="1">
        <v>582</v>
      </c>
      <c r="M223" s="1">
        <v>2135</v>
      </c>
      <c r="N223" s="1">
        <v>2222</v>
      </c>
      <c r="O223" s="1">
        <v>948</v>
      </c>
      <c r="P223" s="1">
        <v>500</v>
      </c>
      <c r="Q223" s="1">
        <v>958</v>
      </c>
      <c r="R223" s="1">
        <v>33</v>
      </c>
      <c r="S223" s="1">
        <v>431</v>
      </c>
      <c r="T223" s="1">
        <v>878</v>
      </c>
      <c r="U223" s="1">
        <v>154</v>
      </c>
      <c r="V223" s="1">
        <v>1530</v>
      </c>
      <c r="W223" s="1">
        <v>879</v>
      </c>
      <c r="X223" s="1">
        <v>225</v>
      </c>
      <c r="Y223" s="1">
        <v>150</v>
      </c>
      <c r="AA223" s="1">
        <v>0</v>
      </c>
      <c r="AB223" s="1">
        <v>2222</v>
      </c>
      <c r="AC223" s="1">
        <v>2172</v>
      </c>
      <c r="AE223" s="8">
        <v>7</v>
      </c>
      <c r="AF223" s="1">
        <v>0</v>
      </c>
      <c r="AG223" s="1">
        <v>12000</v>
      </c>
      <c r="AH223" s="1">
        <v>11701</v>
      </c>
      <c r="AI223" s="1">
        <v>23701</v>
      </c>
      <c r="AK223">
        <v>8</v>
      </c>
      <c r="AL223">
        <v>2023</v>
      </c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</row>
    <row r="224" spans="1:112" x14ac:dyDescent="0.2">
      <c r="A224" s="5">
        <v>45144</v>
      </c>
      <c r="B224" s="1">
        <v>148</v>
      </c>
      <c r="C224" s="1">
        <v>147</v>
      </c>
      <c r="D224" s="1">
        <v>148</v>
      </c>
      <c r="E224" s="1">
        <v>329</v>
      </c>
      <c r="F224" s="1">
        <v>147</v>
      </c>
      <c r="G224" s="1">
        <v>59</v>
      </c>
      <c r="H224" s="1">
        <v>31</v>
      </c>
      <c r="I224" s="1">
        <v>29</v>
      </c>
      <c r="J224" s="1">
        <v>28</v>
      </c>
      <c r="K224" s="1">
        <v>27</v>
      </c>
      <c r="L224" s="1">
        <v>28</v>
      </c>
      <c r="M224" s="1">
        <v>27</v>
      </c>
      <c r="N224" s="1">
        <v>28</v>
      </c>
      <c r="O224" s="1">
        <v>29</v>
      </c>
      <c r="P224" s="1">
        <v>28</v>
      </c>
      <c r="Q224" s="1">
        <v>28</v>
      </c>
      <c r="R224" s="1">
        <v>29</v>
      </c>
      <c r="S224" s="1">
        <v>28</v>
      </c>
      <c r="T224" s="1">
        <v>29</v>
      </c>
      <c r="U224" s="1">
        <v>35</v>
      </c>
      <c r="V224" s="1">
        <v>116</v>
      </c>
      <c r="W224" s="1">
        <v>120</v>
      </c>
      <c r="X224" s="1">
        <v>120</v>
      </c>
      <c r="Y224" s="1">
        <v>117</v>
      </c>
      <c r="AA224" s="1">
        <v>0</v>
      </c>
      <c r="AB224" s="1">
        <v>35</v>
      </c>
      <c r="AC224" s="1">
        <v>329</v>
      </c>
      <c r="AE224" s="8">
        <v>1</v>
      </c>
      <c r="AF224" s="1">
        <v>0</v>
      </c>
      <c r="AG224" s="1">
        <v>373</v>
      </c>
      <c r="AH224" s="1">
        <v>1482</v>
      </c>
      <c r="AI224" s="1">
        <v>1855</v>
      </c>
      <c r="AK224">
        <v>8</v>
      </c>
      <c r="AL224">
        <v>2023</v>
      </c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</row>
    <row r="225" spans="1:112" x14ac:dyDescent="0.2">
      <c r="A225" s="5">
        <v>45145</v>
      </c>
      <c r="B225" s="1">
        <v>118</v>
      </c>
      <c r="C225" s="1">
        <v>119</v>
      </c>
      <c r="D225" s="1">
        <v>119</v>
      </c>
      <c r="E225" s="1">
        <v>120</v>
      </c>
      <c r="F225" s="1">
        <v>119</v>
      </c>
      <c r="G225" s="1">
        <v>46</v>
      </c>
      <c r="H225" s="1">
        <v>36</v>
      </c>
      <c r="I225" s="1">
        <v>152</v>
      </c>
      <c r="J225" s="1">
        <v>1478</v>
      </c>
      <c r="K225" s="1">
        <v>3157</v>
      </c>
      <c r="L225" s="1">
        <v>3857</v>
      </c>
      <c r="M225" s="1">
        <v>2726</v>
      </c>
      <c r="N225" s="1">
        <v>2441</v>
      </c>
      <c r="O225" s="1">
        <v>1640</v>
      </c>
      <c r="P225" s="1">
        <v>1479</v>
      </c>
      <c r="Q225" s="1">
        <v>1091</v>
      </c>
      <c r="R225" s="1">
        <v>927</v>
      </c>
      <c r="S225" s="1">
        <v>346</v>
      </c>
      <c r="T225" s="1">
        <v>162</v>
      </c>
      <c r="U225" s="1">
        <v>525</v>
      </c>
      <c r="V225" s="1">
        <v>1077</v>
      </c>
      <c r="W225" s="1">
        <v>879</v>
      </c>
      <c r="X225" s="1">
        <v>327</v>
      </c>
      <c r="Y225" s="1">
        <v>122</v>
      </c>
      <c r="AA225" s="1">
        <v>3857</v>
      </c>
      <c r="AB225" s="1">
        <v>2441</v>
      </c>
      <c r="AC225" s="1">
        <v>1077</v>
      </c>
      <c r="AE225" s="8">
        <v>2</v>
      </c>
      <c r="AF225" s="1">
        <v>13330</v>
      </c>
      <c r="AG225" s="1">
        <v>6651</v>
      </c>
      <c r="AH225" s="1">
        <v>3082</v>
      </c>
      <c r="AI225" s="1">
        <v>23063</v>
      </c>
      <c r="AK225">
        <v>8</v>
      </c>
      <c r="AL225">
        <v>2023</v>
      </c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</row>
    <row r="226" spans="1:112" x14ac:dyDescent="0.2">
      <c r="A226" s="5">
        <v>45146</v>
      </c>
      <c r="B226" s="1">
        <v>122</v>
      </c>
      <c r="C226" s="1">
        <v>121</v>
      </c>
      <c r="D226" s="1">
        <v>122</v>
      </c>
      <c r="E226" s="1">
        <v>121</v>
      </c>
      <c r="F226" s="1">
        <v>121</v>
      </c>
      <c r="G226" s="1">
        <v>86</v>
      </c>
      <c r="H226" s="1">
        <v>33</v>
      </c>
      <c r="I226" s="1">
        <v>31</v>
      </c>
      <c r="J226" s="1">
        <v>31</v>
      </c>
      <c r="K226" s="1">
        <v>31</v>
      </c>
      <c r="L226" s="1">
        <v>29</v>
      </c>
      <c r="M226" s="1">
        <v>31</v>
      </c>
      <c r="N226" s="1">
        <v>31</v>
      </c>
      <c r="O226" s="1">
        <v>31</v>
      </c>
      <c r="P226" s="1">
        <v>31</v>
      </c>
      <c r="Q226" s="1">
        <v>33</v>
      </c>
      <c r="R226" s="1">
        <v>31</v>
      </c>
      <c r="S226" s="1">
        <v>32</v>
      </c>
      <c r="T226" s="1">
        <v>32</v>
      </c>
      <c r="U226" s="1">
        <v>83</v>
      </c>
      <c r="V226" s="1">
        <v>126</v>
      </c>
      <c r="W226" s="1">
        <v>128</v>
      </c>
      <c r="X226" s="1">
        <v>125</v>
      </c>
      <c r="Y226" s="1">
        <v>124</v>
      </c>
      <c r="AA226" s="1">
        <v>83</v>
      </c>
      <c r="AB226" s="1">
        <v>33</v>
      </c>
      <c r="AC226" s="1">
        <v>128</v>
      </c>
      <c r="AE226" s="8">
        <v>3</v>
      </c>
      <c r="AF226" s="1">
        <v>331</v>
      </c>
      <c r="AG226" s="1">
        <v>126</v>
      </c>
      <c r="AH226" s="1">
        <v>1229</v>
      </c>
      <c r="AI226" s="1">
        <v>1686</v>
      </c>
      <c r="AK226">
        <v>8</v>
      </c>
      <c r="AL226">
        <v>2023</v>
      </c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</row>
    <row r="227" spans="1:112" x14ac:dyDescent="0.2">
      <c r="A227" s="5">
        <v>45147</v>
      </c>
      <c r="B227" s="1">
        <v>188</v>
      </c>
      <c r="C227" s="1">
        <v>1016</v>
      </c>
      <c r="D227" s="1">
        <v>1083</v>
      </c>
      <c r="E227" s="1">
        <v>1533</v>
      </c>
      <c r="F227" s="1">
        <v>2531</v>
      </c>
      <c r="G227" s="1">
        <v>401</v>
      </c>
      <c r="H227" s="1">
        <v>1887</v>
      </c>
      <c r="I227" s="1">
        <v>1898</v>
      </c>
      <c r="J227" s="1">
        <v>47</v>
      </c>
      <c r="K227" s="1">
        <v>29</v>
      </c>
      <c r="L227" s="1">
        <v>28</v>
      </c>
      <c r="M227" s="1">
        <v>30</v>
      </c>
      <c r="N227" s="1">
        <v>30</v>
      </c>
      <c r="O227" s="1">
        <v>30</v>
      </c>
      <c r="P227" s="1">
        <v>30</v>
      </c>
      <c r="Q227" s="1">
        <v>30</v>
      </c>
      <c r="R227" s="1">
        <v>30</v>
      </c>
      <c r="S227" s="1">
        <v>31</v>
      </c>
      <c r="T227" s="1">
        <v>30</v>
      </c>
      <c r="U227" s="1">
        <v>32</v>
      </c>
      <c r="V227" s="1">
        <v>118</v>
      </c>
      <c r="W227" s="1">
        <v>121</v>
      </c>
      <c r="X227" s="1">
        <v>120</v>
      </c>
      <c r="Y227" s="1">
        <v>116</v>
      </c>
      <c r="AA227" s="1">
        <v>1898</v>
      </c>
      <c r="AB227" s="1">
        <v>30</v>
      </c>
      <c r="AC227" s="1">
        <v>2531</v>
      </c>
      <c r="AE227" s="8">
        <v>4</v>
      </c>
      <c r="AF227" s="1">
        <v>2155</v>
      </c>
      <c r="AG227" s="1">
        <v>120</v>
      </c>
      <c r="AH227" s="1">
        <v>9114</v>
      </c>
      <c r="AI227" s="1">
        <v>11389</v>
      </c>
      <c r="AK227">
        <v>8</v>
      </c>
      <c r="AL227">
        <v>2023</v>
      </c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</row>
    <row r="228" spans="1:112" x14ac:dyDescent="0.2">
      <c r="A228" s="5">
        <v>45148</v>
      </c>
      <c r="B228" s="1">
        <v>118</v>
      </c>
      <c r="C228" s="1">
        <v>119</v>
      </c>
      <c r="D228" s="1">
        <v>120</v>
      </c>
      <c r="E228" s="1">
        <v>119</v>
      </c>
      <c r="F228" s="1">
        <v>116</v>
      </c>
      <c r="G228" s="1">
        <v>56</v>
      </c>
      <c r="H228" s="1">
        <v>31</v>
      </c>
      <c r="I228" s="1">
        <v>30</v>
      </c>
      <c r="J228" s="1">
        <v>27</v>
      </c>
      <c r="K228" s="1">
        <v>21</v>
      </c>
      <c r="L228" s="1">
        <v>21</v>
      </c>
      <c r="M228" s="1">
        <v>22</v>
      </c>
      <c r="N228" s="1">
        <v>21</v>
      </c>
      <c r="O228" s="1">
        <v>21</v>
      </c>
      <c r="P228" s="1">
        <v>61</v>
      </c>
      <c r="Q228" s="1">
        <v>1691</v>
      </c>
      <c r="R228" s="1">
        <v>2381</v>
      </c>
      <c r="S228" s="1">
        <v>1980</v>
      </c>
      <c r="T228" s="1">
        <v>1613</v>
      </c>
      <c r="U228" s="1">
        <v>342</v>
      </c>
      <c r="V228" s="1">
        <v>721</v>
      </c>
      <c r="W228" s="1">
        <v>767</v>
      </c>
      <c r="X228" s="1">
        <v>303</v>
      </c>
      <c r="Y228" s="1">
        <v>309</v>
      </c>
      <c r="AA228" s="1">
        <v>2381</v>
      </c>
      <c r="AB228" s="1">
        <v>1691</v>
      </c>
      <c r="AC228" s="1">
        <v>767</v>
      </c>
      <c r="AE228" s="8">
        <v>5</v>
      </c>
      <c r="AF228" s="1">
        <v>6437</v>
      </c>
      <c r="AG228" s="1">
        <v>1794</v>
      </c>
      <c r="AH228" s="1">
        <v>2779</v>
      </c>
      <c r="AI228" s="1">
        <v>11010</v>
      </c>
      <c r="AK228">
        <v>8</v>
      </c>
      <c r="AL228">
        <v>2023</v>
      </c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</row>
    <row r="229" spans="1:112" x14ac:dyDescent="0.2">
      <c r="A229" s="5">
        <v>45149</v>
      </c>
      <c r="B229" s="1">
        <v>143</v>
      </c>
      <c r="C229" s="1">
        <v>124</v>
      </c>
      <c r="D229" s="1">
        <v>124</v>
      </c>
      <c r="E229" s="1">
        <v>143</v>
      </c>
      <c r="F229" s="1">
        <v>1104</v>
      </c>
      <c r="G229" s="1">
        <v>75</v>
      </c>
      <c r="H229" s="1">
        <v>31</v>
      </c>
      <c r="I229" s="1">
        <v>930</v>
      </c>
      <c r="J229" s="1">
        <v>266</v>
      </c>
      <c r="K229" s="1">
        <v>28</v>
      </c>
      <c r="L229" s="1">
        <v>31</v>
      </c>
      <c r="M229" s="1">
        <v>77</v>
      </c>
      <c r="N229" s="1">
        <v>42</v>
      </c>
      <c r="O229" s="1">
        <v>43</v>
      </c>
      <c r="P229" s="1">
        <v>43</v>
      </c>
      <c r="Q229" s="1">
        <v>43</v>
      </c>
      <c r="R229" s="1">
        <v>43</v>
      </c>
      <c r="S229" s="1">
        <v>43</v>
      </c>
      <c r="T229" s="1">
        <v>47</v>
      </c>
      <c r="U229" s="1">
        <v>53</v>
      </c>
      <c r="V229" s="1">
        <v>131</v>
      </c>
      <c r="W229" s="1">
        <v>132</v>
      </c>
      <c r="X229" s="1">
        <v>132</v>
      </c>
      <c r="Y229" s="1">
        <v>133</v>
      </c>
      <c r="AA229" s="1">
        <v>930</v>
      </c>
      <c r="AB229" s="1">
        <v>43</v>
      </c>
      <c r="AC229" s="1">
        <v>1104</v>
      </c>
      <c r="AE229" s="8">
        <v>6</v>
      </c>
      <c r="AF229" s="1">
        <v>1518</v>
      </c>
      <c r="AG229" s="1">
        <v>171</v>
      </c>
      <c r="AH229" s="1">
        <v>2272</v>
      </c>
      <c r="AI229" s="1">
        <v>3961</v>
      </c>
      <c r="AK229">
        <v>8</v>
      </c>
      <c r="AL229">
        <v>2023</v>
      </c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</row>
    <row r="230" spans="1:112" x14ac:dyDescent="0.2">
      <c r="A230" s="5">
        <v>45150</v>
      </c>
      <c r="B230" s="1">
        <v>133</v>
      </c>
      <c r="C230" s="1">
        <v>133</v>
      </c>
      <c r="D230" s="1">
        <v>133</v>
      </c>
      <c r="E230" s="1">
        <v>133</v>
      </c>
      <c r="F230" s="1">
        <v>131</v>
      </c>
      <c r="G230" s="1">
        <v>67</v>
      </c>
      <c r="H230" s="1">
        <v>44</v>
      </c>
      <c r="I230" s="1">
        <v>44</v>
      </c>
      <c r="J230" s="1">
        <v>41</v>
      </c>
      <c r="K230" s="1">
        <v>40</v>
      </c>
      <c r="L230" s="1">
        <v>203</v>
      </c>
      <c r="M230" s="1">
        <v>71</v>
      </c>
      <c r="N230" s="1">
        <v>41</v>
      </c>
      <c r="O230" s="1">
        <v>112</v>
      </c>
      <c r="P230" s="1">
        <v>294</v>
      </c>
      <c r="Q230" s="1">
        <v>292</v>
      </c>
      <c r="R230" s="1">
        <v>697</v>
      </c>
      <c r="S230" s="1">
        <v>1144</v>
      </c>
      <c r="T230" s="1">
        <v>2507</v>
      </c>
      <c r="U230" s="1">
        <v>2184</v>
      </c>
      <c r="V230" s="1">
        <v>1806</v>
      </c>
      <c r="W230" s="1">
        <v>1715</v>
      </c>
      <c r="X230" s="1">
        <v>1454</v>
      </c>
      <c r="Y230" s="1">
        <v>513</v>
      </c>
      <c r="AA230" s="1">
        <v>0</v>
      </c>
      <c r="AB230" s="1">
        <v>2507</v>
      </c>
      <c r="AC230" s="1">
        <v>1806</v>
      </c>
      <c r="AE230" s="8">
        <v>7</v>
      </c>
      <c r="AF230" s="1">
        <v>0</v>
      </c>
      <c r="AG230" s="1">
        <v>7670</v>
      </c>
      <c r="AH230" s="1">
        <v>6262</v>
      </c>
      <c r="AI230" s="1">
        <v>13932</v>
      </c>
      <c r="AK230">
        <v>8</v>
      </c>
      <c r="AL230">
        <v>2023</v>
      </c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</row>
    <row r="231" spans="1:112" x14ac:dyDescent="0.2">
      <c r="A231" s="5">
        <v>45151</v>
      </c>
      <c r="B231" s="1">
        <v>673</v>
      </c>
      <c r="C231" s="1">
        <v>614</v>
      </c>
      <c r="D231" s="1">
        <v>441</v>
      </c>
      <c r="E231" s="1">
        <v>141</v>
      </c>
      <c r="F231" s="1">
        <v>142</v>
      </c>
      <c r="G231" s="1">
        <v>209</v>
      </c>
      <c r="H231" s="1">
        <v>24</v>
      </c>
      <c r="I231" s="1">
        <v>30</v>
      </c>
      <c r="J231" s="1">
        <v>101</v>
      </c>
      <c r="K231" s="1">
        <v>24</v>
      </c>
      <c r="L231" s="1">
        <v>24</v>
      </c>
      <c r="M231" s="1">
        <v>78</v>
      </c>
      <c r="N231" s="1">
        <v>26</v>
      </c>
      <c r="O231" s="1">
        <v>109</v>
      </c>
      <c r="P231" s="1">
        <v>735</v>
      </c>
      <c r="Q231" s="1">
        <v>393</v>
      </c>
      <c r="R231" s="1">
        <v>130</v>
      </c>
      <c r="S231" s="1">
        <v>53</v>
      </c>
      <c r="T231" s="1">
        <v>24</v>
      </c>
      <c r="U231" s="1">
        <v>1146</v>
      </c>
      <c r="V231" s="1">
        <v>2304</v>
      </c>
      <c r="W231" s="1">
        <v>3946</v>
      </c>
      <c r="X231" s="1">
        <v>3378</v>
      </c>
      <c r="Y231" s="1">
        <v>2966</v>
      </c>
      <c r="AA231" s="1">
        <v>0</v>
      </c>
      <c r="AB231" s="1">
        <v>1146</v>
      </c>
      <c r="AC231" s="1">
        <v>3946</v>
      </c>
      <c r="AE231" s="8">
        <v>1</v>
      </c>
      <c r="AF231" s="1">
        <v>0</v>
      </c>
      <c r="AG231" s="1">
        <v>2873</v>
      </c>
      <c r="AH231" s="1">
        <v>14838</v>
      </c>
      <c r="AI231" s="1">
        <v>17711</v>
      </c>
      <c r="AK231">
        <v>8</v>
      </c>
      <c r="AL231">
        <v>2023</v>
      </c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</row>
    <row r="232" spans="1:112" x14ac:dyDescent="0.2">
      <c r="A232" s="5">
        <v>45152</v>
      </c>
      <c r="B232" s="1">
        <v>2881</v>
      </c>
      <c r="C232" s="1">
        <v>3012</v>
      </c>
      <c r="D232" s="1">
        <v>2464</v>
      </c>
      <c r="E232" s="1">
        <v>960</v>
      </c>
      <c r="F232" s="1">
        <v>114</v>
      </c>
      <c r="G232" s="1">
        <v>53</v>
      </c>
      <c r="H232" s="1">
        <v>24</v>
      </c>
      <c r="I232" s="1">
        <v>22</v>
      </c>
      <c r="J232" s="1">
        <v>21</v>
      </c>
      <c r="K232" s="1">
        <v>21</v>
      </c>
      <c r="L232" s="1">
        <v>21</v>
      </c>
      <c r="M232" s="1">
        <v>21</v>
      </c>
      <c r="N232" s="1">
        <v>21</v>
      </c>
      <c r="O232" s="1">
        <v>21</v>
      </c>
      <c r="P232" s="1">
        <v>21</v>
      </c>
      <c r="Q232" s="1">
        <v>26</v>
      </c>
      <c r="R232" s="1">
        <v>22</v>
      </c>
      <c r="S232" s="1">
        <v>23</v>
      </c>
      <c r="T232" s="1">
        <v>23</v>
      </c>
      <c r="U232" s="1">
        <v>36</v>
      </c>
      <c r="V232" s="1">
        <v>112</v>
      </c>
      <c r="W232" s="1">
        <v>113</v>
      </c>
      <c r="X232" s="1">
        <v>141</v>
      </c>
      <c r="Y232" s="1">
        <v>113</v>
      </c>
      <c r="AA232" s="1">
        <v>36</v>
      </c>
      <c r="AB232" s="1">
        <v>26</v>
      </c>
      <c r="AC232" s="1">
        <v>3012</v>
      </c>
      <c r="AE232" s="8">
        <v>2</v>
      </c>
      <c r="AF232" s="1">
        <v>210</v>
      </c>
      <c r="AG232" s="1">
        <v>89</v>
      </c>
      <c r="AH232" s="1">
        <v>9987</v>
      </c>
      <c r="AI232" s="1">
        <v>10286</v>
      </c>
      <c r="AK232">
        <v>8</v>
      </c>
      <c r="AL232">
        <v>2023</v>
      </c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</row>
    <row r="233" spans="1:112" x14ac:dyDescent="0.2">
      <c r="A233" s="5">
        <v>45153</v>
      </c>
      <c r="B233" s="1">
        <v>113</v>
      </c>
      <c r="C233" s="1">
        <v>126</v>
      </c>
      <c r="D233" s="1">
        <v>912</v>
      </c>
      <c r="E233" s="1">
        <v>1978</v>
      </c>
      <c r="F233" s="1">
        <v>2369</v>
      </c>
      <c r="G233" s="1">
        <v>2211</v>
      </c>
      <c r="H233" s="1">
        <v>2936</v>
      </c>
      <c r="I233" s="1">
        <v>2412</v>
      </c>
      <c r="J233" s="1">
        <v>3621</v>
      </c>
      <c r="K233" s="1">
        <v>3592</v>
      </c>
      <c r="L233" s="1">
        <v>3406</v>
      </c>
      <c r="M233" s="1">
        <v>3402</v>
      </c>
      <c r="N233" s="1">
        <v>3207</v>
      </c>
      <c r="O233" s="1">
        <v>3456</v>
      </c>
      <c r="P233" s="1">
        <v>3516</v>
      </c>
      <c r="Q233" s="1">
        <v>3540</v>
      </c>
      <c r="R233" s="1">
        <v>4053</v>
      </c>
      <c r="S233" s="1">
        <v>3645</v>
      </c>
      <c r="T233" s="1">
        <v>3203</v>
      </c>
      <c r="U233" s="1">
        <v>3255</v>
      </c>
      <c r="V233" s="1">
        <v>3236</v>
      </c>
      <c r="W233" s="1">
        <v>3121</v>
      </c>
      <c r="X233" s="1">
        <v>3074</v>
      </c>
      <c r="Y233" s="1">
        <v>2695</v>
      </c>
      <c r="AA233" s="1">
        <v>4053</v>
      </c>
      <c r="AB233" s="1">
        <v>3540</v>
      </c>
      <c r="AC233" s="1">
        <v>3236</v>
      </c>
      <c r="AE233" s="8">
        <v>3</v>
      </c>
      <c r="AF233" s="1">
        <v>30589</v>
      </c>
      <c r="AG233" s="1">
        <v>13719</v>
      </c>
      <c r="AH233" s="1">
        <v>22771</v>
      </c>
      <c r="AI233" s="1">
        <v>67079</v>
      </c>
      <c r="AK233">
        <v>8</v>
      </c>
      <c r="AL233">
        <v>2023</v>
      </c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</row>
    <row r="234" spans="1:112" x14ac:dyDescent="0.2">
      <c r="A234" s="5">
        <v>45154</v>
      </c>
      <c r="B234" s="1">
        <v>2445</v>
      </c>
      <c r="C234" s="1">
        <v>2386</v>
      </c>
      <c r="D234" s="1">
        <v>2859</v>
      </c>
      <c r="E234" s="1">
        <v>2877</v>
      </c>
      <c r="F234" s="1">
        <v>3381</v>
      </c>
      <c r="G234" s="1">
        <v>1692</v>
      </c>
      <c r="H234" s="1">
        <v>1471</v>
      </c>
      <c r="I234" s="1">
        <v>814</v>
      </c>
      <c r="J234" s="1">
        <v>804</v>
      </c>
      <c r="K234" s="1">
        <v>1039</v>
      </c>
      <c r="L234" s="1">
        <v>1896</v>
      </c>
      <c r="M234" s="1">
        <v>1734</v>
      </c>
      <c r="N234" s="1">
        <v>416</v>
      </c>
      <c r="O234" s="1">
        <v>128</v>
      </c>
      <c r="P234" s="1">
        <v>22</v>
      </c>
      <c r="Q234" s="1">
        <v>22</v>
      </c>
      <c r="R234" s="1">
        <v>23</v>
      </c>
      <c r="S234" s="1">
        <v>94</v>
      </c>
      <c r="T234" s="1">
        <v>279</v>
      </c>
      <c r="U234" s="1">
        <v>1241</v>
      </c>
      <c r="V234" s="1">
        <v>1393</v>
      </c>
      <c r="W234" s="1">
        <v>383</v>
      </c>
      <c r="X234" s="1">
        <v>377</v>
      </c>
      <c r="Y234" s="1">
        <v>549</v>
      </c>
      <c r="AA234" s="1">
        <v>1896</v>
      </c>
      <c r="AB234" s="1">
        <v>416</v>
      </c>
      <c r="AC234" s="1">
        <v>3381</v>
      </c>
      <c r="AE234" s="8">
        <v>4</v>
      </c>
      <c r="AF234" s="1">
        <v>7924</v>
      </c>
      <c r="AG234" s="1">
        <v>588</v>
      </c>
      <c r="AH234" s="1">
        <v>19813</v>
      </c>
      <c r="AI234" s="1">
        <v>28325</v>
      </c>
      <c r="AK234">
        <v>8</v>
      </c>
      <c r="AL234">
        <v>2023</v>
      </c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</row>
    <row r="235" spans="1:112" x14ac:dyDescent="0.2">
      <c r="A235" s="5">
        <v>45155</v>
      </c>
      <c r="B235" s="1">
        <v>821</v>
      </c>
      <c r="C235" s="1">
        <v>438</v>
      </c>
      <c r="D235" s="1">
        <v>378</v>
      </c>
      <c r="E235" s="1">
        <v>951</v>
      </c>
      <c r="F235" s="1">
        <v>1320</v>
      </c>
      <c r="G235" s="1">
        <v>670</v>
      </c>
      <c r="H235" s="1">
        <v>403</v>
      </c>
      <c r="I235" s="1">
        <v>218</v>
      </c>
      <c r="J235" s="1">
        <v>159</v>
      </c>
      <c r="K235" s="1">
        <v>117</v>
      </c>
      <c r="L235" s="1">
        <v>23</v>
      </c>
      <c r="M235" s="1">
        <v>23</v>
      </c>
      <c r="N235" s="1">
        <v>23</v>
      </c>
      <c r="O235" s="1">
        <v>22</v>
      </c>
      <c r="P235" s="1">
        <v>50</v>
      </c>
      <c r="Q235" s="1">
        <v>23</v>
      </c>
      <c r="R235" s="1">
        <v>24</v>
      </c>
      <c r="S235" s="1">
        <v>24</v>
      </c>
      <c r="T235" s="1">
        <v>24</v>
      </c>
      <c r="U235" s="1">
        <v>473</v>
      </c>
      <c r="V235" s="1">
        <v>710</v>
      </c>
      <c r="W235" s="1">
        <v>156</v>
      </c>
      <c r="X235" s="1">
        <v>311</v>
      </c>
      <c r="Y235" s="1">
        <v>118</v>
      </c>
      <c r="AA235" s="1">
        <v>473</v>
      </c>
      <c r="AB235" s="1">
        <v>50</v>
      </c>
      <c r="AC235" s="1">
        <v>1320</v>
      </c>
      <c r="AE235" s="8">
        <v>5</v>
      </c>
      <c r="AF235" s="1">
        <v>1085</v>
      </c>
      <c r="AG235" s="1">
        <v>118</v>
      </c>
      <c r="AH235" s="1">
        <v>6276</v>
      </c>
      <c r="AI235" s="1">
        <v>7479</v>
      </c>
      <c r="AK235">
        <v>8</v>
      </c>
      <c r="AL235">
        <v>2023</v>
      </c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</row>
    <row r="236" spans="1:112" x14ac:dyDescent="0.2">
      <c r="A236" s="5">
        <v>45156</v>
      </c>
      <c r="B236" s="1">
        <v>117</v>
      </c>
      <c r="C236" s="1">
        <v>118</v>
      </c>
      <c r="D236" s="1">
        <v>517</v>
      </c>
      <c r="E236" s="1">
        <v>118</v>
      </c>
      <c r="F236" s="1">
        <v>118</v>
      </c>
      <c r="G236" s="1">
        <v>379</v>
      </c>
      <c r="H236" s="1">
        <v>24</v>
      </c>
      <c r="I236" s="1">
        <v>24</v>
      </c>
      <c r="J236" s="1">
        <v>24</v>
      </c>
      <c r="K236" s="1">
        <v>24</v>
      </c>
      <c r="L236" s="1">
        <v>24</v>
      </c>
      <c r="M236" s="1">
        <v>24</v>
      </c>
      <c r="N236" s="1">
        <v>24</v>
      </c>
      <c r="O236" s="1">
        <v>24</v>
      </c>
      <c r="P236" s="1">
        <v>24</v>
      </c>
      <c r="Q236" s="1">
        <v>24</v>
      </c>
      <c r="R236" s="1">
        <v>24</v>
      </c>
      <c r="S236" s="1">
        <v>24</v>
      </c>
      <c r="T236" s="1">
        <v>24</v>
      </c>
      <c r="U236" s="1">
        <v>75</v>
      </c>
      <c r="V236" s="1">
        <v>120</v>
      </c>
      <c r="W236" s="1">
        <v>117</v>
      </c>
      <c r="X236" s="1">
        <v>722</v>
      </c>
      <c r="Y236" s="1">
        <v>1501</v>
      </c>
      <c r="AA236" s="1">
        <v>75</v>
      </c>
      <c r="AB236" s="1">
        <v>24</v>
      </c>
      <c r="AC236" s="1">
        <v>1501</v>
      </c>
      <c r="AE236" s="8">
        <v>6</v>
      </c>
      <c r="AF236" s="1">
        <v>267</v>
      </c>
      <c r="AG236" s="1">
        <v>96</v>
      </c>
      <c r="AH236" s="1">
        <v>3851</v>
      </c>
      <c r="AI236" s="1">
        <v>4214</v>
      </c>
      <c r="AK236">
        <v>8</v>
      </c>
      <c r="AL236">
        <v>2023</v>
      </c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</row>
    <row r="237" spans="1:112" x14ac:dyDescent="0.2">
      <c r="A237" s="5">
        <v>45157</v>
      </c>
      <c r="B237" s="1">
        <v>2190</v>
      </c>
      <c r="C237" s="1">
        <v>2433</v>
      </c>
      <c r="D237" s="1">
        <v>1533</v>
      </c>
      <c r="E237" s="1">
        <v>1639</v>
      </c>
      <c r="F237" s="1">
        <v>1602</v>
      </c>
      <c r="G237" s="1">
        <v>553</v>
      </c>
      <c r="H237" s="1">
        <v>666</v>
      </c>
      <c r="I237" s="1">
        <v>638</v>
      </c>
      <c r="J237" s="1">
        <v>1071</v>
      </c>
      <c r="K237" s="1">
        <v>1433</v>
      </c>
      <c r="L237" s="1">
        <v>2205</v>
      </c>
      <c r="M237" s="1">
        <v>1483</v>
      </c>
      <c r="N237" s="1">
        <v>756</v>
      </c>
      <c r="O237" s="1">
        <v>11</v>
      </c>
      <c r="P237" s="1">
        <v>11</v>
      </c>
      <c r="Q237" s="1">
        <v>211</v>
      </c>
      <c r="R237" s="1">
        <v>23</v>
      </c>
      <c r="S237" s="1">
        <v>12</v>
      </c>
      <c r="T237" s="1">
        <v>163</v>
      </c>
      <c r="U237" s="1">
        <v>1196</v>
      </c>
      <c r="V237" s="1">
        <v>2178</v>
      </c>
      <c r="W237" s="1">
        <v>1443</v>
      </c>
      <c r="X237" s="1">
        <v>1455</v>
      </c>
      <c r="Y237" s="1">
        <v>1646</v>
      </c>
      <c r="AA237" s="1">
        <v>0</v>
      </c>
      <c r="AB237" s="1">
        <v>2205</v>
      </c>
      <c r="AC237" s="1">
        <v>2433</v>
      </c>
      <c r="AE237" s="8">
        <v>7</v>
      </c>
      <c r="AF237" s="1">
        <v>0</v>
      </c>
      <c r="AG237" s="1">
        <v>9213</v>
      </c>
      <c r="AH237" s="1">
        <v>17338</v>
      </c>
      <c r="AI237" s="1">
        <v>26551</v>
      </c>
      <c r="AK237">
        <v>8</v>
      </c>
      <c r="AL237">
        <v>2023</v>
      </c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</row>
    <row r="238" spans="1:112" x14ac:dyDescent="0.2">
      <c r="A238" s="5">
        <v>45158</v>
      </c>
      <c r="B238" s="1">
        <v>1616</v>
      </c>
      <c r="C238" s="1">
        <v>1793</v>
      </c>
      <c r="D238" s="1">
        <v>1689</v>
      </c>
      <c r="E238" s="1">
        <v>1721</v>
      </c>
      <c r="F238" s="1">
        <v>1607</v>
      </c>
      <c r="G238" s="1">
        <v>1382</v>
      </c>
      <c r="H238" s="1">
        <v>1509</v>
      </c>
      <c r="I238" s="1">
        <v>1572</v>
      </c>
      <c r="J238" s="1">
        <v>1735</v>
      </c>
      <c r="K238" s="1">
        <v>1489</v>
      </c>
      <c r="L238" s="1">
        <v>842</v>
      </c>
      <c r="M238" s="1">
        <v>162</v>
      </c>
      <c r="N238" s="1">
        <v>12</v>
      </c>
      <c r="O238" s="1">
        <v>11</v>
      </c>
      <c r="P238" s="1">
        <v>11</v>
      </c>
      <c r="Q238" s="1">
        <v>11</v>
      </c>
      <c r="R238" s="1">
        <v>11</v>
      </c>
      <c r="S238" s="1">
        <v>18</v>
      </c>
      <c r="T238" s="1">
        <v>106</v>
      </c>
      <c r="U238" s="1">
        <v>189</v>
      </c>
      <c r="V238" s="1">
        <v>101</v>
      </c>
      <c r="W238" s="1">
        <v>102</v>
      </c>
      <c r="X238" s="1">
        <v>101</v>
      </c>
      <c r="Y238" s="1">
        <v>103</v>
      </c>
      <c r="AA238" s="1">
        <v>0</v>
      </c>
      <c r="AB238" s="1">
        <v>1735</v>
      </c>
      <c r="AC238" s="1">
        <v>1793</v>
      </c>
      <c r="AE238" s="8">
        <v>1</v>
      </c>
      <c r="AF238" s="1">
        <v>0</v>
      </c>
      <c r="AG238" s="1">
        <v>6169</v>
      </c>
      <c r="AH238" s="1">
        <v>11724</v>
      </c>
      <c r="AI238" s="1">
        <v>17893</v>
      </c>
      <c r="AK238">
        <v>8</v>
      </c>
      <c r="AL238">
        <v>2023</v>
      </c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</row>
    <row r="239" spans="1:112" x14ac:dyDescent="0.2">
      <c r="A239" s="5">
        <v>45159</v>
      </c>
      <c r="B239" s="1">
        <v>102</v>
      </c>
      <c r="C239" s="1">
        <v>176</v>
      </c>
      <c r="D239" s="1">
        <v>710</v>
      </c>
      <c r="E239" s="1">
        <v>629</v>
      </c>
      <c r="F239" s="1">
        <v>104</v>
      </c>
      <c r="G239" s="1">
        <v>269</v>
      </c>
      <c r="H239" s="1">
        <v>151</v>
      </c>
      <c r="I239" s="1">
        <v>12</v>
      </c>
      <c r="J239" s="1">
        <v>12</v>
      </c>
      <c r="K239" s="1">
        <v>106</v>
      </c>
      <c r="L239" s="1">
        <v>57</v>
      </c>
      <c r="M239" s="1">
        <v>11</v>
      </c>
      <c r="N239" s="1">
        <v>11</v>
      </c>
      <c r="O239" s="1">
        <v>10</v>
      </c>
      <c r="P239" s="1">
        <v>11</v>
      </c>
      <c r="Q239" s="1">
        <v>10</v>
      </c>
      <c r="R239" s="1">
        <v>11</v>
      </c>
      <c r="S239" s="1">
        <v>12</v>
      </c>
      <c r="T239" s="1">
        <v>12</v>
      </c>
      <c r="U239" s="1">
        <v>52</v>
      </c>
      <c r="V239" s="1">
        <v>102</v>
      </c>
      <c r="W239" s="1">
        <v>101</v>
      </c>
      <c r="X239" s="1">
        <v>101</v>
      </c>
      <c r="Y239" s="1">
        <v>99</v>
      </c>
      <c r="AA239" s="1">
        <v>106</v>
      </c>
      <c r="AB239" s="1">
        <v>11</v>
      </c>
      <c r="AC239" s="1">
        <v>710</v>
      </c>
      <c r="AE239" s="8">
        <v>2</v>
      </c>
      <c r="AF239" s="1">
        <v>285</v>
      </c>
      <c r="AG239" s="1">
        <v>42</v>
      </c>
      <c r="AH239" s="1">
        <v>2544</v>
      </c>
      <c r="AI239" s="1">
        <v>2871</v>
      </c>
      <c r="AK239">
        <v>8</v>
      </c>
      <c r="AL239">
        <v>2023</v>
      </c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</row>
    <row r="240" spans="1:112" x14ac:dyDescent="0.2">
      <c r="A240" s="5">
        <v>45160</v>
      </c>
      <c r="B240" s="1">
        <v>100</v>
      </c>
      <c r="C240" s="1">
        <v>98</v>
      </c>
      <c r="D240" s="1">
        <v>100</v>
      </c>
      <c r="E240" s="1">
        <v>99</v>
      </c>
      <c r="F240" s="1">
        <v>98</v>
      </c>
      <c r="G240" s="1">
        <v>58</v>
      </c>
      <c r="H240" s="1">
        <v>12</v>
      </c>
      <c r="I240" s="1">
        <v>12</v>
      </c>
      <c r="J240" s="1">
        <v>11</v>
      </c>
      <c r="K240" s="1">
        <v>11</v>
      </c>
      <c r="L240" s="1">
        <v>11</v>
      </c>
      <c r="M240" s="1">
        <v>11</v>
      </c>
      <c r="N240" s="1">
        <v>91</v>
      </c>
      <c r="O240" s="1">
        <v>11</v>
      </c>
      <c r="P240" s="1">
        <v>11</v>
      </c>
      <c r="Q240" s="1">
        <v>11</v>
      </c>
      <c r="R240" s="1">
        <v>12</v>
      </c>
      <c r="S240" s="1">
        <v>12</v>
      </c>
      <c r="T240" s="1">
        <v>12</v>
      </c>
      <c r="U240" s="1">
        <v>51</v>
      </c>
      <c r="V240" s="1">
        <v>104</v>
      </c>
      <c r="W240" s="1">
        <v>105</v>
      </c>
      <c r="X240" s="1">
        <v>102</v>
      </c>
      <c r="Y240" s="1">
        <v>101</v>
      </c>
      <c r="AA240" s="1">
        <v>51</v>
      </c>
      <c r="AB240" s="1">
        <v>91</v>
      </c>
      <c r="AC240" s="1">
        <v>105</v>
      </c>
      <c r="AE240" s="8">
        <v>3</v>
      </c>
      <c r="AF240" s="1">
        <v>143</v>
      </c>
      <c r="AG240" s="1">
        <v>124</v>
      </c>
      <c r="AH240" s="1">
        <v>977</v>
      </c>
      <c r="AI240" s="1">
        <v>1244</v>
      </c>
      <c r="AK240">
        <v>8</v>
      </c>
      <c r="AL240">
        <v>2023</v>
      </c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</row>
    <row r="241" spans="1:112" x14ac:dyDescent="0.2">
      <c r="A241" s="5">
        <v>45161</v>
      </c>
      <c r="B241" s="1">
        <v>101</v>
      </c>
      <c r="C241" s="1">
        <v>100</v>
      </c>
      <c r="D241" s="1">
        <v>101</v>
      </c>
      <c r="E241" s="1">
        <v>100</v>
      </c>
      <c r="F241" s="1">
        <v>100</v>
      </c>
      <c r="G241" s="1">
        <v>58</v>
      </c>
      <c r="H241" s="1">
        <v>12</v>
      </c>
      <c r="I241" s="1">
        <v>12</v>
      </c>
      <c r="J241" s="1">
        <v>11</v>
      </c>
      <c r="K241" s="1">
        <v>12</v>
      </c>
      <c r="L241" s="1">
        <v>21</v>
      </c>
      <c r="M241" s="1">
        <v>11</v>
      </c>
      <c r="N241" s="1">
        <v>11</v>
      </c>
      <c r="O241" s="1">
        <v>11</v>
      </c>
      <c r="P241" s="1">
        <v>11</v>
      </c>
      <c r="Q241" s="1">
        <v>11</v>
      </c>
      <c r="R241" s="1">
        <v>11</v>
      </c>
      <c r="S241" s="1">
        <v>12</v>
      </c>
      <c r="T241" s="1">
        <v>12</v>
      </c>
      <c r="U241" s="1">
        <v>1100</v>
      </c>
      <c r="V241" s="1">
        <v>2176</v>
      </c>
      <c r="W241" s="1">
        <v>1886</v>
      </c>
      <c r="X241" s="1">
        <v>1596</v>
      </c>
      <c r="Y241" s="1">
        <v>925</v>
      </c>
      <c r="AA241" s="1">
        <v>1100</v>
      </c>
      <c r="AB241" s="1">
        <v>11</v>
      </c>
      <c r="AC241" s="1">
        <v>2176</v>
      </c>
      <c r="AE241" s="8">
        <v>4</v>
      </c>
      <c r="AF241" s="1">
        <v>1202</v>
      </c>
      <c r="AG241" s="1">
        <v>44</v>
      </c>
      <c r="AH241" s="1">
        <v>7155</v>
      </c>
      <c r="AI241" s="1">
        <v>8401</v>
      </c>
      <c r="AK241">
        <v>8</v>
      </c>
      <c r="AL241">
        <v>2023</v>
      </c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</row>
    <row r="242" spans="1:112" x14ac:dyDescent="0.2">
      <c r="A242" s="5">
        <v>45162</v>
      </c>
      <c r="B242" s="1">
        <v>2103</v>
      </c>
      <c r="C242" s="1">
        <v>1895</v>
      </c>
      <c r="D242" s="1">
        <v>1141</v>
      </c>
      <c r="E242" s="1">
        <v>843</v>
      </c>
      <c r="F242" s="1">
        <v>1294</v>
      </c>
      <c r="G242" s="1">
        <v>676</v>
      </c>
      <c r="H242" s="1">
        <v>154</v>
      </c>
      <c r="I242" s="1">
        <v>75</v>
      </c>
      <c r="J242" s="1">
        <v>1695</v>
      </c>
      <c r="K242" s="1">
        <v>4283</v>
      </c>
      <c r="L242" s="1">
        <v>4088</v>
      </c>
      <c r="M242" s="1">
        <v>3724</v>
      </c>
      <c r="N242" s="1">
        <v>2972</v>
      </c>
      <c r="O242" s="1">
        <v>1990</v>
      </c>
      <c r="P242" s="1">
        <v>1971</v>
      </c>
      <c r="Q242" s="1">
        <v>2321</v>
      </c>
      <c r="R242" s="1">
        <v>2135</v>
      </c>
      <c r="S242" s="1">
        <v>2012</v>
      </c>
      <c r="T242" s="1">
        <v>1433</v>
      </c>
      <c r="U242" s="1">
        <v>1322</v>
      </c>
      <c r="V242" s="1">
        <v>1903</v>
      </c>
      <c r="W242" s="1">
        <v>284</v>
      </c>
      <c r="X242" s="1">
        <v>100</v>
      </c>
      <c r="Y242" s="1">
        <v>581</v>
      </c>
      <c r="AA242" s="1">
        <v>4283</v>
      </c>
      <c r="AB242" s="1">
        <v>2972</v>
      </c>
      <c r="AC242" s="1">
        <v>2103</v>
      </c>
      <c r="AE242" s="8">
        <v>5</v>
      </c>
      <c r="AF242" s="1">
        <v>20767</v>
      </c>
      <c r="AG242" s="1">
        <v>9254</v>
      </c>
      <c r="AH242" s="1">
        <v>10974</v>
      </c>
      <c r="AI242" s="1">
        <v>40995</v>
      </c>
      <c r="AK242">
        <v>8</v>
      </c>
      <c r="AL242">
        <v>2023</v>
      </c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</row>
    <row r="243" spans="1:112" x14ac:dyDescent="0.2">
      <c r="A243" s="5">
        <v>45163</v>
      </c>
      <c r="B243" s="1">
        <v>101</v>
      </c>
      <c r="C243" s="1">
        <v>103</v>
      </c>
      <c r="D243" s="1">
        <v>103</v>
      </c>
      <c r="E243" s="1">
        <v>103</v>
      </c>
      <c r="F243" s="1">
        <v>103</v>
      </c>
      <c r="G243" s="1">
        <v>84</v>
      </c>
      <c r="H243" s="1">
        <v>12</v>
      </c>
      <c r="I243" s="1">
        <v>12</v>
      </c>
      <c r="J243" s="1">
        <v>12</v>
      </c>
      <c r="K243" s="1">
        <v>12</v>
      </c>
      <c r="L243" s="1">
        <v>12</v>
      </c>
      <c r="M243" s="1">
        <v>12</v>
      </c>
      <c r="N243" s="1">
        <v>12</v>
      </c>
      <c r="O243" s="1">
        <v>12</v>
      </c>
      <c r="P243" s="1">
        <v>12</v>
      </c>
      <c r="Q243" s="1">
        <v>12</v>
      </c>
      <c r="R243" s="1">
        <v>12</v>
      </c>
      <c r="S243" s="1">
        <v>12</v>
      </c>
      <c r="T243" s="1">
        <v>25</v>
      </c>
      <c r="U243" s="1">
        <v>87</v>
      </c>
      <c r="V243" s="1">
        <v>103</v>
      </c>
      <c r="W243" s="1">
        <v>104</v>
      </c>
      <c r="X243" s="1">
        <v>104</v>
      </c>
      <c r="Y243" s="1">
        <v>104</v>
      </c>
      <c r="AA243" s="1">
        <v>87</v>
      </c>
      <c r="AB243" s="1">
        <v>12</v>
      </c>
      <c r="AC243" s="1">
        <v>104</v>
      </c>
      <c r="AE243" s="8">
        <v>6</v>
      </c>
      <c r="AF243" s="1">
        <v>196</v>
      </c>
      <c r="AG243" s="1">
        <v>48</v>
      </c>
      <c r="AH243" s="1">
        <v>1024</v>
      </c>
      <c r="AI243" s="1">
        <v>1268</v>
      </c>
      <c r="AK243">
        <v>8</v>
      </c>
      <c r="AL243">
        <v>2023</v>
      </c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</row>
    <row r="244" spans="1:112" x14ac:dyDescent="0.2">
      <c r="A244" s="5">
        <v>45164</v>
      </c>
      <c r="B244" s="1">
        <v>105</v>
      </c>
      <c r="C244" s="1">
        <v>106</v>
      </c>
      <c r="D244" s="1">
        <v>106</v>
      </c>
      <c r="E244" s="1">
        <v>106</v>
      </c>
      <c r="F244" s="1">
        <v>466</v>
      </c>
      <c r="G244" s="1">
        <v>349</v>
      </c>
      <c r="H244" s="1">
        <v>303</v>
      </c>
      <c r="I244" s="1">
        <v>2457</v>
      </c>
      <c r="J244" s="1">
        <v>1884</v>
      </c>
      <c r="K244" s="1">
        <v>293</v>
      </c>
      <c r="L244" s="1">
        <v>246</v>
      </c>
      <c r="M244" s="1">
        <v>1027</v>
      </c>
      <c r="N244" s="1">
        <v>1296</v>
      </c>
      <c r="O244" s="1">
        <v>454</v>
      </c>
      <c r="P244" s="1">
        <v>938</v>
      </c>
      <c r="Q244" s="1">
        <v>746</v>
      </c>
      <c r="R244" s="1">
        <v>494</v>
      </c>
      <c r="S244" s="1">
        <v>398</v>
      </c>
      <c r="T244" s="1">
        <v>819</v>
      </c>
      <c r="U244" s="1">
        <v>1088</v>
      </c>
      <c r="V244" s="1">
        <v>755</v>
      </c>
      <c r="W244" s="1">
        <v>496</v>
      </c>
      <c r="X244" s="1">
        <v>551</v>
      </c>
      <c r="Y244" s="1">
        <v>518</v>
      </c>
      <c r="AA244" s="1">
        <v>0</v>
      </c>
      <c r="AB244" s="1">
        <v>2457</v>
      </c>
      <c r="AC244" s="1">
        <v>755</v>
      </c>
      <c r="AE244" s="8">
        <v>7</v>
      </c>
      <c r="AF244" s="1">
        <v>0</v>
      </c>
      <c r="AG244" s="1">
        <v>12140</v>
      </c>
      <c r="AH244" s="1">
        <v>3861</v>
      </c>
      <c r="AI244" s="1">
        <v>16001</v>
      </c>
      <c r="AK244">
        <v>8</v>
      </c>
      <c r="AL244">
        <v>2023</v>
      </c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</row>
    <row r="245" spans="1:112" x14ac:dyDescent="0.2">
      <c r="A245" s="5">
        <v>45165</v>
      </c>
      <c r="B245" s="1">
        <v>352</v>
      </c>
      <c r="C245" s="1">
        <v>347</v>
      </c>
      <c r="D245" s="1">
        <v>109</v>
      </c>
      <c r="E245" s="1">
        <v>109</v>
      </c>
      <c r="F245" s="1">
        <v>108</v>
      </c>
      <c r="G245" s="1">
        <v>69</v>
      </c>
      <c r="H245" s="1">
        <v>107</v>
      </c>
      <c r="I245" s="1">
        <v>12</v>
      </c>
      <c r="J245" s="1">
        <v>12</v>
      </c>
      <c r="K245" s="1">
        <v>12</v>
      </c>
      <c r="L245" s="1">
        <v>11</v>
      </c>
      <c r="M245" s="1">
        <v>11</v>
      </c>
      <c r="N245" s="1">
        <v>11</v>
      </c>
      <c r="O245" s="1">
        <v>140</v>
      </c>
      <c r="P245" s="1">
        <v>16</v>
      </c>
      <c r="Q245" s="1">
        <v>141</v>
      </c>
      <c r="R245" s="1">
        <v>818</v>
      </c>
      <c r="S245" s="1">
        <v>1665</v>
      </c>
      <c r="T245" s="1">
        <v>2584</v>
      </c>
      <c r="U245" s="1">
        <v>3498</v>
      </c>
      <c r="V245" s="1">
        <v>3197</v>
      </c>
      <c r="W245" s="1">
        <v>2502</v>
      </c>
      <c r="X245" s="1">
        <v>2342</v>
      </c>
      <c r="Y245" s="1">
        <v>2481</v>
      </c>
      <c r="AA245" s="1">
        <v>0</v>
      </c>
      <c r="AB245" s="1">
        <v>3498</v>
      </c>
      <c r="AC245" s="1">
        <v>3197</v>
      </c>
      <c r="AE245" s="8">
        <v>1</v>
      </c>
      <c r="AF245" s="1">
        <v>0</v>
      </c>
      <c r="AG245" s="1">
        <v>8931</v>
      </c>
      <c r="AH245" s="1">
        <v>11723</v>
      </c>
      <c r="AI245" s="1">
        <v>20654</v>
      </c>
      <c r="AK245">
        <v>8</v>
      </c>
      <c r="AL245">
        <v>2023</v>
      </c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</row>
    <row r="246" spans="1:112" x14ac:dyDescent="0.2">
      <c r="A246" s="5">
        <v>45166</v>
      </c>
      <c r="B246" s="1">
        <v>1392</v>
      </c>
      <c r="C246" s="1">
        <v>2802</v>
      </c>
      <c r="D246" s="1">
        <v>3103</v>
      </c>
      <c r="E246" s="1">
        <v>3354</v>
      </c>
      <c r="F246" s="1">
        <v>3066</v>
      </c>
      <c r="G246" s="1">
        <v>2253</v>
      </c>
      <c r="H246" s="1">
        <v>1683</v>
      </c>
      <c r="I246" s="1">
        <v>1996</v>
      </c>
      <c r="J246" s="1">
        <v>1947</v>
      </c>
      <c r="K246" s="1">
        <v>2307</v>
      </c>
      <c r="L246" s="1">
        <v>3374</v>
      </c>
      <c r="M246" s="1">
        <v>1751</v>
      </c>
      <c r="N246" s="1">
        <v>851</v>
      </c>
      <c r="O246" s="1">
        <v>823</v>
      </c>
      <c r="P246" s="1">
        <v>60</v>
      </c>
      <c r="Q246" s="1">
        <v>11</v>
      </c>
      <c r="R246" s="1">
        <v>11</v>
      </c>
      <c r="S246" s="1">
        <v>12</v>
      </c>
      <c r="T246" s="1">
        <v>12</v>
      </c>
      <c r="U246" s="1">
        <v>62</v>
      </c>
      <c r="V246" s="1">
        <v>105</v>
      </c>
      <c r="W246" s="1">
        <v>103</v>
      </c>
      <c r="X246" s="1">
        <v>103</v>
      </c>
      <c r="Y246" s="1">
        <v>101</v>
      </c>
      <c r="AA246" s="1">
        <v>3374</v>
      </c>
      <c r="AB246" s="1">
        <v>851</v>
      </c>
      <c r="AC246" s="1">
        <v>3354</v>
      </c>
      <c r="AE246" s="8">
        <v>2</v>
      </c>
      <c r="AF246" s="1">
        <v>11472</v>
      </c>
      <c r="AG246" s="1">
        <v>1745</v>
      </c>
      <c r="AH246" s="1">
        <v>18065</v>
      </c>
      <c r="AI246" s="1">
        <v>31282</v>
      </c>
      <c r="AK246">
        <v>8</v>
      </c>
      <c r="AL246">
        <v>2023</v>
      </c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</row>
    <row r="247" spans="1:112" x14ac:dyDescent="0.2">
      <c r="A247" s="5">
        <v>45167</v>
      </c>
      <c r="B247" s="1">
        <v>101</v>
      </c>
      <c r="C247" s="1">
        <v>102</v>
      </c>
      <c r="D247" s="1">
        <v>163</v>
      </c>
      <c r="E247" s="1">
        <v>104</v>
      </c>
      <c r="F247" s="1">
        <v>111</v>
      </c>
      <c r="G247" s="1">
        <v>534</v>
      </c>
      <c r="H247" s="1">
        <v>241</v>
      </c>
      <c r="I247" s="1">
        <v>12</v>
      </c>
      <c r="J247" s="1">
        <v>14</v>
      </c>
      <c r="K247" s="1">
        <v>22</v>
      </c>
      <c r="L247" s="1">
        <v>15</v>
      </c>
      <c r="M247" s="1">
        <v>11</v>
      </c>
      <c r="N247" s="1">
        <v>11</v>
      </c>
      <c r="O247" s="1">
        <v>11</v>
      </c>
      <c r="P247" s="1">
        <v>11</v>
      </c>
      <c r="Q247" s="1">
        <v>11</v>
      </c>
      <c r="R247" s="1">
        <v>11</v>
      </c>
      <c r="S247" s="1">
        <v>12</v>
      </c>
      <c r="T247" s="1">
        <v>65</v>
      </c>
      <c r="U247" s="1">
        <v>758</v>
      </c>
      <c r="V247" s="1">
        <v>842</v>
      </c>
      <c r="W247" s="1">
        <v>492</v>
      </c>
      <c r="X247" s="1">
        <v>481</v>
      </c>
      <c r="Y247" s="1">
        <v>666</v>
      </c>
      <c r="AA247" s="1">
        <v>758</v>
      </c>
      <c r="AB247" s="1">
        <v>11</v>
      </c>
      <c r="AC247" s="1">
        <v>842</v>
      </c>
      <c r="AE247" s="8">
        <v>3</v>
      </c>
      <c r="AF247" s="1">
        <v>920</v>
      </c>
      <c r="AG247" s="1">
        <v>44</v>
      </c>
      <c r="AH247" s="1">
        <v>3837</v>
      </c>
      <c r="AI247" s="1">
        <v>4801</v>
      </c>
      <c r="AK247">
        <v>8</v>
      </c>
      <c r="AL247">
        <v>2023</v>
      </c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</row>
    <row r="248" spans="1:112" x14ac:dyDescent="0.2">
      <c r="A248" s="5">
        <v>45168</v>
      </c>
      <c r="B248" s="1">
        <v>586</v>
      </c>
      <c r="C248" s="1">
        <v>515</v>
      </c>
      <c r="D248" s="1">
        <v>1250</v>
      </c>
      <c r="E248" s="1">
        <v>1835</v>
      </c>
      <c r="F248" s="1">
        <v>2994</v>
      </c>
      <c r="G248" s="1">
        <v>2082</v>
      </c>
      <c r="H248" s="1">
        <v>1098</v>
      </c>
      <c r="I248" s="1">
        <v>2127</v>
      </c>
      <c r="J248" s="1">
        <v>3339</v>
      </c>
      <c r="K248" s="1">
        <v>3823</v>
      </c>
      <c r="L248" s="1">
        <v>3888</v>
      </c>
      <c r="M248" s="1">
        <v>3345</v>
      </c>
      <c r="N248" s="1">
        <v>2880</v>
      </c>
      <c r="O248" s="1">
        <v>3066</v>
      </c>
      <c r="P248" s="1">
        <v>3051</v>
      </c>
      <c r="Q248" s="1">
        <v>2049</v>
      </c>
      <c r="R248" s="1">
        <v>207</v>
      </c>
      <c r="S248" s="1">
        <v>12</v>
      </c>
      <c r="T248" s="1">
        <v>12</v>
      </c>
      <c r="U248" s="1">
        <v>131</v>
      </c>
      <c r="V248" s="1">
        <v>727</v>
      </c>
      <c r="W248" s="1">
        <v>101</v>
      </c>
      <c r="X248" s="1">
        <v>101</v>
      </c>
      <c r="Y248" s="1">
        <v>101</v>
      </c>
      <c r="AA248" s="1">
        <v>3888</v>
      </c>
      <c r="AB248" s="1">
        <v>3066</v>
      </c>
      <c r="AC248" s="1">
        <v>2994</v>
      </c>
      <c r="AE248" s="8">
        <v>4</v>
      </c>
      <c r="AF248" s="1">
        <v>16884</v>
      </c>
      <c r="AG248" s="1">
        <v>11046</v>
      </c>
      <c r="AH248" s="1">
        <v>11390</v>
      </c>
      <c r="AI248" s="1">
        <v>39320</v>
      </c>
      <c r="AK248">
        <v>8</v>
      </c>
      <c r="AL248">
        <v>2023</v>
      </c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</row>
    <row r="249" spans="1:112" x14ac:dyDescent="0.2">
      <c r="A249" s="5">
        <v>45169</v>
      </c>
      <c r="B249" s="1">
        <v>103</v>
      </c>
      <c r="C249" s="1">
        <v>101</v>
      </c>
      <c r="D249" s="1">
        <v>100</v>
      </c>
      <c r="E249" s="1">
        <v>101</v>
      </c>
      <c r="F249" s="1">
        <v>100</v>
      </c>
      <c r="G249" s="1">
        <v>71</v>
      </c>
      <c r="H249" s="1">
        <v>12</v>
      </c>
      <c r="I249" s="1">
        <v>12</v>
      </c>
      <c r="J249" s="1">
        <v>12</v>
      </c>
      <c r="K249" s="1">
        <v>12</v>
      </c>
      <c r="L249" s="1">
        <v>12</v>
      </c>
      <c r="M249" s="1">
        <v>12</v>
      </c>
      <c r="N249" s="1">
        <v>12</v>
      </c>
      <c r="O249" s="1">
        <v>12</v>
      </c>
      <c r="P249" s="1">
        <v>12</v>
      </c>
      <c r="Q249" s="1">
        <v>12</v>
      </c>
      <c r="R249" s="1">
        <v>12</v>
      </c>
      <c r="S249" s="1">
        <v>12</v>
      </c>
      <c r="T249" s="1">
        <v>12</v>
      </c>
      <c r="U249" s="1">
        <v>67</v>
      </c>
      <c r="V249" s="1">
        <v>98</v>
      </c>
      <c r="W249" s="1">
        <v>98</v>
      </c>
      <c r="X249" s="1">
        <v>97</v>
      </c>
      <c r="Y249" s="1">
        <v>100</v>
      </c>
      <c r="AA249" s="1">
        <v>67</v>
      </c>
      <c r="AB249" s="1">
        <v>12</v>
      </c>
      <c r="AC249" s="1">
        <v>103</v>
      </c>
      <c r="AE249" s="8">
        <v>5</v>
      </c>
      <c r="AF249" s="1">
        <v>163</v>
      </c>
      <c r="AG249" s="1">
        <v>48</v>
      </c>
      <c r="AH249" s="1">
        <v>981</v>
      </c>
      <c r="AI249" s="1">
        <v>1192</v>
      </c>
      <c r="AK249">
        <v>8</v>
      </c>
      <c r="AL249">
        <v>2023</v>
      </c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</row>
    <row r="250" spans="1:112" x14ac:dyDescent="0.2">
      <c r="A250" s="5">
        <v>45170</v>
      </c>
      <c r="B250" s="1">
        <v>96</v>
      </c>
      <c r="C250" s="1">
        <v>96</v>
      </c>
      <c r="D250" s="1">
        <v>96</v>
      </c>
      <c r="E250" s="1">
        <v>95</v>
      </c>
      <c r="F250" s="1">
        <v>96</v>
      </c>
      <c r="G250" s="1">
        <v>69</v>
      </c>
      <c r="H250" s="1">
        <v>159</v>
      </c>
      <c r="I250" s="1">
        <v>12</v>
      </c>
      <c r="J250" s="1">
        <v>37</v>
      </c>
      <c r="K250" s="1">
        <v>879</v>
      </c>
      <c r="L250" s="1">
        <v>664</v>
      </c>
      <c r="M250" s="1">
        <v>254</v>
      </c>
      <c r="N250" s="1">
        <v>11</v>
      </c>
      <c r="O250" s="1">
        <v>16</v>
      </c>
      <c r="P250" s="1">
        <v>11</v>
      </c>
      <c r="Q250" s="1">
        <v>11</v>
      </c>
      <c r="R250" s="1">
        <v>11</v>
      </c>
      <c r="S250" s="1">
        <v>12</v>
      </c>
      <c r="T250" s="1">
        <v>61</v>
      </c>
      <c r="U250" s="1">
        <v>384</v>
      </c>
      <c r="V250" s="1">
        <v>120</v>
      </c>
      <c r="W250" s="1">
        <v>659</v>
      </c>
      <c r="X250" s="1">
        <v>588</v>
      </c>
      <c r="Y250" s="1">
        <v>516</v>
      </c>
      <c r="AA250" s="1">
        <v>879</v>
      </c>
      <c r="AB250" s="1">
        <v>16</v>
      </c>
      <c r="AC250" s="1">
        <v>659</v>
      </c>
      <c r="AE250" s="8">
        <v>6</v>
      </c>
      <c r="AF250" s="1">
        <v>2314</v>
      </c>
      <c r="AG250" s="1">
        <v>49</v>
      </c>
      <c r="AH250" s="1">
        <v>2590</v>
      </c>
      <c r="AI250" s="1">
        <v>4953</v>
      </c>
      <c r="AK250">
        <v>9</v>
      </c>
      <c r="AL250">
        <v>2023</v>
      </c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</row>
    <row r="251" spans="1:112" x14ac:dyDescent="0.2">
      <c r="A251" s="5">
        <v>45171</v>
      </c>
      <c r="B251" s="1">
        <v>220</v>
      </c>
      <c r="C251" s="1">
        <v>391</v>
      </c>
      <c r="D251" s="1">
        <v>576</v>
      </c>
      <c r="E251" s="1">
        <v>474</v>
      </c>
      <c r="F251" s="1">
        <v>894</v>
      </c>
      <c r="G251" s="1">
        <v>595</v>
      </c>
      <c r="H251" s="1">
        <v>755</v>
      </c>
      <c r="I251" s="1">
        <v>481</v>
      </c>
      <c r="J251" s="1">
        <v>510</v>
      </c>
      <c r="K251" s="1">
        <v>417</v>
      </c>
      <c r="L251" s="1">
        <v>50</v>
      </c>
      <c r="M251" s="1">
        <v>11</v>
      </c>
      <c r="N251" s="1">
        <v>11</v>
      </c>
      <c r="O251" s="1">
        <v>11</v>
      </c>
      <c r="P251" s="1">
        <v>11</v>
      </c>
      <c r="Q251" s="1">
        <v>12</v>
      </c>
      <c r="R251" s="1">
        <v>12</v>
      </c>
      <c r="S251" s="1">
        <v>12</v>
      </c>
      <c r="T251" s="1">
        <v>12</v>
      </c>
      <c r="U251" s="1">
        <v>84</v>
      </c>
      <c r="V251" s="1">
        <v>101</v>
      </c>
      <c r="W251" s="1">
        <v>101</v>
      </c>
      <c r="X251" s="1">
        <v>100</v>
      </c>
      <c r="Y251" s="1">
        <v>100</v>
      </c>
      <c r="AA251" s="1">
        <v>0</v>
      </c>
      <c r="AB251" s="1">
        <v>510</v>
      </c>
      <c r="AC251" s="1">
        <v>894</v>
      </c>
      <c r="AE251" s="8">
        <v>7</v>
      </c>
      <c r="AF251" s="1">
        <v>0</v>
      </c>
      <c r="AG251" s="1">
        <v>1634</v>
      </c>
      <c r="AH251" s="1">
        <v>4307</v>
      </c>
      <c r="AI251" s="1">
        <v>5941</v>
      </c>
      <c r="AK251">
        <v>9</v>
      </c>
      <c r="AL251">
        <v>2023</v>
      </c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</row>
    <row r="252" spans="1:112" x14ac:dyDescent="0.2">
      <c r="A252" s="5">
        <v>45172</v>
      </c>
      <c r="B252" s="1">
        <v>99</v>
      </c>
      <c r="C252" s="1">
        <v>99</v>
      </c>
      <c r="D252" s="1">
        <v>249</v>
      </c>
      <c r="E252" s="1">
        <v>461</v>
      </c>
      <c r="F252" s="1">
        <v>605</v>
      </c>
      <c r="G252" s="1">
        <v>506</v>
      </c>
      <c r="H252" s="1">
        <v>222</v>
      </c>
      <c r="I252" s="1">
        <v>67</v>
      </c>
      <c r="J252" s="1">
        <v>289</v>
      </c>
      <c r="K252" s="1">
        <v>1062</v>
      </c>
      <c r="L252" s="1">
        <v>1136</v>
      </c>
      <c r="M252" s="1">
        <v>252</v>
      </c>
      <c r="N252" s="1">
        <v>10</v>
      </c>
      <c r="O252" s="1">
        <v>10</v>
      </c>
      <c r="P252" s="1">
        <v>12</v>
      </c>
      <c r="Q252" s="1">
        <v>276</v>
      </c>
      <c r="R252" s="1">
        <v>1049</v>
      </c>
      <c r="S252" s="1">
        <v>95</v>
      </c>
      <c r="T252" s="1">
        <v>110</v>
      </c>
      <c r="U252" s="1">
        <v>2705</v>
      </c>
      <c r="V252" s="1">
        <v>2724</v>
      </c>
      <c r="W252" s="1">
        <v>2035</v>
      </c>
      <c r="X252" s="1">
        <v>1183</v>
      </c>
      <c r="Y252" s="1">
        <v>2239</v>
      </c>
      <c r="AA252" s="1">
        <v>0</v>
      </c>
      <c r="AB252" s="1">
        <v>2705</v>
      </c>
      <c r="AC252" s="1">
        <v>2724</v>
      </c>
      <c r="AE252" s="8">
        <v>1</v>
      </c>
      <c r="AF252" s="1">
        <v>0</v>
      </c>
      <c r="AG252" s="1">
        <v>7073</v>
      </c>
      <c r="AH252" s="1">
        <v>10422</v>
      </c>
      <c r="AI252" s="1">
        <v>17495</v>
      </c>
      <c r="AK252">
        <v>9</v>
      </c>
      <c r="AL252">
        <v>2023</v>
      </c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</row>
    <row r="253" spans="1:112" x14ac:dyDescent="0.2">
      <c r="A253" s="5">
        <v>45173</v>
      </c>
      <c r="B253" s="1">
        <v>2307</v>
      </c>
      <c r="C253" s="1">
        <v>2061</v>
      </c>
      <c r="D253" s="1">
        <v>1106</v>
      </c>
      <c r="E253" s="1">
        <v>1400</v>
      </c>
      <c r="F253" s="1">
        <v>1193</v>
      </c>
      <c r="G253" s="1">
        <v>1639</v>
      </c>
      <c r="H253" s="1">
        <v>1879</v>
      </c>
      <c r="I253" s="1">
        <v>3571</v>
      </c>
      <c r="J253" s="1">
        <v>3765</v>
      </c>
      <c r="K253" s="1">
        <v>3719</v>
      </c>
      <c r="L253" s="1">
        <v>3517</v>
      </c>
      <c r="M253" s="1">
        <v>2692</v>
      </c>
      <c r="N253" s="1">
        <v>2722</v>
      </c>
      <c r="O253" s="1">
        <v>3603</v>
      </c>
      <c r="P253" s="1">
        <v>3812</v>
      </c>
      <c r="Q253" s="1">
        <v>4154</v>
      </c>
      <c r="R253" s="1">
        <v>3246</v>
      </c>
      <c r="S253" s="1">
        <v>2295</v>
      </c>
      <c r="T253" s="1">
        <v>1743</v>
      </c>
      <c r="U253" s="1">
        <v>3449</v>
      </c>
      <c r="V253" s="1">
        <v>1824</v>
      </c>
      <c r="W253" s="1">
        <v>807</v>
      </c>
      <c r="X253" s="1">
        <v>779</v>
      </c>
      <c r="Y253" s="1">
        <v>1291</v>
      </c>
      <c r="AA253" s="1">
        <v>3765</v>
      </c>
      <c r="AB253" s="1">
        <v>4154</v>
      </c>
      <c r="AC253" s="1">
        <v>2307</v>
      </c>
      <c r="AE253" s="8">
        <v>2</v>
      </c>
      <c r="AF253" s="1">
        <v>27997</v>
      </c>
      <c r="AG253" s="1">
        <v>14291</v>
      </c>
      <c r="AH253" s="1">
        <v>16286</v>
      </c>
      <c r="AI253" s="1">
        <v>58574</v>
      </c>
      <c r="AK253">
        <v>9</v>
      </c>
      <c r="AL253">
        <v>2023</v>
      </c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</row>
    <row r="254" spans="1:112" x14ac:dyDescent="0.2">
      <c r="A254" s="5">
        <v>45174</v>
      </c>
      <c r="B254" s="1">
        <v>1177</v>
      </c>
      <c r="C254" s="1">
        <v>430</v>
      </c>
      <c r="D254" s="1">
        <v>404</v>
      </c>
      <c r="E254" s="1">
        <v>144</v>
      </c>
      <c r="F254" s="1">
        <v>102</v>
      </c>
      <c r="G254" s="1">
        <v>87</v>
      </c>
      <c r="H254" s="1">
        <v>12</v>
      </c>
      <c r="I254" s="1">
        <v>12</v>
      </c>
      <c r="J254" s="1">
        <v>11</v>
      </c>
      <c r="K254" s="1">
        <v>1000</v>
      </c>
      <c r="L254" s="1">
        <v>1571</v>
      </c>
      <c r="M254" s="1">
        <v>138</v>
      </c>
      <c r="N254" s="1">
        <v>10</v>
      </c>
      <c r="O254" s="1">
        <v>10</v>
      </c>
      <c r="P254" s="1">
        <v>10</v>
      </c>
      <c r="Q254" s="1">
        <v>10</v>
      </c>
      <c r="R254" s="1">
        <v>10</v>
      </c>
      <c r="S254" s="1">
        <v>19</v>
      </c>
      <c r="T254" s="1">
        <v>23</v>
      </c>
      <c r="U254" s="1">
        <v>109</v>
      </c>
      <c r="V254" s="1">
        <v>124</v>
      </c>
      <c r="W254" s="1">
        <v>124</v>
      </c>
      <c r="X254" s="1">
        <v>126</v>
      </c>
      <c r="Y254" s="1">
        <v>569</v>
      </c>
      <c r="AA254" s="1">
        <v>1571</v>
      </c>
      <c r="AB254" s="1">
        <v>10</v>
      </c>
      <c r="AC254" s="1">
        <v>1177</v>
      </c>
      <c r="AE254" s="8">
        <v>3</v>
      </c>
      <c r="AF254" s="1">
        <v>2893</v>
      </c>
      <c r="AG254" s="1">
        <v>40</v>
      </c>
      <c r="AH254" s="1">
        <v>3299</v>
      </c>
      <c r="AI254" s="1">
        <v>6232</v>
      </c>
      <c r="AK254">
        <v>9</v>
      </c>
      <c r="AL254">
        <v>2023</v>
      </c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</row>
    <row r="255" spans="1:112" x14ac:dyDescent="0.2">
      <c r="A255" s="5">
        <v>45175</v>
      </c>
      <c r="B255" s="1">
        <v>1936</v>
      </c>
      <c r="C255" s="1">
        <v>1739</v>
      </c>
      <c r="D255" s="1">
        <v>1664</v>
      </c>
      <c r="E255" s="1">
        <v>1230</v>
      </c>
      <c r="F255" s="1">
        <v>439</v>
      </c>
      <c r="G255" s="1">
        <v>109</v>
      </c>
      <c r="H255" s="1">
        <v>25</v>
      </c>
      <c r="I255" s="1">
        <v>24</v>
      </c>
      <c r="J255" s="1">
        <v>22</v>
      </c>
      <c r="K255" s="1">
        <v>21</v>
      </c>
      <c r="L255" s="1">
        <v>21</v>
      </c>
      <c r="M255" s="1">
        <v>21</v>
      </c>
      <c r="N255" s="1">
        <v>21</v>
      </c>
      <c r="O255" s="1">
        <v>21</v>
      </c>
      <c r="P255" s="1">
        <v>34</v>
      </c>
      <c r="Q255" s="1">
        <v>130</v>
      </c>
      <c r="R255" s="1">
        <v>1255</v>
      </c>
      <c r="S255" s="1">
        <v>974</v>
      </c>
      <c r="T255" s="1">
        <v>1986</v>
      </c>
      <c r="U255" s="1">
        <v>3307</v>
      </c>
      <c r="V255" s="1">
        <v>1087</v>
      </c>
      <c r="W255" s="1">
        <v>536</v>
      </c>
      <c r="X255" s="1">
        <v>789</v>
      </c>
      <c r="Y255" s="1">
        <v>1861</v>
      </c>
      <c r="AA255" s="1">
        <v>3307</v>
      </c>
      <c r="AB255" s="1">
        <v>130</v>
      </c>
      <c r="AC255" s="1">
        <v>1936</v>
      </c>
      <c r="AE255" s="8">
        <v>4</v>
      </c>
      <c r="AF255" s="1">
        <v>7631</v>
      </c>
      <c r="AG255" s="1">
        <v>206</v>
      </c>
      <c r="AH255" s="1">
        <v>11415</v>
      </c>
      <c r="AI255" s="1">
        <v>19252</v>
      </c>
      <c r="AK255">
        <v>9</v>
      </c>
      <c r="AL255">
        <v>2023</v>
      </c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</row>
    <row r="256" spans="1:112" x14ac:dyDescent="0.2">
      <c r="A256" s="5">
        <v>45176</v>
      </c>
      <c r="B256" s="1">
        <v>2966</v>
      </c>
      <c r="C256" s="1">
        <v>2899</v>
      </c>
      <c r="D256" s="1">
        <v>2951</v>
      </c>
      <c r="E256" s="1">
        <v>2919</v>
      </c>
      <c r="F256" s="1">
        <v>2552</v>
      </c>
      <c r="G256" s="1">
        <v>2495</v>
      </c>
      <c r="H256" s="1">
        <v>1352</v>
      </c>
      <c r="I256" s="1">
        <v>930</v>
      </c>
      <c r="J256" s="1">
        <v>567</v>
      </c>
      <c r="K256" s="1">
        <v>825</v>
      </c>
      <c r="L256" s="1">
        <v>1896</v>
      </c>
      <c r="M256" s="1">
        <v>2599</v>
      </c>
      <c r="N256" s="1">
        <v>2650</v>
      </c>
      <c r="O256" s="1">
        <v>2053</v>
      </c>
      <c r="P256" s="1">
        <v>832</v>
      </c>
      <c r="Q256" s="1">
        <v>122</v>
      </c>
      <c r="R256" s="1">
        <v>47</v>
      </c>
      <c r="S256" s="1">
        <v>22</v>
      </c>
      <c r="T256" s="1">
        <v>27</v>
      </c>
      <c r="U256" s="1">
        <v>273</v>
      </c>
      <c r="V256" s="1">
        <v>473</v>
      </c>
      <c r="W256" s="1">
        <v>1129</v>
      </c>
      <c r="X256" s="1">
        <v>692</v>
      </c>
      <c r="Y256" s="1">
        <v>1931</v>
      </c>
      <c r="AA256" s="1">
        <v>2599</v>
      </c>
      <c r="AB256" s="1">
        <v>2650</v>
      </c>
      <c r="AC256" s="1">
        <v>2966</v>
      </c>
      <c r="AE256" s="8">
        <v>5</v>
      </c>
      <c r="AF256" s="1">
        <v>7186</v>
      </c>
      <c r="AG256" s="1">
        <v>5657</v>
      </c>
      <c r="AH256" s="1">
        <v>22359</v>
      </c>
      <c r="AI256" s="1">
        <v>35202</v>
      </c>
      <c r="AK256">
        <v>9</v>
      </c>
      <c r="AL256">
        <v>2023</v>
      </c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</row>
    <row r="257" spans="1:112" x14ac:dyDescent="0.2">
      <c r="A257" s="5">
        <v>45177</v>
      </c>
      <c r="B257" s="1">
        <v>1116</v>
      </c>
      <c r="C257" s="1">
        <v>1154</v>
      </c>
      <c r="D257" s="1">
        <v>618</v>
      </c>
      <c r="E257" s="1">
        <v>229</v>
      </c>
      <c r="F257" s="1">
        <v>268</v>
      </c>
      <c r="G257" s="1">
        <v>742</v>
      </c>
      <c r="H257" s="1">
        <v>392</v>
      </c>
      <c r="I257" s="1">
        <v>24</v>
      </c>
      <c r="J257" s="1">
        <v>24</v>
      </c>
      <c r="K257" s="1">
        <v>23</v>
      </c>
      <c r="L257" s="1">
        <v>338</v>
      </c>
      <c r="M257" s="1">
        <v>797</v>
      </c>
      <c r="N257" s="1">
        <v>585</v>
      </c>
      <c r="O257" s="1">
        <v>22</v>
      </c>
      <c r="P257" s="1">
        <v>21</v>
      </c>
      <c r="Q257" s="1">
        <v>21</v>
      </c>
      <c r="R257" s="1">
        <v>22</v>
      </c>
      <c r="S257" s="1">
        <v>23</v>
      </c>
      <c r="T257" s="1">
        <v>29</v>
      </c>
      <c r="U257" s="1">
        <v>285</v>
      </c>
      <c r="V257" s="1">
        <v>799</v>
      </c>
      <c r="W257" s="1">
        <v>168</v>
      </c>
      <c r="X257" s="1">
        <v>120</v>
      </c>
      <c r="Y257" s="1">
        <v>119</v>
      </c>
      <c r="AA257" s="1">
        <v>797</v>
      </c>
      <c r="AB257" s="1">
        <v>585</v>
      </c>
      <c r="AC257" s="1">
        <v>1154</v>
      </c>
      <c r="AE257" s="8">
        <v>6</v>
      </c>
      <c r="AF257" s="1">
        <v>1565</v>
      </c>
      <c r="AG257" s="1">
        <v>649</v>
      </c>
      <c r="AH257" s="1">
        <v>5725</v>
      </c>
      <c r="AI257" s="1">
        <v>7939</v>
      </c>
      <c r="AK257">
        <v>9</v>
      </c>
      <c r="AL257">
        <v>2023</v>
      </c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</row>
    <row r="258" spans="1:112" x14ac:dyDescent="0.2">
      <c r="A258" s="5">
        <v>45178</v>
      </c>
      <c r="B258" s="1">
        <v>634</v>
      </c>
      <c r="C258" s="1">
        <v>726</v>
      </c>
      <c r="D258" s="1">
        <v>985</v>
      </c>
      <c r="E258" s="1">
        <v>1888</v>
      </c>
      <c r="F258" s="1">
        <v>1118</v>
      </c>
      <c r="G258" s="1">
        <v>1168</v>
      </c>
      <c r="H258" s="1">
        <v>1031</v>
      </c>
      <c r="I258" s="1">
        <v>1874</v>
      </c>
      <c r="J258" s="1">
        <v>222</v>
      </c>
      <c r="K258" s="1">
        <v>791</v>
      </c>
      <c r="L258" s="1">
        <v>1411</v>
      </c>
      <c r="M258" s="1">
        <v>342</v>
      </c>
      <c r="N258" s="1">
        <v>37</v>
      </c>
      <c r="O258" s="1">
        <v>21</v>
      </c>
      <c r="P258" s="1">
        <v>21</v>
      </c>
      <c r="Q258" s="1">
        <v>22</v>
      </c>
      <c r="R258" s="1">
        <v>43</v>
      </c>
      <c r="S258" s="1">
        <v>23</v>
      </c>
      <c r="T258" s="1">
        <v>47</v>
      </c>
      <c r="U258" s="1">
        <v>106</v>
      </c>
      <c r="V258" s="1">
        <v>113</v>
      </c>
      <c r="W258" s="1">
        <v>113</v>
      </c>
      <c r="X258" s="1">
        <v>112</v>
      </c>
      <c r="Y258" s="1">
        <v>112</v>
      </c>
      <c r="AA258" s="1">
        <v>0</v>
      </c>
      <c r="AB258" s="1">
        <v>1874</v>
      </c>
      <c r="AC258" s="1">
        <v>1888</v>
      </c>
      <c r="AE258" s="8">
        <v>7</v>
      </c>
      <c r="AF258" s="1">
        <v>0</v>
      </c>
      <c r="AG258" s="1">
        <v>4960</v>
      </c>
      <c r="AH258" s="1">
        <v>8000</v>
      </c>
      <c r="AI258" s="1">
        <v>12960</v>
      </c>
      <c r="AK258">
        <v>9</v>
      </c>
      <c r="AL258">
        <v>2023</v>
      </c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</row>
    <row r="259" spans="1:112" x14ac:dyDescent="0.2">
      <c r="A259" s="5">
        <v>45179</v>
      </c>
      <c r="B259" s="1">
        <v>111</v>
      </c>
      <c r="C259" s="1">
        <v>113</v>
      </c>
      <c r="D259" s="1">
        <v>295</v>
      </c>
      <c r="E259" s="1">
        <v>679</v>
      </c>
      <c r="F259" s="1">
        <v>414</v>
      </c>
      <c r="G259" s="1">
        <v>1767</v>
      </c>
      <c r="H259" s="1">
        <v>349</v>
      </c>
      <c r="I259" s="1">
        <v>1907</v>
      </c>
      <c r="J259" s="1">
        <v>2046</v>
      </c>
      <c r="K259" s="1">
        <v>3318</v>
      </c>
      <c r="L259" s="1">
        <v>3784</v>
      </c>
      <c r="M259" s="1">
        <v>3698</v>
      </c>
      <c r="N259" s="1">
        <v>3921</v>
      </c>
      <c r="O259" s="1">
        <v>3664</v>
      </c>
      <c r="P259" s="1">
        <v>2988</v>
      </c>
      <c r="Q259" s="1">
        <v>2749</v>
      </c>
      <c r="R259" s="1">
        <v>2447</v>
      </c>
      <c r="S259" s="1">
        <v>2121</v>
      </c>
      <c r="T259" s="1">
        <v>1542</v>
      </c>
      <c r="U259" s="1">
        <v>1888</v>
      </c>
      <c r="V259" s="1">
        <v>1560</v>
      </c>
      <c r="W259" s="1">
        <v>2028</v>
      </c>
      <c r="X259" s="1">
        <v>1726</v>
      </c>
      <c r="Y259" s="1">
        <v>2069</v>
      </c>
      <c r="AA259" s="1">
        <v>0</v>
      </c>
      <c r="AB259" s="1">
        <v>3921</v>
      </c>
      <c r="AC259" s="1">
        <v>2069</v>
      </c>
      <c r="AE259" s="8">
        <v>1</v>
      </c>
      <c r="AF259" s="1">
        <v>0</v>
      </c>
      <c r="AG259" s="1">
        <v>36073</v>
      </c>
      <c r="AH259" s="1">
        <v>11111</v>
      </c>
      <c r="AI259" s="1">
        <v>47184</v>
      </c>
      <c r="AK259">
        <v>9</v>
      </c>
      <c r="AL259">
        <v>2023</v>
      </c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</row>
    <row r="260" spans="1:112" x14ac:dyDescent="0.2">
      <c r="A260" s="5">
        <v>45180</v>
      </c>
      <c r="B260" s="1">
        <v>1500</v>
      </c>
      <c r="C260" s="1">
        <v>2883</v>
      </c>
      <c r="D260" s="1">
        <v>3524</v>
      </c>
      <c r="E260" s="1">
        <v>3320</v>
      </c>
      <c r="F260" s="1">
        <v>3404</v>
      </c>
      <c r="G260" s="1">
        <v>3229</v>
      </c>
      <c r="H260" s="1">
        <v>1867</v>
      </c>
      <c r="I260" s="1">
        <v>1933</v>
      </c>
      <c r="J260" s="1">
        <v>1865</v>
      </c>
      <c r="K260" s="1">
        <v>1836</v>
      </c>
      <c r="L260" s="1">
        <v>1601</v>
      </c>
      <c r="M260" s="1">
        <v>1654</v>
      </c>
      <c r="N260" s="1">
        <v>2126</v>
      </c>
      <c r="O260" s="1">
        <v>3555</v>
      </c>
      <c r="P260" s="1">
        <v>1904</v>
      </c>
      <c r="Q260" s="1">
        <v>1365</v>
      </c>
      <c r="R260" s="1">
        <v>920</v>
      </c>
      <c r="S260" s="1">
        <v>588</v>
      </c>
      <c r="T260" s="1">
        <v>646</v>
      </c>
      <c r="U260" s="1">
        <v>1024</v>
      </c>
      <c r="V260" s="1">
        <v>896</v>
      </c>
      <c r="W260" s="1">
        <v>1475</v>
      </c>
      <c r="X260" s="1">
        <v>1724</v>
      </c>
      <c r="Y260" s="1">
        <v>1750</v>
      </c>
      <c r="AA260" s="1">
        <v>1933</v>
      </c>
      <c r="AB260" s="1">
        <v>3555</v>
      </c>
      <c r="AC260" s="1">
        <v>3524</v>
      </c>
      <c r="AE260" s="8">
        <v>2</v>
      </c>
      <c r="AF260" s="1">
        <v>12067</v>
      </c>
      <c r="AG260" s="1">
        <v>8950</v>
      </c>
      <c r="AH260" s="1">
        <v>25572</v>
      </c>
      <c r="AI260" s="1">
        <v>46589</v>
      </c>
      <c r="AK260">
        <v>9</v>
      </c>
      <c r="AL260">
        <v>2023</v>
      </c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</row>
    <row r="261" spans="1:112" x14ac:dyDescent="0.2">
      <c r="A261" s="5">
        <v>45181</v>
      </c>
      <c r="B261" s="1">
        <v>596</v>
      </c>
      <c r="C261" s="1">
        <v>484</v>
      </c>
      <c r="D261" s="1">
        <v>609</v>
      </c>
      <c r="E261" s="1">
        <v>526</v>
      </c>
      <c r="F261" s="1">
        <v>545</v>
      </c>
      <c r="G261" s="1">
        <v>438</v>
      </c>
      <c r="H261" s="1">
        <v>245</v>
      </c>
      <c r="I261" s="1">
        <v>12</v>
      </c>
      <c r="J261" s="1">
        <v>23</v>
      </c>
      <c r="K261" s="1">
        <v>12</v>
      </c>
      <c r="L261" s="1">
        <v>12</v>
      </c>
      <c r="M261" s="1">
        <v>12</v>
      </c>
      <c r="N261" s="1">
        <v>12</v>
      </c>
      <c r="O261" s="1">
        <v>12</v>
      </c>
      <c r="P261" s="1">
        <v>50</v>
      </c>
      <c r="Q261" s="1">
        <v>56</v>
      </c>
      <c r="R261" s="1">
        <v>39</v>
      </c>
      <c r="S261" s="1">
        <v>12</v>
      </c>
      <c r="T261" s="1">
        <v>380</v>
      </c>
      <c r="U261" s="1">
        <v>1600</v>
      </c>
      <c r="V261" s="1">
        <v>1090</v>
      </c>
      <c r="W261" s="1">
        <v>559</v>
      </c>
      <c r="X261" s="1">
        <v>445</v>
      </c>
      <c r="Y261" s="1">
        <v>446</v>
      </c>
      <c r="AA261" s="1">
        <v>1600</v>
      </c>
      <c r="AB261" s="1">
        <v>56</v>
      </c>
      <c r="AC261" s="1">
        <v>1090</v>
      </c>
      <c r="AE261" s="8">
        <v>3</v>
      </c>
      <c r="AF261" s="1">
        <v>2102</v>
      </c>
      <c r="AG261" s="1">
        <v>130</v>
      </c>
      <c r="AH261" s="1">
        <v>5983</v>
      </c>
      <c r="AI261" s="1">
        <v>8215</v>
      </c>
      <c r="AK261">
        <v>9</v>
      </c>
      <c r="AL261">
        <v>2023</v>
      </c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</row>
    <row r="262" spans="1:112" x14ac:dyDescent="0.2">
      <c r="A262" s="5">
        <v>45182</v>
      </c>
      <c r="B262" s="1">
        <v>444</v>
      </c>
      <c r="C262" s="1">
        <v>450</v>
      </c>
      <c r="D262" s="1">
        <v>443</v>
      </c>
      <c r="E262" s="1">
        <v>441</v>
      </c>
      <c r="F262" s="1">
        <v>394</v>
      </c>
      <c r="G262" s="1">
        <v>172</v>
      </c>
      <c r="H262" s="1">
        <v>243</v>
      </c>
      <c r="I262" s="1">
        <v>0</v>
      </c>
      <c r="J262" s="1">
        <v>83</v>
      </c>
      <c r="K262" s="1">
        <v>486</v>
      </c>
      <c r="L262" s="1">
        <v>709</v>
      </c>
      <c r="M262" s="1">
        <v>78</v>
      </c>
      <c r="N262" s="1">
        <v>4</v>
      </c>
      <c r="O262" s="1">
        <v>0</v>
      </c>
      <c r="P262" s="1">
        <v>33</v>
      </c>
      <c r="Q262" s="1">
        <v>299</v>
      </c>
      <c r="R262" s="1">
        <v>76</v>
      </c>
      <c r="S262" s="1">
        <v>0</v>
      </c>
      <c r="T262" s="1">
        <v>185</v>
      </c>
      <c r="U262" s="1">
        <v>566</v>
      </c>
      <c r="V262" s="1">
        <v>679</v>
      </c>
      <c r="W262" s="1">
        <v>466</v>
      </c>
      <c r="X262" s="1">
        <v>543</v>
      </c>
      <c r="Y262" s="1">
        <v>503</v>
      </c>
      <c r="AA262" s="1">
        <v>709</v>
      </c>
      <c r="AB262" s="1">
        <v>299</v>
      </c>
      <c r="AC262" s="1">
        <v>679</v>
      </c>
      <c r="AE262" s="8">
        <v>4</v>
      </c>
      <c r="AF262" s="1">
        <v>2183</v>
      </c>
      <c r="AG262" s="1">
        <v>336</v>
      </c>
      <c r="AH262" s="1">
        <v>4778</v>
      </c>
      <c r="AI262" s="1">
        <v>7297</v>
      </c>
      <c r="AK262">
        <v>9</v>
      </c>
      <c r="AL262">
        <v>2023</v>
      </c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</row>
    <row r="263" spans="1:112" x14ac:dyDescent="0.2">
      <c r="A263" s="5">
        <v>45183</v>
      </c>
      <c r="B263" s="1">
        <v>272</v>
      </c>
      <c r="C263" s="1">
        <v>95</v>
      </c>
      <c r="D263" s="1">
        <v>365</v>
      </c>
      <c r="E263" s="1">
        <v>654</v>
      </c>
      <c r="F263" s="1">
        <v>1279</v>
      </c>
      <c r="G263" s="1">
        <v>1565</v>
      </c>
      <c r="H263" s="1">
        <v>1137</v>
      </c>
      <c r="I263" s="1">
        <v>889</v>
      </c>
      <c r="J263" s="1">
        <v>415</v>
      </c>
      <c r="K263" s="1">
        <v>539</v>
      </c>
      <c r="L263" s="1">
        <v>183</v>
      </c>
      <c r="M263" s="1">
        <v>354</v>
      </c>
      <c r="N263" s="1">
        <v>500</v>
      </c>
      <c r="O263" s="1">
        <v>70</v>
      </c>
      <c r="P263" s="1">
        <v>207</v>
      </c>
      <c r="Q263" s="1">
        <v>0</v>
      </c>
      <c r="R263" s="1">
        <v>0</v>
      </c>
      <c r="S263" s="1">
        <v>0</v>
      </c>
      <c r="T263" s="1">
        <v>279</v>
      </c>
      <c r="U263" s="1">
        <v>87</v>
      </c>
      <c r="V263" s="1">
        <v>86</v>
      </c>
      <c r="W263" s="1">
        <v>86</v>
      </c>
      <c r="X263" s="1">
        <v>85</v>
      </c>
      <c r="Y263" s="1">
        <v>86</v>
      </c>
      <c r="AA263" s="1">
        <v>889</v>
      </c>
      <c r="AB263" s="1">
        <v>500</v>
      </c>
      <c r="AC263" s="1">
        <v>1565</v>
      </c>
      <c r="AE263" s="8">
        <v>5</v>
      </c>
      <c r="AF263" s="1">
        <v>2746</v>
      </c>
      <c r="AG263" s="1">
        <v>777</v>
      </c>
      <c r="AH263" s="1">
        <v>5710</v>
      </c>
      <c r="AI263" s="1">
        <v>9233</v>
      </c>
      <c r="AK263">
        <v>9</v>
      </c>
      <c r="AL263">
        <v>2023</v>
      </c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</row>
    <row r="264" spans="1:112" x14ac:dyDescent="0.2">
      <c r="A264" s="5">
        <v>45184</v>
      </c>
      <c r="B264" s="1">
        <v>87</v>
      </c>
      <c r="C264" s="1">
        <v>87</v>
      </c>
      <c r="D264" s="1">
        <v>86</v>
      </c>
      <c r="E264" s="1">
        <v>86</v>
      </c>
      <c r="F264" s="1">
        <v>86</v>
      </c>
      <c r="G264" s="1">
        <v>82</v>
      </c>
      <c r="H264" s="1">
        <v>8</v>
      </c>
      <c r="I264" s="1">
        <v>0</v>
      </c>
      <c r="J264" s="1">
        <v>0</v>
      </c>
      <c r="K264" s="1">
        <v>0</v>
      </c>
      <c r="L264" s="1">
        <v>0</v>
      </c>
      <c r="M264" s="1">
        <v>25</v>
      </c>
      <c r="N264" s="1">
        <v>74</v>
      </c>
      <c r="O264" s="1">
        <v>166</v>
      </c>
      <c r="P264" s="1">
        <v>9</v>
      </c>
      <c r="Q264" s="1">
        <v>0</v>
      </c>
      <c r="R264" s="1">
        <v>0</v>
      </c>
      <c r="S264" s="1">
        <v>0</v>
      </c>
      <c r="T264" s="1">
        <v>15</v>
      </c>
      <c r="U264" s="1">
        <v>88</v>
      </c>
      <c r="V264" s="1">
        <v>88</v>
      </c>
      <c r="W264" s="1">
        <v>89</v>
      </c>
      <c r="X264" s="1">
        <v>89</v>
      </c>
      <c r="Y264" s="1">
        <v>88</v>
      </c>
      <c r="AA264" s="1">
        <v>88</v>
      </c>
      <c r="AB264" s="1">
        <v>166</v>
      </c>
      <c r="AC264" s="1">
        <v>89</v>
      </c>
      <c r="AE264" s="8">
        <v>6</v>
      </c>
      <c r="AF264" s="1">
        <v>128</v>
      </c>
      <c r="AG264" s="1">
        <v>249</v>
      </c>
      <c r="AH264" s="1">
        <v>876</v>
      </c>
      <c r="AI264" s="1">
        <v>1253</v>
      </c>
      <c r="AK264">
        <v>9</v>
      </c>
      <c r="AL264">
        <v>2023</v>
      </c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</row>
    <row r="265" spans="1:112" x14ac:dyDescent="0.2">
      <c r="A265" s="5">
        <v>45185</v>
      </c>
      <c r="B265" s="1">
        <v>89</v>
      </c>
      <c r="C265" s="1">
        <v>89</v>
      </c>
      <c r="D265" s="1">
        <v>89</v>
      </c>
      <c r="E265" s="1">
        <v>89</v>
      </c>
      <c r="F265" s="1">
        <v>89</v>
      </c>
      <c r="G265" s="1">
        <v>89</v>
      </c>
      <c r="H265" s="1">
        <v>11</v>
      </c>
      <c r="I265" s="1">
        <v>0</v>
      </c>
      <c r="J265" s="1">
        <v>38</v>
      </c>
      <c r="K265" s="1">
        <v>151</v>
      </c>
      <c r="L265" s="1">
        <v>80</v>
      </c>
      <c r="M265" s="1">
        <v>18</v>
      </c>
      <c r="N265" s="1">
        <v>258</v>
      </c>
      <c r="O265" s="1">
        <v>207</v>
      </c>
      <c r="P265" s="1">
        <v>6</v>
      </c>
      <c r="Q265" s="1">
        <v>7</v>
      </c>
      <c r="R265" s="1">
        <v>7</v>
      </c>
      <c r="S265" s="1">
        <v>6</v>
      </c>
      <c r="T265" s="1">
        <v>51</v>
      </c>
      <c r="U265" s="1">
        <v>96</v>
      </c>
      <c r="V265" s="1">
        <v>96</v>
      </c>
      <c r="W265" s="1">
        <v>96</v>
      </c>
      <c r="X265" s="1">
        <v>97</v>
      </c>
      <c r="Y265" s="1">
        <v>97</v>
      </c>
      <c r="AA265" s="1">
        <v>0</v>
      </c>
      <c r="AB265" s="1">
        <v>258</v>
      </c>
      <c r="AC265" s="1">
        <v>97</v>
      </c>
      <c r="AE265" s="8">
        <v>7</v>
      </c>
      <c r="AF265" s="1">
        <v>0</v>
      </c>
      <c r="AG265" s="1">
        <v>925</v>
      </c>
      <c r="AH265" s="1">
        <v>931</v>
      </c>
      <c r="AI265" s="1">
        <v>1856</v>
      </c>
      <c r="AK265">
        <v>9</v>
      </c>
      <c r="AL265">
        <v>2023</v>
      </c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</row>
    <row r="266" spans="1:112" x14ac:dyDescent="0.2">
      <c r="A266" s="5">
        <v>45186</v>
      </c>
      <c r="B266" s="1">
        <v>96</v>
      </c>
      <c r="C266" s="1">
        <v>97</v>
      </c>
      <c r="D266" s="1">
        <v>97</v>
      </c>
      <c r="E266" s="1">
        <v>98</v>
      </c>
      <c r="F266" s="1">
        <v>96</v>
      </c>
      <c r="G266" s="1">
        <v>93</v>
      </c>
      <c r="H266" s="1">
        <v>16</v>
      </c>
      <c r="I266" s="1">
        <v>6</v>
      </c>
      <c r="J266" s="1">
        <v>6</v>
      </c>
      <c r="K266" s="1">
        <v>6</v>
      </c>
      <c r="L266" s="1">
        <v>7</v>
      </c>
      <c r="M266" s="1">
        <v>6</v>
      </c>
      <c r="N266" s="1">
        <v>6</v>
      </c>
      <c r="O266" s="1">
        <v>7</v>
      </c>
      <c r="P266" s="1">
        <v>7</v>
      </c>
      <c r="Q266" s="1">
        <v>7</v>
      </c>
      <c r="R266" s="1">
        <v>39</v>
      </c>
      <c r="S266" s="1">
        <v>0</v>
      </c>
      <c r="T266" s="1">
        <v>23</v>
      </c>
      <c r="U266" s="1">
        <v>88</v>
      </c>
      <c r="V266" s="1">
        <v>87</v>
      </c>
      <c r="W266" s="1">
        <v>86</v>
      </c>
      <c r="X266" s="1">
        <v>558</v>
      </c>
      <c r="Y266" s="1">
        <v>599</v>
      </c>
      <c r="AA266" s="1">
        <v>0</v>
      </c>
      <c r="AB266" s="1">
        <v>88</v>
      </c>
      <c r="AC266" s="1">
        <v>599</v>
      </c>
      <c r="AE266" s="8">
        <v>1</v>
      </c>
      <c r="AF266" s="1">
        <v>0</v>
      </c>
      <c r="AG266" s="1">
        <v>208</v>
      </c>
      <c r="AH266" s="1">
        <v>1923</v>
      </c>
      <c r="AI266" s="1">
        <v>2131</v>
      </c>
      <c r="AK266">
        <v>9</v>
      </c>
      <c r="AL266">
        <v>2023</v>
      </c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</row>
    <row r="267" spans="1:112" x14ac:dyDescent="0.2">
      <c r="A267" s="5">
        <v>45187</v>
      </c>
      <c r="B267" s="1">
        <v>513</v>
      </c>
      <c r="C267" s="1">
        <v>478</v>
      </c>
      <c r="D267" s="1">
        <v>1219</v>
      </c>
      <c r="E267" s="1">
        <v>1678</v>
      </c>
      <c r="F267" s="1">
        <v>3579</v>
      </c>
      <c r="G267" s="1">
        <v>3506</v>
      </c>
      <c r="H267" s="1">
        <v>3180</v>
      </c>
      <c r="I267" s="1">
        <v>2682</v>
      </c>
      <c r="J267" s="1">
        <v>2207</v>
      </c>
      <c r="K267" s="1">
        <v>1563</v>
      </c>
      <c r="L267" s="1">
        <v>203</v>
      </c>
      <c r="M267" s="1">
        <v>181</v>
      </c>
      <c r="N267" s="1">
        <v>6</v>
      </c>
      <c r="O267" s="1">
        <v>149</v>
      </c>
      <c r="P267" s="1">
        <v>0</v>
      </c>
      <c r="Q267" s="1">
        <v>0</v>
      </c>
      <c r="R267" s="1">
        <v>776</v>
      </c>
      <c r="S267" s="1">
        <v>861</v>
      </c>
      <c r="T267" s="1">
        <v>329</v>
      </c>
      <c r="U267" s="1">
        <v>366</v>
      </c>
      <c r="V267" s="1">
        <v>355</v>
      </c>
      <c r="W267" s="1">
        <v>89</v>
      </c>
      <c r="X267" s="1">
        <v>87</v>
      </c>
      <c r="Y267" s="1">
        <v>88</v>
      </c>
      <c r="AA267" s="1">
        <v>2682</v>
      </c>
      <c r="AB267" s="1">
        <v>149</v>
      </c>
      <c r="AC267" s="1">
        <v>3579</v>
      </c>
      <c r="AE267" s="8">
        <v>2</v>
      </c>
      <c r="AF267" s="1">
        <v>9168</v>
      </c>
      <c r="AG267" s="1">
        <v>155</v>
      </c>
      <c r="AH267" s="1">
        <v>14772</v>
      </c>
      <c r="AI267" s="1">
        <v>24095</v>
      </c>
      <c r="AK267">
        <v>9</v>
      </c>
      <c r="AL267">
        <v>2023</v>
      </c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</row>
    <row r="268" spans="1:112" x14ac:dyDescent="0.2">
      <c r="A268" s="5">
        <v>45188</v>
      </c>
      <c r="B268" s="1">
        <v>89</v>
      </c>
      <c r="C268" s="1">
        <v>89</v>
      </c>
      <c r="D268" s="1">
        <v>88</v>
      </c>
      <c r="E268" s="1">
        <v>89</v>
      </c>
      <c r="F268" s="1">
        <v>89</v>
      </c>
      <c r="G268" s="1">
        <v>89</v>
      </c>
      <c r="H268" s="1">
        <v>28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1">
        <v>1469</v>
      </c>
      <c r="O268" s="1">
        <v>979</v>
      </c>
      <c r="P268" s="1">
        <v>0</v>
      </c>
      <c r="Q268" s="1">
        <v>0</v>
      </c>
      <c r="R268" s="1">
        <v>0</v>
      </c>
      <c r="S268" s="1">
        <v>0</v>
      </c>
      <c r="T268" s="1">
        <v>30</v>
      </c>
      <c r="U268" s="1">
        <v>88</v>
      </c>
      <c r="V268" s="1">
        <v>88</v>
      </c>
      <c r="W268" s="1">
        <v>89</v>
      </c>
      <c r="X268" s="1">
        <v>89</v>
      </c>
      <c r="Y268" s="1">
        <v>87</v>
      </c>
      <c r="AA268" s="1">
        <v>88</v>
      </c>
      <c r="AB268" s="1">
        <v>1469</v>
      </c>
      <c r="AC268" s="1">
        <v>89</v>
      </c>
      <c r="AE268" s="8">
        <v>3</v>
      </c>
      <c r="AF268" s="1">
        <v>118</v>
      </c>
      <c r="AG268" s="1">
        <v>2448</v>
      </c>
      <c r="AH268" s="1">
        <v>914</v>
      </c>
      <c r="AI268" s="1">
        <v>3480</v>
      </c>
      <c r="AK268">
        <v>9</v>
      </c>
      <c r="AL268">
        <v>2023</v>
      </c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</row>
    <row r="269" spans="1:112" x14ac:dyDescent="0.2">
      <c r="A269" s="5">
        <v>45189</v>
      </c>
      <c r="B269" s="1">
        <v>87</v>
      </c>
      <c r="C269" s="1">
        <v>88</v>
      </c>
      <c r="D269" s="1">
        <v>88</v>
      </c>
      <c r="E269" s="1">
        <v>88</v>
      </c>
      <c r="F269" s="1">
        <v>87</v>
      </c>
      <c r="G269" s="1">
        <v>85</v>
      </c>
      <c r="H269" s="1">
        <v>9</v>
      </c>
      <c r="I269" s="1">
        <v>463</v>
      </c>
      <c r="J269" s="1">
        <v>716</v>
      </c>
      <c r="K269" s="1">
        <v>726</v>
      </c>
      <c r="L269" s="1">
        <v>726</v>
      </c>
      <c r="M269" s="1">
        <v>735</v>
      </c>
      <c r="N269" s="1">
        <v>726</v>
      </c>
      <c r="O269" s="1">
        <v>735</v>
      </c>
      <c r="P269" s="1">
        <v>735</v>
      </c>
      <c r="Q269" s="1">
        <v>726</v>
      </c>
      <c r="R269" s="1">
        <v>735</v>
      </c>
      <c r="S269" s="1">
        <v>735</v>
      </c>
      <c r="T269" s="1">
        <v>1505</v>
      </c>
      <c r="U269" s="1">
        <v>350</v>
      </c>
      <c r="V269" s="1">
        <v>87</v>
      </c>
      <c r="W269" s="1">
        <v>87</v>
      </c>
      <c r="X269" s="1">
        <v>87</v>
      </c>
      <c r="Y269" s="1">
        <v>86</v>
      </c>
      <c r="AA269" s="1">
        <v>1505</v>
      </c>
      <c r="AB269" s="1">
        <v>735</v>
      </c>
      <c r="AC269" s="1">
        <v>88</v>
      </c>
      <c r="AE269" s="8">
        <v>4</v>
      </c>
      <c r="AF269" s="1">
        <v>6691</v>
      </c>
      <c r="AG269" s="1">
        <v>2922</v>
      </c>
      <c r="AH269" s="1">
        <v>879</v>
      </c>
      <c r="AI269" s="1">
        <v>10492</v>
      </c>
      <c r="AK269">
        <v>9</v>
      </c>
      <c r="AL269">
        <v>2023</v>
      </c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</row>
    <row r="270" spans="1:112" x14ac:dyDescent="0.2">
      <c r="A270" s="5">
        <v>45190</v>
      </c>
      <c r="B270" s="1">
        <v>86</v>
      </c>
      <c r="C270" s="1">
        <v>87</v>
      </c>
      <c r="D270" s="1">
        <v>87</v>
      </c>
      <c r="E270" s="1">
        <v>88</v>
      </c>
      <c r="F270" s="1">
        <v>87</v>
      </c>
      <c r="G270" s="1">
        <v>84</v>
      </c>
      <c r="H270" s="1">
        <v>13</v>
      </c>
      <c r="I270" s="1">
        <v>0</v>
      </c>
      <c r="J270" s="1">
        <v>0</v>
      </c>
      <c r="K270" s="1">
        <v>0</v>
      </c>
      <c r="L270" s="1">
        <v>0</v>
      </c>
      <c r="M270" s="1">
        <v>0</v>
      </c>
      <c r="N270" s="1">
        <v>0</v>
      </c>
      <c r="O270" s="1">
        <v>0</v>
      </c>
      <c r="P270" s="1">
        <v>0</v>
      </c>
      <c r="Q270" s="1">
        <v>0</v>
      </c>
      <c r="R270" s="1">
        <v>0</v>
      </c>
      <c r="S270" s="1">
        <v>0</v>
      </c>
      <c r="T270" s="1">
        <v>27</v>
      </c>
      <c r="U270" s="1">
        <v>541</v>
      </c>
      <c r="V270" s="1">
        <v>378</v>
      </c>
      <c r="W270" s="1">
        <v>258</v>
      </c>
      <c r="X270" s="1">
        <v>242</v>
      </c>
      <c r="Y270" s="1">
        <v>1781</v>
      </c>
      <c r="AA270" s="1">
        <v>541</v>
      </c>
      <c r="AB270" s="1">
        <v>0</v>
      </c>
      <c r="AC270" s="1">
        <v>1781</v>
      </c>
      <c r="AE270" s="8">
        <v>5</v>
      </c>
      <c r="AF270" s="1">
        <v>568</v>
      </c>
      <c r="AG270" s="1">
        <v>0</v>
      </c>
      <c r="AH270" s="1">
        <v>3191</v>
      </c>
      <c r="AI270" s="1">
        <v>3759</v>
      </c>
      <c r="AK270">
        <v>9</v>
      </c>
      <c r="AL270">
        <v>2023</v>
      </c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</row>
    <row r="271" spans="1:112" x14ac:dyDescent="0.2">
      <c r="A271" s="5">
        <v>45191</v>
      </c>
      <c r="B271" s="1">
        <v>1870</v>
      </c>
      <c r="C271" s="1">
        <v>1677</v>
      </c>
      <c r="D271" s="1">
        <v>1674</v>
      </c>
      <c r="E271" s="1">
        <v>2397</v>
      </c>
      <c r="F271" s="1">
        <v>2886</v>
      </c>
      <c r="G271" s="1">
        <v>1670</v>
      </c>
      <c r="H271" s="1">
        <v>946</v>
      </c>
      <c r="I271" s="1">
        <v>1286</v>
      </c>
      <c r="J271" s="1">
        <v>1482</v>
      </c>
      <c r="K271" s="1">
        <v>1187</v>
      </c>
      <c r="L271" s="1">
        <v>1320</v>
      </c>
      <c r="M271" s="1">
        <v>1378</v>
      </c>
      <c r="N271" s="1">
        <v>917</v>
      </c>
      <c r="O271" s="1">
        <v>604</v>
      </c>
      <c r="P271" s="1">
        <v>843</v>
      </c>
      <c r="Q271" s="1">
        <v>596</v>
      </c>
      <c r="R271" s="1">
        <v>251</v>
      </c>
      <c r="S271" s="1">
        <v>27</v>
      </c>
      <c r="T271" s="1">
        <v>25</v>
      </c>
      <c r="U271" s="1">
        <v>87</v>
      </c>
      <c r="V271" s="1">
        <v>84</v>
      </c>
      <c r="W271" s="1">
        <v>85</v>
      </c>
      <c r="X271" s="1">
        <v>84</v>
      </c>
      <c r="Y271" s="1">
        <v>84</v>
      </c>
      <c r="AA271" s="1">
        <v>1482</v>
      </c>
      <c r="AB271" s="1">
        <v>917</v>
      </c>
      <c r="AC271" s="1">
        <v>2886</v>
      </c>
      <c r="AE271" s="8">
        <v>6</v>
      </c>
      <c r="AF271" s="1">
        <v>7043</v>
      </c>
      <c r="AG271" s="1">
        <v>2960</v>
      </c>
      <c r="AH271" s="1">
        <v>13457</v>
      </c>
      <c r="AI271" s="1">
        <v>23460</v>
      </c>
      <c r="AK271">
        <v>9</v>
      </c>
      <c r="AL271">
        <v>2023</v>
      </c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</row>
    <row r="272" spans="1:112" x14ac:dyDescent="0.2">
      <c r="A272" s="5">
        <v>45192</v>
      </c>
      <c r="B272" s="1">
        <v>84</v>
      </c>
      <c r="C272" s="1">
        <v>84</v>
      </c>
      <c r="D272" s="1">
        <v>83</v>
      </c>
      <c r="E272" s="1">
        <v>84</v>
      </c>
      <c r="F272" s="1">
        <v>224</v>
      </c>
      <c r="G272" s="1">
        <v>104</v>
      </c>
      <c r="H272" s="1">
        <v>20</v>
      </c>
      <c r="I272" s="1">
        <v>0</v>
      </c>
      <c r="J272" s="1">
        <v>0</v>
      </c>
      <c r="K272" s="1">
        <v>0</v>
      </c>
      <c r="L272" s="1">
        <v>15</v>
      </c>
      <c r="M272" s="1">
        <v>239</v>
      </c>
      <c r="N272" s="1">
        <v>574</v>
      </c>
      <c r="O272" s="1">
        <v>1263</v>
      </c>
      <c r="P272" s="1">
        <v>789</v>
      </c>
      <c r="Q272" s="1">
        <v>615</v>
      </c>
      <c r="R272" s="1">
        <v>1593</v>
      </c>
      <c r="S272" s="1">
        <v>10</v>
      </c>
      <c r="T272" s="1">
        <v>576</v>
      </c>
      <c r="U272" s="1">
        <v>1024</v>
      </c>
      <c r="V272" s="1">
        <v>845</v>
      </c>
      <c r="W272" s="1">
        <v>1471</v>
      </c>
      <c r="X272" s="1">
        <v>1391</v>
      </c>
      <c r="Y272" s="1">
        <v>1297</v>
      </c>
      <c r="AA272" s="1">
        <v>0</v>
      </c>
      <c r="AB272" s="1">
        <v>1593</v>
      </c>
      <c r="AC272" s="1">
        <v>1471</v>
      </c>
      <c r="AE272" s="8">
        <v>7</v>
      </c>
      <c r="AF272" s="1">
        <v>0</v>
      </c>
      <c r="AG272" s="1">
        <v>6698</v>
      </c>
      <c r="AH272" s="1">
        <v>5687</v>
      </c>
      <c r="AI272" s="1">
        <v>12385</v>
      </c>
      <c r="AK272">
        <v>9</v>
      </c>
      <c r="AL272">
        <v>2023</v>
      </c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</row>
    <row r="273" spans="1:112" x14ac:dyDescent="0.2">
      <c r="A273" s="5">
        <v>45193</v>
      </c>
      <c r="B273" s="1">
        <v>676</v>
      </c>
      <c r="C273" s="1">
        <v>507</v>
      </c>
      <c r="D273" s="1">
        <v>887</v>
      </c>
      <c r="E273" s="1">
        <v>2270</v>
      </c>
      <c r="F273" s="1">
        <v>1439</v>
      </c>
      <c r="G273" s="1">
        <v>1169</v>
      </c>
      <c r="H273" s="1">
        <v>233</v>
      </c>
      <c r="I273" s="1">
        <v>0</v>
      </c>
      <c r="J273" s="1">
        <v>104</v>
      </c>
      <c r="K273" s="1">
        <v>3223</v>
      </c>
      <c r="L273" s="1">
        <v>4288</v>
      </c>
      <c r="M273" s="1">
        <v>3836</v>
      </c>
      <c r="N273" s="1">
        <v>3539</v>
      </c>
      <c r="O273" s="1">
        <v>3486</v>
      </c>
      <c r="P273" s="1">
        <v>2458</v>
      </c>
      <c r="Q273" s="1">
        <v>1858</v>
      </c>
      <c r="R273" s="1">
        <v>1734</v>
      </c>
      <c r="S273" s="1">
        <v>976</v>
      </c>
      <c r="T273" s="1">
        <v>2045</v>
      </c>
      <c r="U273" s="1">
        <v>2914</v>
      </c>
      <c r="V273" s="1">
        <v>2510</v>
      </c>
      <c r="W273" s="1">
        <v>1392</v>
      </c>
      <c r="X273" s="1">
        <v>907</v>
      </c>
      <c r="Y273" s="1">
        <v>949</v>
      </c>
      <c r="AA273" s="1">
        <v>0</v>
      </c>
      <c r="AB273" s="1">
        <v>4288</v>
      </c>
      <c r="AC273" s="1">
        <v>2510</v>
      </c>
      <c r="AE273" s="8">
        <v>1</v>
      </c>
      <c r="AF273" s="1">
        <v>0</v>
      </c>
      <c r="AG273" s="1">
        <v>30461</v>
      </c>
      <c r="AH273" s="1">
        <v>12939</v>
      </c>
      <c r="AI273" s="1">
        <v>43400</v>
      </c>
      <c r="AK273">
        <v>9</v>
      </c>
      <c r="AL273">
        <v>2023</v>
      </c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</row>
    <row r="274" spans="1:112" x14ac:dyDescent="0.2">
      <c r="A274" s="5">
        <v>45194</v>
      </c>
      <c r="B274" s="1">
        <v>403</v>
      </c>
      <c r="C274" s="1">
        <v>86</v>
      </c>
      <c r="D274" s="1">
        <v>86</v>
      </c>
      <c r="E274" s="1">
        <v>86</v>
      </c>
      <c r="F274" s="1">
        <v>85</v>
      </c>
      <c r="G274" s="1">
        <v>84</v>
      </c>
      <c r="H274" s="1">
        <v>21</v>
      </c>
      <c r="I274" s="1">
        <v>0</v>
      </c>
      <c r="J274" s="1">
        <v>40</v>
      </c>
      <c r="K274" s="1">
        <v>0</v>
      </c>
      <c r="L274" s="1">
        <v>0</v>
      </c>
      <c r="M274" s="1">
        <v>0</v>
      </c>
      <c r="N274" s="1">
        <v>0</v>
      </c>
      <c r="O274" s="1">
        <v>0</v>
      </c>
      <c r="P274" s="1">
        <v>0</v>
      </c>
      <c r="Q274" s="1">
        <v>0</v>
      </c>
      <c r="R274" s="1">
        <v>0</v>
      </c>
      <c r="S274" s="1">
        <v>0</v>
      </c>
      <c r="T274" s="1">
        <v>37</v>
      </c>
      <c r="U274" s="1">
        <v>85</v>
      </c>
      <c r="V274" s="1">
        <v>87</v>
      </c>
      <c r="W274" s="1">
        <v>87</v>
      </c>
      <c r="X274" s="1">
        <v>86</v>
      </c>
      <c r="Y274" s="1">
        <v>85</v>
      </c>
      <c r="AA274" s="1">
        <v>85</v>
      </c>
      <c r="AB274" s="1">
        <v>0</v>
      </c>
      <c r="AC274" s="1">
        <v>403</v>
      </c>
      <c r="AE274" s="8">
        <v>2</v>
      </c>
      <c r="AF274" s="1">
        <v>162</v>
      </c>
      <c r="AG274" s="1">
        <v>0</v>
      </c>
      <c r="AH274" s="1">
        <v>1196</v>
      </c>
      <c r="AI274" s="1">
        <v>1358</v>
      </c>
      <c r="AK274">
        <v>9</v>
      </c>
      <c r="AL274">
        <v>2023</v>
      </c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</row>
    <row r="275" spans="1:112" x14ac:dyDescent="0.2">
      <c r="A275" s="5">
        <v>45195</v>
      </c>
      <c r="B275" s="1">
        <v>84</v>
      </c>
      <c r="C275" s="1">
        <v>84</v>
      </c>
      <c r="D275" s="1">
        <v>83</v>
      </c>
      <c r="E275" s="1">
        <v>82</v>
      </c>
      <c r="F275" s="1">
        <v>264</v>
      </c>
      <c r="G275" s="1">
        <v>486</v>
      </c>
      <c r="H275" s="1">
        <v>168</v>
      </c>
      <c r="I275" s="1">
        <v>0</v>
      </c>
      <c r="J275" s="1">
        <v>0</v>
      </c>
      <c r="K275" s="1">
        <v>54</v>
      </c>
      <c r="L275" s="1">
        <v>27</v>
      </c>
      <c r="M275" s="1">
        <v>0</v>
      </c>
      <c r="N275" s="1">
        <v>0</v>
      </c>
      <c r="O275" s="1">
        <v>0</v>
      </c>
      <c r="P275" s="1">
        <v>0</v>
      </c>
      <c r="Q275" s="1">
        <v>50</v>
      </c>
      <c r="R275" s="1">
        <v>95</v>
      </c>
      <c r="S275" s="1">
        <v>175</v>
      </c>
      <c r="T275" s="1">
        <v>868</v>
      </c>
      <c r="U275" s="1">
        <v>1225</v>
      </c>
      <c r="V275" s="1">
        <v>721</v>
      </c>
      <c r="W275" s="1">
        <v>477</v>
      </c>
      <c r="X275" s="1">
        <v>416</v>
      </c>
      <c r="Y275" s="1">
        <v>334</v>
      </c>
      <c r="AA275" s="1">
        <v>1225</v>
      </c>
      <c r="AB275" s="1">
        <v>50</v>
      </c>
      <c r="AC275" s="1">
        <v>721</v>
      </c>
      <c r="AE275" s="8">
        <v>3</v>
      </c>
      <c r="AF275" s="1">
        <v>2444</v>
      </c>
      <c r="AG275" s="1">
        <v>50</v>
      </c>
      <c r="AH275" s="1">
        <v>3199</v>
      </c>
      <c r="AI275" s="1">
        <v>5693</v>
      </c>
      <c r="AK275">
        <v>9</v>
      </c>
      <c r="AL275">
        <v>2023</v>
      </c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</row>
    <row r="276" spans="1:112" x14ac:dyDescent="0.2">
      <c r="A276" s="5">
        <v>45196</v>
      </c>
      <c r="B276" s="1">
        <v>553</v>
      </c>
      <c r="C276" s="1">
        <v>301</v>
      </c>
      <c r="D276" s="1">
        <v>473</v>
      </c>
      <c r="E276" s="1">
        <v>559</v>
      </c>
      <c r="F276" s="1">
        <v>529</v>
      </c>
      <c r="G276" s="1">
        <v>487</v>
      </c>
      <c r="H276" s="1">
        <v>413</v>
      </c>
      <c r="I276" s="1">
        <v>0</v>
      </c>
      <c r="J276" s="1">
        <v>62</v>
      </c>
      <c r="K276" s="1">
        <v>1325</v>
      </c>
      <c r="L276" s="1">
        <v>2603</v>
      </c>
      <c r="M276" s="1">
        <v>3959</v>
      </c>
      <c r="N276" s="1">
        <v>3708</v>
      </c>
      <c r="O276" s="1">
        <v>3455</v>
      </c>
      <c r="P276" s="1">
        <v>3431</v>
      </c>
      <c r="Q276" s="1">
        <v>3047</v>
      </c>
      <c r="R276" s="1">
        <v>2346</v>
      </c>
      <c r="S276" s="1">
        <v>2225</v>
      </c>
      <c r="T276" s="1">
        <v>3684</v>
      </c>
      <c r="U276" s="1">
        <v>3627</v>
      </c>
      <c r="V276" s="1">
        <v>2891</v>
      </c>
      <c r="W276" s="1">
        <v>3413</v>
      </c>
      <c r="X276" s="1">
        <v>3543</v>
      </c>
      <c r="Y276" s="1">
        <v>2841</v>
      </c>
      <c r="AA276" s="1">
        <v>3959</v>
      </c>
      <c r="AB276" s="1">
        <v>3708</v>
      </c>
      <c r="AC276" s="1">
        <v>3543</v>
      </c>
      <c r="AE276" s="8">
        <v>4</v>
      </c>
      <c r="AF276" s="1">
        <v>19831</v>
      </c>
      <c r="AG276" s="1">
        <v>13641</v>
      </c>
      <c r="AH276" s="1">
        <v>16003</v>
      </c>
      <c r="AI276" s="1">
        <v>49475</v>
      </c>
      <c r="AK276">
        <v>9</v>
      </c>
      <c r="AL276">
        <v>2023</v>
      </c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</row>
    <row r="277" spans="1:112" x14ac:dyDescent="0.2">
      <c r="A277" s="5">
        <v>45197</v>
      </c>
      <c r="B277" s="1">
        <v>1846</v>
      </c>
      <c r="C277" s="1">
        <v>1914</v>
      </c>
      <c r="D277" s="1">
        <v>2543</v>
      </c>
      <c r="E277" s="1">
        <v>1460</v>
      </c>
      <c r="F277" s="1">
        <v>756</v>
      </c>
      <c r="G277" s="1">
        <v>754</v>
      </c>
      <c r="H277" s="1">
        <v>593</v>
      </c>
      <c r="I277" s="1">
        <v>0</v>
      </c>
      <c r="J277" s="1">
        <v>0</v>
      </c>
      <c r="K277" s="1">
        <v>258</v>
      </c>
      <c r="L277" s="1">
        <v>3129</v>
      </c>
      <c r="M277" s="1">
        <v>3907</v>
      </c>
      <c r="N277" s="1">
        <v>3908</v>
      </c>
      <c r="O277" s="1">
        <v>3556</v>
      </c>
      <c r="P277" s="1">
        <v>3508</v>
      </c>
      <c r="Q277" s="1">
        <v>3401</v>
      </c>
      <c r="R277" s="1">
        <v>3600</v>
      </c>
      <c r="S277" s="1">
        <v>2987</v>
      </c>
      <c r="T277" s="1">
        <v>3605</v>
      </c>
      <c r="U277" s="1">
        <v>3751</v>
      </c>
      <c r="V277" s="1">
        <v>3137</v>
      </c>
      <c r="W277" s="1">
        <v>2774</v>
      </c>
      <c r="X277" s="1">
        <v>2772</v>
      </c>
      <c r="Y277" s="1">
        <v>2917</v>
      </c>
      <c r="AA277" s="1">
        <v>3907</v>
      </c>
      <c r="AB277" s="1">
        <v>3908</v>
      </c>
      <c r="AC277" s="1">
        <v>3137</v>
      </c>
      <c r="AE277" s="8">
        <v>5</v>
      </c>
      <c r="AF277" s="1">
        <v>21237</v>
      </c>
      <c r="AG277" s="1">
        <v>14373</v>
      </c>
      <c r="AH277" s="1">
        <v>21466</v>
      </c>
      <c r="AI277" s="1">
        <v>57076</v>
      </c>
      <c r="AK277">
        <v>9</v>
      </c>
      <c r="AL277">
        <v>2023</v>
      </c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</row>
    <row r="278" spans="1:112" x14ac:dyDescent="0.2">
      <c r="A278" s="5">
        <v>45198</v>
      </c>
      <c r="B278" s="1">
        <v>3225</v>
      </c>
      <c r="C278" s="1">
        <v>3187</v>
      </c>
      <c r="D278" s="1">
        <v>3170</v>
      </c>
      <c r="E278" s="1">
        <v>3186</v>
      </c>
      <c r="F278" s="1">
        <v>3160</v>
      </c>
      <c r="G278" s="1">
        <v>3174</v>
      </c>
      <c r="H278" s="1">
        <v>3173</v>
      </c>
      <c r="I278" s="1">
        <v>3203</v>
      </c>
      <c r="J278" s="1">
        <v>3464</v>
      </c>
      <c r="K278" s="1">
        <v>3438</v>
      </c>
      <c r="L278" s="1">
        <v>3344</v>
      </c>
      <c r="M278" s="1">
        <v>3257</v>
      </c>
      <c r="N278" s="1">
        <v>3580</v>
      </c>
      <c r="O278" s="1">
        <v>4018</v>
      </c>
      <c r="P278" s="1">
        <v>3845</v>
      </c>
      <c r="Q278" s="1">
        <v>3640</v>
      </c>
      <c r="R278" s="1">
        <v>2421</v>
      </c>
      <c r="S278" s="1">
        <v>1316</v>
      </c>
      <c r="T278" s="1">
        <v>3043</v>
      </c>
      <c r="U278" s="1">
        <v>3893</v>
      </c>
      <c r="V278" s="1">
        <v>2978</v>
      </c>
      <c r="W278" s="1">
        <v>1392</v>
      </c>
      <c r="X278" s="1">
        <v>1536</v>
      </c>
      <c r="Y278" s="1">
        <v>3079</v>
      </c>
      <c r="AA278" s="1">
        <v>3893</v>
      </c>
      <c r="AB278" s="1">
        <v>4018</v>
      </c>
      <c r="AC278" s="1">
        <v>3225</v>
      </c>
      <c r="AE278" s="8">
        <v>6</v>
      </c>
      <c r="AF278" s="1">
        <v>27379</v>
      </c>
      <c r="AG278" s="1">
        <v>15083</v>
      </c>
      <c r="AH278" s="1">
        <v>31260</v>
      </c>
      <c r="AI278" s="1">
        <v>73722</v>
      </c>
      <c r="AK278">
        <v>9</v>
      </c>
      <c r="AL278">
        <v>2023</v>
      </c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</row>
    <row r="279" spans="1:112" x14ac:dyDescent="0.2">
      <c r="A279" s="5">
        <v>45199</v>
      </c>
      <c r="B279" s="1">
        <v>3300</v>
      </c>
      <c r="C279" s="1">
        <v>2686</v>
      </c>
      <c r="D279" s="1">
        <v>3456</v>
      </c>
      <c r="E279" s="1">
        <v>3438</v>
      </c>
      <c r="F279" s="1">
        <v>2968</v>
      </c>
      <c r="G279" s="1">
        <v>2861</v>
      </c>
      <c r="H279" s="1">
        <v>2944</v>
      </c>
      <c r="I279" s="1">
        <v>3257</v>
      </c>
      <c r="J279" s="1">
        <v>3547</v>
      </c>
      <c r="K279" s="1">
        <v>3134</v>
      </c>
      <c r="L279" s="1">
        <v>3372</v>
      </c>
      <c r="M279" s="1">
        <v>3467</v>
      </c>
      <c r="N279" s="1">
        <v>3225</v>
      </c>
      <c r="O279" s="1">
        <v>3056</v>
      </c>
      <c r="P279" s="1">
        <v>3085</v>
      </c>
      <c r="Q279" s="1">
        <v>3046</v>
      </c>
      <c r="R279" s="1">
        <v>2692</v>
      </c>
      <c r="S279" s="1">
        <v>1975</v>
      </c>
      <c r="T279" s="1">
        <v>3584</v>
      </c>
      <c r="U279" s="1">
        <v>3904</v>
      </c>
      <c r="V279" s="1">
        <v>3250</v>
      </c>
      <c r="W279" s="1">
        <v>3179</v>
      </c>
      <c r="X279" s="1">
        <v>3318</v>
      </c>
      <c r="Y279" s="1">
        <v>3160</v>
      </c>
      <c r="AA279" s="1">
        <v>0</v>
      </c>
      <c r="AB279" s="1">
        <v>3904</v>
      </c>
      <c r="AC279" s="1">
        <v>3456</v>
      </c>
      <c r="AE279" s="8">
        <v>7</v>
      </c>
      <c r="AF279" s="1">
        <v>0</v>
      </c>
      <c r="AG279" s="1">
        <v>41344</v>
      </c>
      <c r="AH279" s="1">
        <v>34560</v>
      </c>
      <c r="AI279" s="1">
        <v>75904</v>
      </c>
      <c r="AK279">
        <v>9</v>
      </c>
      <c r="AL279">
        <v>2023</v>
      </c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</row>
    <row r="280" spans="1:112" x14ac:dyDescent="0.2">
      <c r="A280" s="5">
        <v>45200</v>
      </c>
      <c r="B280" s="1">
        <v>3163</v>
      </c>
      <c r="C280" s="1">
        <v>3022</v>
      </c>
      <c r="D280" s="1">
        <v>2680</v>
      </c>
      <c r="E280" s="1">
        <v>1121</v>
      </c>
      <c r="F280" s="1">
        <v>1179</v>
      </c>
      <c r="G280" s="1">
        <v>1151</v>
      </c>
      <c r="H280" s="1">
        <v>751</v>
      </c>
      <c r="I280" s="1">
        <v>153</v>
      </c>
      <c r="J280" s="1">
        <v>3</v>
      </c>
      <c r="K280" s="1">
        <v>73</v>
      </c>
      <c r="L280" s="1">
        <v>663</v>
      </c>
      <c r="M280" s="1">
        <v>390</v>
      </c>
      <c r="N280" s="1">
        <v>551</v>
      </c>
      <c r="O280" s="1">
        <v>17</v>
      </c>
      <c r="P280" s="1">
        <v>15</v>
      </c>
      <c r="Q280" s="1">
        <v>0</v>
      </c>
      <c r="R280" s="1">
        <v>0</v>
      </c>
      <c r="S280" s="1">
        <v>0</v>
      </c>
      <c r="T280" s="1">
        <v>69</v>
      </c>
      <c r="U280" s="1">
        <v>90</v>
      </c>
      <c r="V280" s="1">
        <v>87</v>
      </c>
      <c r="W280" s="1">
        <v>86</v>
      </c>
      <c r="X280" s="1">
        <v>85</v>
      </c>
      <c r="Y280" s="1">
        <v>85</v>
      </c>
      <c r="AA280" s="1">
        <v>0</v>
      </c>
      <c r="AB280" s="1">
        <v>663</v>
      </c>
      <c r="AC280" s="1">
        <v>3163</v>
      </c>
      <c r="AE280" s="8">
        <v>1</v>
      </c>
      <c r="AF280" s="1">
        <v>0</v>
      </c>
      <c r="AG280" s="1">
        <v>2024</v>
      </c>
      <c r="AH280" s="1">
        <v>13410</v>
      </c>
      <c r="AI280" s="1">
        <v>15434</v>
      </c>
      <c r="AK280">
        <v>10</v>
      </c>
      <c r="AL280">
        <v>2023</v>
      </c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</row>
    <row r="281" spans="1:112" x14ac:dyDescent="0.2">
      <c r="A281" s="5">
        <v>45201</v>
      </c>
      <c r="B281" s="1">
        <v>86</v>
      </c>
      <c r="C281" s="1">
        <v>84</v>
      </c>
      <c r="D281" s="1">
        <v>85</v>
      </c>
      <c r="E281" s="1">
        <v>84</v>
      </c>
      <c r="F281" s="1">
        <v>83</v>
      </c>
      <c r="G281" s="1">
        <v>83</v>
      </c>
      <c r="H281" s="1">
        <v>25</v>
      </c>
      <c r="I281" s="1">
        <v>0</v>
      </c>
      <c r="J281" s="1">
        <v>0</v>
      </c>
      <c r="K281" s="1">
        <v>142</v>
      </c>
      <c r="L281" s="1">
        <v>787</v>
      </c>
      <c r="M281" s="1">
        <v>1569</v>
      </c>
      <c r="N281" s="1">
        <v>1179</v>
      </c>
      <c r="O281" s="1">
        <v>2428</v>
      </c>
      <c r="P281" s="1">
        <v>1172</v>
      </c>
      <c r="Q281" s="1">
        <v>2275</v>
      </c>
      <c r="R281" s="1">
        <v>735</v>
      </c>
      <c r="S281" s="1">
        <v>37</v>
      </c>
      <c r="T281" s="1">
        <v>723</v>
      </c>
      <c r="U281" s="1">
        <v>742</v>
      </c>
      <c r="V281" s="1">
        <v>500</v>
      </c>
      <c r="W281" s="1">
        <v>489</v>
      </c>
      <c r="X281" s="1">
        <v>496</v>
      </c>
      <c r="Y281" s="1">
        <v>496</v>
      </c>
      <c r="AA281" s="1">
        <v>1569</v>
      </c>
      <c r="AB281" s="1">
        <v>2428</v>
      </c>
      <c r="AC281" s="1">
        <v>500</v>
      </c>
      <c r="AE281" s="8">
        <v>2</v>
      </c>
      <c r="AF281" s="1">
        <v>4735</v>
      </c>
      <c r="AG281" s="1">
        <v>7054</v>
      </c>
      <c r="AH281" s="1">
        <v>2511</v>
      </c>
      <c r="AI281" s="1">
        <v>14300</v>
      </c>
      <c r="AK281">
        <v>10</v>
      </c>
      <c r="AL281">
        <v>2023</v>
      </c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</row>
    <row r="282" spans="1:112" x14ac:dyDescent="0.2">
      <c r="A282" s="5">
        <v>45202</v>
      </c>
      <c r="B282" s="1">
        <v>106</v>
      </c>
      <c r="C282" s="1">
        <v>85</v>
      </c>
      <c r="D282" s="1">
        <v>85</v>
      </c>
      <c r="E282" s="1">
        <v>85</v>
      </c>
      <c r="F282" s="1">
        <v>85</v>
      </c>
      <c r="G282" s="1">
        <v>84</v>
      </c>
      <c r="H282" s="1">
        <v>29</v>
      </c>
      <c r="I282" s="1">
        <v>0</v>
      </c>
      <c r="J282" s="1">
        <v>4</v>
      </c>
      <c r="K282" s="1">
        <v>30</v>
      </c>
      <c r="L282" s="1">
        <v>11</v>
      </c>
      <c r="M282" s="1">
        <v>11</v>
      </c>
      <c r="N282" s="1">
        <v>11</v>
      </c>
      <c r="O282" s="1">
        <v>35</v>
      </c>
      <c r="P282" s="1">
        <v>11</v>
      </c>
      <c r="Q282" s="1">
        <v>26</v>
      </c>
      <c r="R282" s="1">
        <v>11</v>
      </c>
      <c r="S282" s="1">
        <v>52</v>
      </c>
      <c r="T282" s="1">
        <v>713</v>
      </c>
      <c r="U282" s="1">
        <v>679</v>
      </c>
      <c r="V282" s="1">
        <v>466</v>
      </c>
      <c r="W282" s="1">
        <v>166</v>
      </c>
      <c r="X282" s="1">
        <v>605</v>
      </c>
      <c r="Y282" s="1">
        <v>103</v>
      </c>
      <c r="AA282" s="1">
        <v>713</v>
      </c>
      <c r="AB282" s="1">
        <v>35</v>
      </c>
      <c r="AC282" s="1">
        <v>605</v>
      </c>
      <c r="AE282" s="8">
        <v>3</v>
      </c>
      <c r="AF282" s="1">
        <v>1511</v>
      </c>
      <c r="AG282" s="1">
        <v>83</v>
      </c>
      <c r="AH282" s="1">
        <v>1899</v>
      </c>
      <c r="AI282" s="1">
        <v>3493</v>
      </c>
      <c r="AK282">
        <v>10</v>
      </c>
      <c r="AL282">
        <v>2023</v>
      </c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</row>
    <row r="283" spans="1:112" x14ac:dyDescent="0.2">
      <c r="A283" s="5">
        <v>45203</v>
      </c>
      <c r="B283" s="1">
        <v>325</v>
      </c>
      <c r="C283" s="1">
        <v>403</v>
      </c>
      <c r="D283" s="1">
        <v>134</v>
      </c>
      <c r="E283" s="1">
        <v>101</v>
      </c>
      <c r="F283" s="1">
        <v>121</v>
      </c>
      <c r="G283" s="1">
        <v>98</v>
      </c>
      <c r="H283" s="1">
        <v>47</v>
      </c>
      <c r="I283" s="1">
        <v>12</v>
      </c>
      <c r="J283" s="1">
        <v>12</v>
      </c>
      <c r="K283" s="1">
        <v>66</v>
      </c>
      <c r="L283" s="1">
        <v>696</v>
      </c>
      <c r="M283" s="1">
        <v>1745</v>
      </c>
      <c r="N283" s="1">
        <v>1581</v>
      </c>
      <c r="O283" s="1">
        <v>582</v>
      </c>
      <c r="P283" s="1">
        <v>159</v>
      </c>
      <c r="Q283" s="1">
        <v>19</v>
      </c>
      <c r="R283" s="1">
        <v>12</v>
      </c>
      <c r="S283" s="1">
        <v>61</v>
      </c>
      <c r="T283" s="1">
        <v>659</v>
      </c>
      <c r="U283" s="1">
        <v>692</v>
      </c>
      <c r="V283" s="1">
        <v>654</v>
      </c>
      <c r="W283" s="1">
        <v>608</v>
      </c>
      <c r="X283" s="1">
        <v>507</v>
      </c>
      <c r="Y283" s="1">
        <v>434</v>
      </c>
      <c r="AA283" s="1">
        <v>1745</v>
      </c>
      <c r="AB283" s="1">
        <v>1581</v>
      </c>
      <c r="AC283" s="1">
        <v>654</v>
      </c>
      <c r="AE283" s="8">
        <v>4</v>
      </c>
      <c r="AF283" s="1">
        <v>3955</v>
      </c>
      <c r="AG283" s="1">
        <v>2341</v>
      </c>
      <c r="AH283" s="1">
        <v>3432</v>
      </c>
      <c r="AI283" s="1">
        <v>9728</v>
      </c>
      <c r="AK283">
        <v>10</v>
      </c>
      <c r="AL283">
        <v>2023</v>
      </c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</row>
    <row r="284" spans="1:112" x14ac:dyDescent="0.2">
      <c r="A284" s="5">
        <v>45204</v>
      </c>
      <c r="B284" s="1">
        <v>434</v>
      </c>
      <c r="C284" s="1">
        <v>447</v>
      </c>
      <c r="D284" s="1">
        <v>463</v>
      </c>
      <c r="E284" s="1">
        <v>472</v>
      </c>
      <c r="F284" s="1">
        <v>480</v>
      </c>
      <c r="G284" s="1">
        <v>474</v>
      </c>
      <c r="H284" s="1">
        <v>485</v>
      </c>
      <c r="I284" s="1">
        <v>99</v>
      </c>
      <c r="J284" s="1">
        <v>86</v>
      </c>
      <c r="K284" s="1">
        <v>12</v>
      </c>
      <c r="L284" s="1">
        <v>13</v>
      </c>
      <c r="M284" s="1">
        <v>12</v>
      </c>
      <c r="N284" s="1">
        <v>12</v>
      </c>
      <c r="O284" s="1">
        <v>13</v>
      </c>
      <c r="P284" s="1">
        <v>12</v>
      </c>
      <c r="Q284" s="1">
        <v>12</v>
      </c>
      <c r="R284" s="1">
        <v>13</v>
      </c>
      <c r="S284" s="1">
        <v>40</v>
      </c>
      <c r="T284" s="1">
        <v>471</v>
      </c>
      <c r="U284" s="1">
        <v>701</v>
      </c>
      <c r="V284" s="1">
        <v>566</v>
      </c>
      <c r="W284" s="1">
        <v>552</v>
      </c>
      <c r="X284" s="1">
        <v>516</v>
      </c>
      <c r="Y284" s="1">
        <v>380</v>
      </c>
      <c r="AA284" s="1">
        <v>701</v>
      </c>
      <c r="AB284" s="1">
        <v>13</v>
      </c>
      <c r="AC284" s="1">
        <v>566</v>
      </c>
      <c r="AE284" s="8">
        <v>5</v>
      </c>
      <c r="AF284" s="1">
        <v>1447</v>
      </c>
      <c r="AG284" s="1">
        <v>49</v>
      </c>
      <c r="AH284" s="1">
        <v>5269</v>
      </c>
      <c r="AI284" s="1">
        <v>6765</v>
      </c>
      <c r="AK284">
        <v>10</v>
      </c>
      <c r="AL284">
        <v>2023</v>
      </c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</row>
    <row r="285" spans="1:112" x14ac:dyDescent="0.2">
      <c r="A285" s="5">
        <v>45205</v>
      </c>
      <c r="B285" s="1">
        <v>252</v>
      </c>
      <c r="C285" s="1">
        <v>443</v>
      </c>
      <c r="D285" s="1">
        <v>314</v>
      </c>
      <c r="E285" s="1">
        <v>255</v>
      </c>
      <c r="F285" s="1">
        <v>465</v>
      </c>
      <c r="G285" s="1">
        <v>597</v>
      </c>
      <c r="H285" s="1">
        <v>506</v>
      </c>
      <c r="I285" s="1">
        <v>72</v>
      </c>
      <c r="J285" s="1">
        <v>12</v>
      </c>
      <c r="K285" s="1">
        <v>12</v>
      </c>
      <c r="L285" s="1">
        <v>12</v>
      </c>
      <c r="M285" s="1">
        <v>12</v>
      </c>
      <c r="N285" s="1">
        <v>12</v>
      </c>
      <c r="O285" s="1">
        <v>12</v>
      </c>
      <c r="P285" s="1">
        <v>12</v>
      </c>
      <c r="Q285" s="1">
        <v>12</v>
      </c>
      <c r="R285" s="1">
        <v>12</v>
      </c>
      <c r="S285" s="1">
        <v>13</v>
      </c>
      <c r="T285" s="1">
        <v>97</v>
      </c>
      <c r="U285" s="1">
        <v>103</v>
      </c>
      <c r="V285" s="1">
        <v>105</v>
      </c>
      <c r="W285" s="1">
        <v>104</v>
      </c>
      <c r="X285" s="1">
        <v>493</v>
      </c>
      <c r="Y285" s="1">
        <v>195</v>
      </c>
      <c r="AA285" s="1">
        <v>103</v>
      </c>
      <c r="AB285" s="1">
        <v>12</v>
      </c>
      <c r="AC285" s="1">
        <v>597</v>
      </c>
      <c r="AE285" s="8">
        <v>6</v>
      </c>
      <c r="AF285" s="1">
        <v>345</v>
      </c>
      <c r="AG285" s="1">
        <v>48</v>
      </c>
      <c r="AH285" s="1">
        <v>3729</v>
      </c>
      <c r="AI285" s="1">
        <v>4122</v>
      </c>
      <c r="AK285">
        <v>10</v>
      </c>
      <c r="AL285">
        <v>2023</v>
      </c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</row>
    <row r="286" spans="1:112" x14ac:dyDescent="0.2">
      <c r="A286" s="5">
        <v>45206</v>
      </c>
      <c r="B286" s="1">
        <v>104</v>
      </c>
      <c r="C286" s="1">
        <v>104</v>
      </c>
      <c r="D286" s="1">
        <v>105</v>
      </c>
      <c r="E286" s="1">
        <v>384</v>
      </c>
      <c r="F286" s="1">
        <v>150</v>
      </c>
      <c r="G286" s="1">
        <v>104</v>
      </c>
      <c r="H286" s="1">
        <v>85</v>
      </c>
      <c r="I286" s="1">
        <v>12</v>
      </c>
      <c r="J286" s="1">
        <v>12</v>
      </c>
      <c r="K286" s="1">
        <v>12</v>
      </c>
      <c r="L286" s="1">
        <v>12</v>
      </c>
      <c r="M286" s="1">
        <v>12</v>
      </c>
      <c r="N286" s="1">
        <v>12</v>
      </c>
      <c r="O286" s="1">
        <v>12</v>
      </c>
      <c r="P286" s="1">
        <v>13</v>
      </c>
      <c r="Q286" s="1">
        <v>13</v>
      </c>
      <c r="R286" s="1">
        <v>12</v>
      </c>
      <c r="S286" s="1">
        <v>30</v>
      </c>
      <c r="T286" s="1">
        <v>101</v>
      </c>
      <c r="U286" s="1">
        <v>103</v>
      </c>
      <c r="V286" s="1">
        <v>103</v>
      </c>
      <c r="W286" s="1">
        <v>103</v>
      </c>
      <c r="X286" s="1">
        <v>104</v>
      </c>
      <c r="Y286" s="1">
        <v>141</v>
      </c>
      <c r="AA286" s="1">
        <v>0</v>
      </c>
      <c r="AB286" s="1">
        <v>103</v>
      </c>
      <c r="AC286" s="1">
        <v>384</v>
      </c>
      <c r="AE286" s="8">
        <v>7</v>
      </c>
      <c r="AF286" s="1">
        <v>0</v>
      </c>
      <c r="AG286" s="1">
        <v>356</v>
      </c>
      <c r="AH286" s="1">
        <v>1487</v>
      </c>
      <c r="AI286" s="1">
        <v>1843</v>
      </c>
      <c r="AK286">
        <v>10</v>
      </c>
      <c r="AL286">
        <v>2023</v>
      </c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</row>
    <row r="287" spans="1:112" x14ac:dyDescent="0.2">
      <c r="A287" s="5">
        <v>45207</v>
      </c>
      <c r="B287" s="1">
        <v>115</v>
      </c>
      <c r="C287" s="1">
        <v>104</v>
      </c>
      <c r="D287" s="1">
        <v>105</v>
      </c>
      <c r="E287" s="1">
        <v>105</v>
      </c>
      <c r="F287" s="1">
        <v>105</v>
      </c>
      <c r="G287" s="1">
        <v>103</v>
      </c>
      <c r="H287" s="1">
        <v>79</v>
      </c>
      <c r="I287" s="1">
        <v>12</v>
      </c>
      <c r="J287" s="1">
        <v>12</v>
      </c>
      <c r="K287" s="1">
        <v>12</v>
      </c>
      <c r="L287" s="1">
        <v>12</v>
      </c>
      <c r="M287" s="1">
        <v>13</v>
      </c>
      <c r="N287" s="1">
        <v>12</v>
      </c>
      <c r="O287" s="1">
        <v>12</v>
      </c>
      <c r="P287" s="1">
        <v>209</v>
      </c>
      <c r="Q287" s="1">
        <v>12</v>
      </c>
      <c r="R287" s="1">
        <v>12</v>
      </c>
      <c r="S287" s="1">
        <v>12</v>
      </c>
      <c r="T287" s="1">
        <v>82</v>
      </c>
      <c r="U287" s="1">
        <v>95</v>
      </c>
      <c r="V287" s="1">
        <v>94</v>
      </c>
      <c r="W287" s="1">
        <v>95</v>
      </c>
      <c r="X287" s="1">
        <v>95</v>
      </c>
      <c r="Y287" s="1">
        <v>94</v>
      </c>
      <c r="AA287" s="1">
        <v>0</v>
      </c>
      <c r="AB287" s="1">
        <v>209</v>
      </c>
      <c r="AC287" s="1">
        <v>115</v>
      </c>
      <c r="AE287" s="8">
        <v>1</v>
      </c>
      <c r="AF287" s="1">
        <v>0</v>
      </c>
      <c r="AG287" s="1">
        <v>507</v>
      </c>
      <c r="AH287" s="1">
        <v>1094</v>
      </c>
      <c r="AI287" s="1">
        <v>1601</v>
      </c>
      <c r="AK287">
        <v>10</v>
      </c>
      <c r="AL287">
        <v>2023</v>
      </c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</row>
    <row r="288" spans="1:112" x14ac:dyDescent="0.2">
      <c r="A288" s="5">
        <v>45208</v>
      </c>
      <c r="B288" s="1">
        <v>95</v>
      </c>
      <c r="C288" s="1">
        <v>94</v>
      </c>
      <c r="D288" s="1">
        <v>193</v>
      </c>
      <c r="E288" s="1">
        <v>97</v>
      </c>
      <c r="F288" s="1">
        <v>97</v>
      </c>
      <c r="G288" s="1">
        <v>98</v>
      </c>
      <c r="H288" s="1">
        <v>216</v>
      </c>
      <c r="I288" s="1">
        <v>12</v>
      </c>
      <c r="J288" s="1">
        <v>12</v>
      </c>
      <c r="K288" s="1">
        <v>12</v>
      </c>
      <c r="L288" s="1">
        <v>12</v>
      </c>
      <c r="M288" s="1">
        <v>100</v>
      </c>
      <c r="N288" s="1">
        <v>12</v>
      </c>
      <c r="O288" s="1">
        <v>12</v>
      </c>
      <c r="P288" s="1">
        <v>12</v>
      </c>
      <c r="Q288" s="1">
        <v>12</v>
      </c>
      <c r="R288" s="1">
        <v>12</v>
      </c>
      <c r="S288" s="1">
        <v>12</v>
      </c>
      <c r="T288" s="1">
        <v>86</v>
      </c>
      <c r="U288" s="1">
        <v>94</v>
      </c>
      <c r="V288" s="1">
        <v>236</v>
      </c>
      <c r="W288" s="1">
        <v>581</v>
      </c>
      <c r="X288" s="1">
        <v>244</v>
      </c>
      <c r="Y288" s="1">
        <v>454</v>
      </c>
      <c r="AA288" s="1">
        <v>100</v>
      </c>
      <c r="AB288" s="1">
        <v>12</v>
      </c>
      <c r="AC288" s="1">
        <v>581</v>
      </c>
      <c r="AE288" s="8">
        <v>2</v>
      </c>
      <c r="AF288" s="1">
        <v>352</v>
      </c>
      <c r="AG288" s="1">
        <v>48</v>
      </c>
      <c r="AH288" s="1">
        <v>2405</v>
      </c>
      <c r="AI288" s="1">
        <v>2805</v>
      </c>
      <c r="AK288">
        <v>10</v>
      </c>
      <c r="AL288">
        <v>2023</v>
      </c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</row>
    <row r="289" spans="1:112" x14ac:dyDescent="0.2">
      <c r="A289" s="5">
        <v>45209</v>
      </c>
      <c r="B289" s="1">
        <v>537</v>
      </c>
      <c r="C289" s="1">
        <v>588</v>
      </c>
      <c r="D289" s="1">
        <v>515</v>
      </c>
      <c r="E289" s="1">
        <v>652</v>
      </c>
      <c r="F289" s="1">
        <v>594</v>
      </c>
      <c r="G289" s="1">
        <v>522</v>
      </c>
      <c r="H289" s="1">
        <v>479</v>
      </c>
      <c r="I289" s="1">
        <v>83</v>
      </c>
      <c r="J289" s="1">
        <v>12</v>
      </c>
      <c r="K289" s="1">
        <v>347</v>
      </c>
      <c r="L289" s="1">
        <v>565</v>
      </c>
      <c r="M289" s="1">
        <v>443</v>
      </c>
      <c r="N289" s="1">
        <v>12</v>
      </c>
      <c r="O289" s="1">
        <v>19</v>
      </c>
      <c r="P289" s="1">
        <v>73</v>
      </c>
      <c r="Q289" s="1">
        <v>29</v>
      </c>
      <c r="R289" s="1">
        <v>15</v>
      </c>
      <c r="S289" s="1">
        <v>18</v>
      </c>
      <c r="T289" s="1">
        <v>92</v>
      </c>
      <c r="U289" s="1">
        <v>96</v>
      </c>
      <c r="V289" s="1">
        <v>534</v>
      </c>
      <c r="W289" s="1">
        <v>222</v>
      </c>
      <c r="X289" s="1">
        <v>565</v>
      </c>
      <c r="Y289" s="1">
        <v>583</v>
      </c>
      <c r="AA289" s="1">
        <v>565</v>
      </c>
      <c r="AB289" s="1">
        <v>73</v>
      </c>
      <c r="AC289" s="1">
        <v>652</v>
      </c>
      <c r="AE289" s="8">
        <v>3</v>
      </c>
      <c r="AF289" s="1">
        <v>1671</v>
      </c>
      <c r="AG289" s="1">
        <v>133</v>
      </c>
      <c r="AH289" s="1">
        <v>5791</v>
      </c>
      <c r="AI289" s="1">
        <v>7595</v>
      </c>
      <c r="AK289">
        <v>10</v>
      </c>
      <c r="AL289">
        <v>2023</v>
      </c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</row>
    <row r="290" spans="1:112" x14ac:dyDescent="0.2">
      <c r="A290" s="5">
        <v>45210</v>
      </c>
      <c r="B290" s="1">
        <v>545</v>
      </c>
      <c r="C290" s="1">
        <v>792</v>
      </c>
      <c r="D290" s="1">
        <v>865</v>
      </c>
      <c r="E290" s="1">
        <v>1337</v>
      </c>
      <c r="F290" s="1">
        <v>1670</v>
      </c>
      <c r="G290" s="1">
        <v>1388</v>
      </c>
      <c r="H290" s="1">
        <v>947</v>
      </c>
      <c r="I290" s="1">
        <v>1009</v>
      </c>
      <c r="J290" s="1">
        <v>721</v>
      </c>
      <c r="K290" s="1">
        <v>942</v>
      </c>
      <c r="L290" s="1">
        <v>2064</v>
      </c>
      <c r="M290" s="1">
        <v>1689</v>
      </c>
      <c r="N290" s="1">
        <v>2563</v>
      </c>
      <c r="O290" s="1">
        <v>1954</v>
      </c>
      <c r="P290" s="1">
        <v>1817</v>
      </c>
      <c r="Q290" s="1">
        <v>2214</v>
      </c>
      <c r="R290" s="1">
        <v>1539</v>
      </c>
      <c r="S290" s="1">
        <v>778</v>
      </c>
      <c r="T290" s="1">
        <v>731</v>
      </c>
      <c r="U290" s="1">
        <v>670</v>
      </c>
      <c r="V290" s="1">
        <v>511</v>
      </c>
      <c r="W290" s="1">
        <v>500</v>
      </c>
      <c r="X290" s="1">
        <v>503</v>
      </c>
      <c r="Y290" s="1">
        <v>508</v>
      </c>
      <c r="AA290" s="1">
        <v>2064</v>
      </c>
      <c r="AB290" s="1">
        <v>2563</v>
      </c>
      <c r="AC290" s="1">
        <v>1670</v>
      </c>
      <c r="AE290" s="8">
        <v>4</v>
      </c>
      <c r="AF290" s="1">
        <v>10143</v>
      </c>
      <c r="AG290" s="1">
        <v>8548</v>
      </c>
      <c r="AH290" s="1">
        <v>9566</v>
      </c>
      <c r="AI290" s="1">
        <v>28257</v>
      </c>
      <c r="AK290">
        <v>10</v>
      </c>
      <c r="AL290">
        <v>2023</v>
      </c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</row>
    <row r="291" spans="1:112" x14ac:dyDescent="0.2">
      <c r="A291" s="5">
        <v>45211</v>
      </c>
      <c r="B291" s="1">
        <v>1197</v>
      </c>
      <c r="C291" s="1">
        <v>2788</v>
      </c>
      <c r="D291" s="1">
        <v>2751</v>
      </c>
      <c r="E291" s="1">
        <v>2561</v>
      </c>
      <c r="F291" s="1">
        <v>2743</v>
      </c>
      <c r="G291" s="1">
        <v>2949</v>
      </c>
      <c r="H291" s="1">
        <v>2557</v>
      </c>
      <c r="I291" s="1">
        <v>2772</v>
      </c>
      <c r="J291" s="1">
        <v>2583</v>
      </c>
      <c r="K291" s="1">
        <v>3351</v>
      </c>
      <c r="L291" s="1">
        <v>3477</v>
      </c>
      <c r="M291" s="1">
        <v>3783</v>
      </c>
      <c r="N291" s="1">
        <v>3604</v>
      </c>
      <c r="O291" s="1">
        <v>3992</v>
      </c>
      <c r="P291" s="1">
        <v>2419</v>
      </c>
      <c r="Q291" s="1">
        <v>998</v>
      </c>
      <c r="R291" s="1">
        <v>1150</v>
      </c>
      <c r="S291" s="1">
        <v>1968</v>
      </c>
      <c r="T291" s="1">
        <v>849</v>
      </c>
      <c r="U291" s="1">
        <v>285</v>
      </c>
      <c r="V291" s="1">
        <v>578</v>
      </c>
      <c r="W291" s="1">
        <v>597</v>
      </c>
      <c r="X291" s="1">
        <v>453</v>
      </c>
      <c r="Y291" s="1">
        <v>95</v>
      </c>
      <c r="AA291" s="1">
        <v>3783</v>
      </c>
      <c r="AB291" s="1">
        <v>3992</v>
      </c>
      <c r="AC291" s="1">
        <v>2949</v>
      </c>
      <c r="AE291" s="8">
        <v>5</v>
      </c>
      <c r="AF291" s="1">
        <v>20218</v>
      </c>
      <c r="AG291" s="1">
        <v>11013</v>
      </c>
      <c r="AH291" s="1">
        <v>19269</v>
      </c>
      <c r="AI291" s="1">
        <v>50500</v>
      </c>
      <c r="AK291">
        <v>10</v>
      </c>
      <c r="AL291">
        <v>2023</v>
      </c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</row>
    <row r="292" spans="1:112" x14ac:dyDescent="0.2">
      <c r="A292" s="5">
        <v>45212</v>
      </c>
      <c r="B292" s="1">
        <v>95</v>
      </c>
      <c r="C292" s="1">
        <v>95</v>
      </c>
      <c r="D292" s="1">
        <v>94</v>
      </c>
      <c r="E292" s="1">
        <v>96</v>
      </c>
      <c r="F292" s="1">
        <v>95</v>
      </c>
      <c r="G292" s="1">
        <v>93</v>
      </c>
      <c r="H292" s="1">
        <v>61</v>
      </c>
      <c r="I292" s="1">
        <v>12</v>
      </c>
      <c r="J292" s="1">
        <v>12</v>
      </c>
      <c r="K292" s="1">
        <v>12</v>
      </c>
      <c r="L292" s="1">
        <v>12</v>
      </c>
      <c r="M292" s="1">
        <v>12</v>
      </c>
      <c r="N292" s="1">
        <v>12</v>
      </c>
      <c r="O292" s="1">
        <v>12</v>
      </c>
      <c r="P292" s="1">
        <v>12</v>
      </c>
      <c r="Q292" s="1">
        <v>12</v>
      </c>
      <c r="R292" s="1">
        <v>12</v>
      </c>
      <c r="S292" s="1">
        <v>15</v>
      </c>
      <c r="T292" s="1">
        <v>92</v>
      </c>
      <c r="U292" s="1">
        <v>96</v>
      </c>
      <c r="V292" s="1">
        <v>96</v>
      </c>
      <c r="W292" s="1">
        <v>95</v>
      </c>
      <c r="X292" s="1">
        <v>95</v>
      </c>
      <c r="Y292" s="1">
        <v>95</v>
      </c>
      <c r="AA292" s="1">
        <v>96</v>
      </c>
      <c r="AB292" s="1">
        <v>12</v>
      </c>
      <c r="AC292" s="1">
        <v>96</v>
      </c>
      <c r="AE292" s="8">
        <v>6</v>
      </c>
      <c r="AF292" s="1">
        <v>275</v>
      </c>
      <c r="AG292" s="1">
        <v>48</v>
      </c>
      <c r="AH292" s="1">
        <v>1010</v>
      </c>
      <c r="AI292" s="1">
        <v>1333</v>
      </c>
      <c r="AK292">
        <v>10</v>
      </c>
      <c r="AL292">
        <v>2023</v>
      </c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</row>
    <row r="293" spans="1:112" x14ac:dyDescent="0.2">
      <c r="A293" s="5">
        <v>45213</v>
      </c>
      <c r="B293" s="1">
        <v>96</v>
      </c>
      <c r="C293" s="1">
        <v>94</v>
      </c>
      <c r="D293" s="1">
        <v>95</v>
      </c>
      <c r="E293" s="1">
        <v>95</v>
      </c>
      <c r="F293" s="1">
        <v>95</v>
      </c>
      <c r="G293" s="1">
        <v>97</v>
      </c>
      <c r="H293" s="1">
        <v>66</v>
      </c>
      <c r="I293" s="1">
        <v>12</v>
      </c>
      <c r="J293" s="1">
        <v>12</v>
      </c>
      <c r="K293" s="1">
        <v>13</v>
      </c>
      <c r="L293" s="1">
        <v>12</v>
      </c>
      <c r="M293" s="1">
        <v>12</v>
      </c>
      <c r="N293" s="1">
        <v>13</v>
      </c>
      <c r="O293" s="1">
        <v>12</v>
      </c>
      <c r="P293" s="1">
        <v>13</v>
      </c>
      <c r="Q293" s="1">
        <v>12</v>
      </c>
      <c r="R293" s="1">
        <v>12</v>
      </c>
      <c r="S293" s="1">
        <v>21</v>
      </c>
      <c r="T293" s="1">
        <v>96</v>
      </c>
      <c r="U293" s="1">
        <v>100</v>
      </c>
      <c r="V293" s="1">
        <v>97</v>
      </c>
      <c r="W293" s="1">
        <v>95</v>
      </c>
      <c r="X293" s="1">
        <v>95</v>
      </c>
      <c r="Y293" s="1">
        <v>95</v>
      </c>
      <c r="AA293" s="1">
        <v>0</v>
      </c>
      <c r="AB293" s="1">
        <v>100</v>
      </c>
      <c r="AC293" s="1">
        <v>97</v>
      </c>
      <c r="AE293" s="8">
        <v>7</v>
      </c>
      <c r="AF293" s="1">
        <v>0</v>
      </c>
      <c r="AG293" s="1">
        <v>340</v>
      </c>
      <c r="AH293" s="1">
        <v>1020</v>
      </c>
      <c r="AI293" s="1">
        <v>1360</v>
      </c>
      <c r="AK293">
        <v>10</v>
      </c>
      <c r="AL293">
        <v>2023</v>
      </c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</row>
    <row r="294" spans="1:112" x14ac:dyDescent="0.2">
      <c r="A294" s="5">
        <v>45214</v>
      </c>
      <c r="B294" s="1">
        <v>95</v>
      </c>
      <c r="C294" s="1">
        <v>95</v>
      </c>
      <c r="D294" s="1">
        <v>95</v>
      </c>
      <c r="E294" s="1">
        <v>226</v>
      </c>
      <c r="F294" s="1">
        <v>684</v>
      </c>
      <c r="G294" s="1">
        <v>268</v>
      </c>
      <c r="H294" s="1">
        <v>542</v>
      </c>
      <c r="I294" s="1">
        <v>12</v>
      </c>
      <c r="J294" s="1">
        <v>12</v>
      </c>
      <c r="K294" s="1">
        <v>13</v>
      </c>
      <c r="L294" s="1">
        <v>332</v>
      </c>
      <c r="M294" s="1">
        <v>272</v>
      </c>
      <c r="N294" s="1">
        <v>218</v>
      </c>
      <c r="O294" s="1">
        <v>28</v>
      </c>
      <c r="P294" s="1">
        <v>13</v>
      </c>
      <c r="Q294" s="1">
        <v>148</v>
      </c>
      <c r="R294" s="1">
        <v>54</v>
      </c>
      <c r="S294" s="1">
        <v>300</v>
      </c>
      <c r="T294" s="1">
        <v>386</v>
      </c>
      <c r="U294" s="1">
        <v>711</v>
      </c>
      <c r="V294" s="1">
        <v>543</v>
      </c>
      <c r="W294" s="1">
        <v>97</v>
      </c>
      <c r="X294" s="1">
        <v>98</v>
      </c>
      <c r="Y294" s="1">
        <v>323</v>
      </c>
      <c r="AA294" s="1">
        <v>0</v>
      </c>
      <c r="AB294" s="1">
        <v>711</v>
      </c>
      <c r="AC294" s="1">
        <v>684</v>
      </c>
      <c r="AE294" s="8">
        <v>1</v>
      </c>
      <c r="AF294" s="1">
        <v>0</v>
      </c>
      <c r="AG294" s="1">
        <v>2499</v>
      </c>
      <c r="AH294" s="1">
        <v>3066</v>
      </c>
      <c r="AI294" s="1">
        <v>5565</v>
      </c>
      <c r="AK294">
        <v>10</v>
      </c>
      <c r="AL294">
        <v>2023</v>
      </c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</row>
    <row r="295" spans="1:112" x14ac:dyDescent="0.2">
      <c r="A295" s="5">
        <v>45215</v>
      </c>
      <c r="B295" s="1">
        <v>152</v>
      </c>
      <c r="C295" s="1">
        <v>98</v>
      </c>
      <c r="D295" s="1">
        <v>97</v>
      </c>
      <c r="E295" s="1">
        <v>98</v>
      </c>
      <c r="F295" s="1">
        <v>97</v>
      </c>
      <c r="G295" s="1">
        <v>97</v>
      </c>
      <c r="H295" s="1">
        <v>80</v>
      </c>
      <c r="I295" s="1">
        <v>12</v>
      </c>
      <c r="J295" s="1">
        <v>12</v>
      </c>
      <c r="K295" s="1">
        <v>12</v>
      </c>
      <c r="L295" s="1">
        <v>13</v>
      </c>
      <c r="M295" s="1">
        <v>12</v>
      </c>
      <c r="N295" s="1">
        <v>12</v>
      </c>
      <c r="O295" s="1">
        <v>12</v>
      </c>
      <c r="P295" s="1">
        <v>12</v>
      </c>
      <c r="Q295" s="1">
        <v>12</v>
      </c>
      <c r="R295" s="1">
        <v>13</v>
      </c>
      <c r="S295" s="1">
        <v>29</v>
      </c>
      <c r="T295" s="1">
        <v>95</v>
      </c>
      <c r="U295" s="1">
        <v>96</v>
      </c>
      <c r="V295" s="1">
        <v>96</v>
      </c>
      <c r="W295" s="1">
        <v>97</v>
      </c>
      <c r="X295" s="1">
        <v>98</v>
      </c>
      <c r="Y295" s="1">
        <v>97</v>
      </c>
      <c r="AA295" s="1">
        <v>96</v>
      </c>
      <c r="AB295" s="1">
        <v>12</v>
      </c>
      <c r="AC295" s="1">
        <v>152</v>
      </c>
      <c r="AE295" s="8">
        <v>2</v>
      </c>
      <c r="AF295" s="1">
        <v>294</v>
      </c>
      <c r="AG295" s="1">
        <v>48</v>
      </c>
      <c r="AH295" s="1">
        <v>1107</v>
      </c>
      <c r="AI295" s="1">
        <v>1449</v>
      </c>
      <c r="AK295">
        <v>10</v>
      </c>
      <c r="AL295">
        <v>2023</v>
      </c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</row>
    <row r="296" spans="1:112" x14ac:dyDescent="0.2">
      <c r="A296" s="5">
        <v>45216</v>
      </c>
      <c r="B296" s="1">
        <v>97</v>
      </c>
      <c r="C296" s="1">
        <v>97</v>
      </c>
      <c r="D296" s="1">
        <v>97</v>
      </c>
      <c r="E296" s="1">
        <v>96</v>
      </c>
      <c r="F296" s="1">
        <v>146</v>
      </c>
      <c r="G296" s="1">
        <v>553</v>
      </c>
      <c r="H296" s="1">
        <v>95</v>
      </c>
      <c r="I296" s="1">
        <v>665</v>
      </c>
      <c r="J296" s="1">
        <v>879</v>
      </c>
      <c r="K296" s="1">
        <v>2203</v>
      </c>
      <c r="L296" s="1">
        <v>2588</v>
      </c>
      <c r="M296" s="1">
        <v>3112</v>
      </c>
      <c r="N296" s="1">
        <v>2264</v>
      </c>
      <c r="O296" s="1">
        <v>3048</v>
      </c>
      <c r="P296" s="1">
        <v>3463</v>
      </c>
      <c r="Q296" s="1">
        <v>2665</v>
      </c>
      <c r="R296" s="1">
        <v>3814</v>
      </c>
      <c r="S296" s="1">
        <v>3681</v>
      </c>
      <c r="T296" s="1">
        <v>3808</v>
      </c>
      <c r="U296" s="1">
        <v>3428</v>
      </c>
      <c r="V296" s="1">
        <v>2475</v>
      </c>
      <c r="W296" s="1">
        <v>1893</v>
      </c>
      <c r="X296" s="1">
        <v>1840</v>
      </c>
      <c r="Y296" s="1">
        <v>1733</v>
      </c>
      <c r="AA296" s="1">
        <v>3814</v>
      </c>
      <c r="AB296" s="1">
        <v>3463</v>
      </c>
      <c r="AC296" s="1">
        <v>2475</v>
      </c>
      <c r="AE296" s="8">
        <v>3</v>
      </c>
      <c r="AF296" s="1">
        <v>24178</v>
      </c>
      <c r="AG296" s="1">
        <v>11440</v>
      </c>
      <c r="AH296" s="1">
        <v>9122</v>
      </c>
      <c r="AI296" s="1">
        <v>44740</v>
      </c>
      <c r="AK296">
        <v>10</v>
      </c>
      <c r="AL296">
        <v>2023</v>
      </c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</row>
    <row r="297" spans="1:112" x14ac:dyDescent="0.2">
      <c r="A297" s="5">
        <v>45217</v>
      </c>
      <c r="B297" s="1">
        <v>1646</v>
      </c>
      <c r="C297" s="1">
        <v>1493</v>
      </c>
      <c r="D297" s="1">
        <v>381</v>
      </c>
      <c r="E297" s="1">
        <v>474</v>
      </c>
      <c r="F297" s="1">
        <v>686</v>
      </c>
      <c r="G297" s="1">
        <v>1205</v>
      </c>
      <c r="H297" s="1">
        <v>1638</v>
      </c>
      <c r="I297" s="1">
        <v>1717</v>
      </c>
      <c r="J297" s="1">
        <v>1694</v>
      </c>
      <c r="K297" s="1">
        <v>1746</v>
      </c>
      <c r="L297" s="1">
        <v>1797</v>
      </c>
      <c r="M297" s="1">
        <v>1795</v>
      </c>
      <c r="N297" s="1">
        <v>1363</v>
      </c>
      <c r="O297" s="1">
        <v>1073</v>
      </c>
      <c r="P297" s="1">
        <v>1065</v>
      </c>
      <c r="Q297" s="1">
        <v>631</v>
      </c>
      <c r="R297" s="1">
        <v>125</v>
      </c>
      <c r="S297" s="1">
        <v>34</v>
      </c>
      <c r="T297" s="1">
        <v>95</v>
      </c>
      <c r="U297" s="1">
        <v>96</v>
      </c>
      <c r="V297" s="1">
        <v>96</v>
      </c>
      <c r="W297" s="1">
        <v>97</v>
      </c>
      <c r="X297" s="1">
        <v>96</v>
      </c>
      <c r="Y297" s="1">
        <v>97</v>
      </c>
      <c r="AA297" s="1">
        <v>1797</v>
      </c>
      <c r="AB297" s="1">
        <v>1363</v>
      </c>
      <c r="AC297" s="1">
        <v>1646</v>
      </c>
      <c r="AE297" s="8">
        <v>4</v>
      </c>
      <c r="AF297" s="1">
        <v>9099</v>
      </c>
      <c r="AG297" s="1">
        <v>4132</v>
      </c>
      <c r="AH297" s="1">
        <v>7909</v>
      </c>
      <c r="AI297" s="1">
        <v>21140</v>
      </c>
      <c r="AK297">
        <v>10</v>
      </c>
      <c r="AL297">
        <v>2023</v>
      </c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</row>
    <row r="298" spans="1:112" x14ac:dyDescent="0.2">
      <c r="A298" s="5">
        <v>45218</v>
      </c>
      <c r="B298" s="1">
        <v>97</v>
      </c>
      <c r="C298" s="1">
        <v>97</v>
      </c>
      <c r="D298" s="1">
        <v>96</v>
      </c>
      <c r="E298" s="1">
        <v>97</v>
      </c>
      <c r="F298" s="1">
        <v>96</v>
      </c>
      <c r="G298" s="1">
        <v>104</v>
      </c>
      <c r="H298" s="1">
        <v>87</v>
      </c>
      <c r="I298" s="1">
        <v>16</v>
      </c>
      <c r="J298" s="1">
        <v>167</v>
      </c>
      <c r="K298" s="1">
        <v>403</v>
      </c>
      <c r="L298" s="1">
        <v>573</v>
      </c>
      <c r="M298" s="1">
        <v>150</v>
      </c>
      <c r="N298" s="1">
        <v>12</v>
      </c>
      <c r="O298" s="1">
        <v>12</v>
      </c>
      <c r="P298" s="1">
        <v>23</v>
      </c>
      <c r="Q298" s="1">
        <v>118</v>
      </c>
      <c r="R298" s="1">
        <v>13</v>
      </c>
      <c r="S298" s="1">
        <v>117</v>
      </c>
      <c r="T298" s="1">
        <v>94</v>
      </c>
      <c r="U298" s="1">
        <v>95</v>
      </c>
      <c r="V298" s="1">
        <v>96</v>
      </c>
      <c r="W298" s="1">
        <v>96</v>
      </c>
      <c r="X298" s="1">
        <v>96</v>
      </c>
      <c r="Y298" s="1">
        <v>97</v>
      </c>
      <c r="AA298" s="1">
        <v>573</v>
      </c>
      <c r="AB298" s="1">
        <v>118</v>
      </c>
      <c r="AC298" s="1">
        <v>104</v>
      </c>
      <c r="AE298" s="8">
        <v>5</v>
      </c>
      <c r="AF298" s="1">
        <v>1628</v>
      </c>
      <c r="AG298" s="1">
        <v>165</v>
      </c>
      <c r="AH298" s="1">
        <v>1059</v>
      </c>
      <c r="AI298" s="1">
        <v>2852</v>
      </c>
      <c r="AK298">
        <v>10</v>
      </c>
      <c r="AL298">
        <v>2023</v>
      </c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</row>
    <row r="299" spans="1:112" x14ac:dyDescent="0.2">
      <c r="A299" s="5">
        <v>45219</v>
      </c>
      <c r="B299" s="1">
        <v>97</v>
      </c>
      <c r="C299" s="1">
        <v>97</v>
      </c>
      <c r="D299" s="1">
        <v>97</v>
      </c>
      <c r="E299" s="1">
        <v>98</v>
      </c>
      <c r="F299" s="1">
        <v>98</v>
      </c>
      <c r="G299" s="1">
        <v>97</v>
      </c>
      <c r="H299" s="1">
        <v>87</v>
      </c>
      <c r="I299" s="1">
        <v>13</v>
      </c>
      <c r="J299" s="1">
        <v>13</v>
      </c>
      <c r="K299" s="1">
        <v>12</v>
      </c>
      <c r="L299" s="1">
        <v>12</v>
      </c>
      <c r="M299" s="1">
        <v>12</v>
      </c>
      <c r="N299" s="1">
        <v>12</v>
      </c>
      <c r="O299" s="1">
        <v>12</v>
      </c>
      <c r="P299" s="1">
        <v>12</v>
      </c>
      <c r="Q299" s="1">
        <v>12</v>
      </c>
      <c r="R299" s="1">
        <v>13</v>
      </c>
      <c r="S299" s="1">
        <v>52</v>
      </c>
      <c r="T299" s="1">
        <v>98</v>
      </c>
      <c r="U299" s="1">
        <v>97</v>
      </c>
      <c r="V299" s="1">
        <v>100</v>
      </c>
      <c r="W299" s="1">
        <v>100</v>
      </c>
      <c r="X299" s="1">
        <v>101</v>
      </c>
      <c r="Y299" s="1">
        <v>101</v>
      </c>
      <c r="AA299" s="1">
        <v>98</v>
      </c>
      <c r="AB299" s="1">
        <v>12</v>
      </c>
      <c r="AC299" s="1">
        <v>101</v>
      </c>
      <c r="AE299" s="8">
        <v>6</v>
      </c>
      <c r="AF299" s="1">
        <v>322</v>
      </c>
      <c r="AG299" s="1">
        <v>48</v>
      </c>
      <c r="AH299" s="1">
        <v>1073</v>
      </c>
      <c r="AI299" s="1">
        <v>1443</v>
      </c>
      <c r="AK299">
        <v>10</v>
      </c>
      <c r="AL299">
        <v>2023</v>
      </c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</row>
    <row r="300" spans="1:112" x14ac:dyDescent="0.2">
      <c r="A300" s="5">
        <v>45220</v>
      </c>
      <c r="B300" s="1">
        <v>101</v>
      </c>
      <c r="C300" s="1">
        <v>102</v>
      </c>
      <c r="D300" s="1">
        <v>102</v>
      </c>
      <c r="E300" s="1">
        <v>102</v>
      </c>
      <c r="F300" s="1">
        <v>100</v>
      </c>
      <c r="G300" s="1">
        <v>172</v>
      </c>
      <c r="H300" s="1">
        <v>100</v>
      </c>
      <c r="I300" s="1">
        <v>13</v>
      </c>
      <c r="J300" s="1">
        <v>12</v>
      </c>
      <c r="K300" s="1">
        <v>12</v>
      </c>
      <c r="L300" s="1">
        <v>12</v>
      </c>
      <c r="M300" s="1">
        <v>13</v>
      </c>
      <c r="N300" s="1">
        <v>13</v>
      </c>
      <c r="O300" s="1">
        <v>12</v>
      </c>
      <c r="P300" s="1">
        <v>13</v>
      </c>
      <c r="Q300" s="1">
        <v>13</v>
      </c>
      <c r="R300" s="1">
        <v>13</v>
      </c>
      <c r="S300" s="1">
        <v>67</v>
      </c>
      <c r="T300" s="1">
        <v>98</v>
      </c>
      <c r="U300" s="1">
        <v>100</v>
      </c>
      <c r="V300" s="1">
        <v>100</v>
      </c>
      <c r="W300" s="1">
        <v>101</v>
      </c>
      <c r="X300" s="1">
        <v>100</v>
      </c>
      <c r="Y300" s="1">
        <v>100</v>
      </c>
      <c r="AA300" s="1">
        <v>0</v>
      </c>
      <c r="AB300" s="1">
        <v>100</v>
      </c>
      <c r="AC300" s="1">
        <v>172</v>
      </c>
      <c r="AE300" s="8">
        <v>7</v>
      </c>
      <c r="AF300" s="1">
        <v>0</v>
      </c>
      <c r="AG300" s="1">
        <v>391</v>
      </c>
      <c r="AH300" s="1">
        <v>1180</v>
      </c>
      <c r="AI300" s="1">
        <v>1571</v>
      </c>
      <c r="AK300">
        <v>10</v>
      </c>
      <c r="AL300">
        <v>2023</v>
      </c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</row>
    <row r="301" spans="1:112" x14ac:dyDescent="0.2">
      <c r="A301" s="5">
        <v>45221</v>
      </c>
      <c r="B301" s="1">
        <v>100</v>
      </c>
      <c r="C301" s="1">
        <v>100</v>
      </c>
      <c r="D301" s="1">
        <v>100</v>
      </c>
      <c r="E301" s="1">
        <v>99</v>
      </c>
      <c r="F301" s="1">
        <v>101</v>
      </c>
      <c r="G301" s="1">
        <v>99</v>
      </c>
      <c r="H301" s="1">
        <v>94</v>
      </c>
      <c r="I301" s="1">
        <v>22</v>
      </c>
      <c r="J301" s="1">
        <v>12</v>
      </c>
      <c r="K301" s="1">
        <v>13</v>
      </c>
      <c r="L301" s="1">
        <v>12</v>
      </c>
      <c r="M301" s="1">
        <v>30</v>
      </c>
      <c r="N301" s="1">
        <v>35</v>
      </c>
      <c r="O301" s="1">
        <v>257</v>
      </c>
      <c r="P301" s="1">
        <v>13</v>
      </c>
      <c r="Q301" s="1">
        <v>12</v>
      </c>
      <c r="R301" s="1">
        <v>12</v>
      </c>
      <c r="S301" s="1">
        <v>66</v>
      </c>
      <c r="T301" s="1">
        <v>97</v>
      </c>
      <c r="U301" s="1">
        <v>98</v>
      </c>
      <c r="V301" s="1">
        <v>98</v>
      </c>
      <c r="W301" s="1">
        <v>98</v>
      </c>
      <c r="X301" s="1">
        <v>97</v>
      </c>
      <c r="Y301" s="1">
        <v>98</v>
      </c>
      <c r="AA301" s="1">
        <v>0</v>
      </c>
      <c r="AB301" s="1">
        <v>257</v>
      </c>
      <c r="AC301" s="1">
        <v>101</v>
      </c>
      <c r="AE301" s="8">
        <v>1</v>
      </c>
      <c r="AF301" s="1">
        <v>0</v>
      </c>
      <c r="AG301" s="1">
        <v>679</v>
      </c>
      <c r="AH301" s="1">
        <v>1084</v>
      </c>
      <c r="AI301" s="1">
        <v>1763</v>
      </c>
      <c r="AK301">
        <v>10</v>
      </c>
      <c r="AL301">
        <v>2023</v>
      </c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</row>
    <row r="302" spans="1:112" x14ac:dyDescent="0.2">
      <c r="A302" s="5">
        <v>45222</v>
      </c>
      <c r="B302" s="1">
        <v>102</v>
      </c>
      <c r="C302" s="1">
        <v>96</v>
      </c>
      <c r="D302" s="1">
        <v>97</v>
      </c>
      <c r="E302" s="1">
        <v>96</v>
      </c>
      <c r="F302" s="1">
        <v>96</v>
      </c>
      <c r="G302" s="1">
        <v>95</v>
      </c>
      <c r="H302" s="1">
        <v>84</v>
      </c>
      <c r="I302" s="1">
        <v>12</v>
      </c>
      <c r="J302" s="1">
        <v>12</v>
      </c>
      <c r="K302" s="1">
        <v>12</v>
      </c>
      <c r="L302" s="1">
        <v>112</v>
      </c>
      <c r="M302" s="1">
        <v>22</v>
      </c>
      <c r="N302" s="1">
        <v>13</v>
      </c>
      <c r="O302" s="1">
        <v>12</v>
      </c>
      <c r="P302" s="1">
        <v>12</v>
      </c>
      <c r="Q302" s="1">
        <v>13</v>
      </c>
      <c r="R302" s="1">
        <v>12</v>
      </c>
      <c r="S302" s="1">
        <v>35</v>
      </c>
      <c r="T302" s="1">
        <v>94</v>
      </c>
      <c r="U302" s="1">
        <v>92</v>
      </c>
      <c r="V302" s="1">
        <v>93</v>
      </c>
      <c r="W302" s="1">
        <v>348</v>
      </c>
      <c r="X302" s="1">
        <v>941</v>
      </c>
      <c r="Y302" s="1">
        <v>978</v>
      </c>
      <c r="AA302" s="1">
        <v>112</v>
      </c>
      <c r="AB302" s="1">
        <v>13</v>
      </c>
      <c r="AC302" s="1">
        <v>978</v>
      </c>
      <c r="AE302" s="8">
        <v>2</v>
      </c>
      <c r="AF302" s="1">
        <v>403</v>
      </c>
      <c r="AG302" s="1">
        <v>50</v>
      </c>
      <c r="AH302" s="1">
        <v>3026</v>
      </c>
      <c r="AI302" s="1">
        <v>3479</v>
      </c>
      <c r="AK302">
        <v>10</v>
      </c>
      <c r="AL302">
        <v>2023</v>
      </c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</row>
    <row r="303" spans="1:112" x14ac:dyDescent="0.2">
      <c r="A303" s="5">
        <v>45223</v>
      </c>
      <c r="B303" s="1">
        <v>1326</v>
      </c>
      <c r="C303" s="1">
        <v>2882</v>
      </c>
      <c r="D303" s="1">
        <v>3682</v>
      </c>
      <c r="E303" s="1">
        <v>2370</v>
      </c>
      <c r="F303" s="1">
        <v>135</v>
      </c>
      <c r="G303" s="1">
        <v>92</v>
      </c>
      <c r="H303" s="1">
        <v>72</v>
      </c>
      <c r="I303" s="1">
        <v>337</v>
      </c>
      <c r="J303" s="1">
        <v>1332</v>
      </c>
      <c r="K303" s="1">
        <v>1970</v>
      </c>
      <c r="L303" s="1">
        <v>2731</v>
      </c>
      <c r="M303" s="1">
        <v>517</v>
      </c>
      <c r="N303" s="1">
        <v>4</v>
      </c>
      <c r="O303" s="1">
        <v>6</v>
      </c>
      <c r="P303" s="1">
        <v>13</v>
      </c>
      <c r="Q303" s="1">
        <v>13</v>
      </c>
      <c r="R303" s="1">
        <v>13</v>
      </c>
      <c r="S303" s="1">
        <v>51</v>
      </c>
      <c r="T303" s="1">
        <v>107</v>
      </c>
      <c r="U303" s="1">
        <v>107</v>
      </c>
      <c r="V303" s="1">
        <v>106</v>
      </c>
      <c r="W303" s="1">
        <v>100</v>
      </c>
      <c r="X303" s="1">
        <v>94</v>
      </c>
      <c r="Y303" s="1">
        <v>93</v>
      </c>
      <c r="AA303" s="1">
        <v>2731</v>
      </c>
      <c r="AB303" s="1">
        <v>13</v>
      </c>
      <c r="AC303" s="1">
        <v>3682</v>
      </c>
      <c r="AE303" s="8">
        <v>3</v>
      </c>
      <c r="AF303" s="1">
        <v>7165</v>
      </c>
      <c r="AG303" s="1">
        <v>36</v>
      </c>
      <c r="AH303" s="1">
        <v>10952</v>
      </c>
      <c r="AI303" s="1">
        <v>18153</v>
      </c>
      <c r="AK303">
        <v>10</v>
      </c>
      <c r="AL303">
        <v>2023</v>
      </c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</row>
    <row r="304" spans="1:112" x14ac:dyDescent="0.2">
      <c r="A304" s="5">
        <v>45224</v>
      </c>
      <c r="B304" s="1">
        <v>95</v>
      </c>
      <c r="C304" s="1">
        <v>96</v>
      </c>
      <c r="D304" s="1">
        <v>95</v>
      </c>
      <c r="E304" s="1">
        <v>95</v>
      </c>
      <c r="F304" s="1">
        <v>95</v>
      </c>
      <c r="G304" s="1">
        <v>94</v>
      </c>
      <c r="H304" s="1">
        <v>79</v>
      </c>
      <c r="I304" s="1">
        <v>10</v>
      </c>
      <c r="J304" s="1">
        <v>0</v>
      </c>
      <c r="K304" s="1">
        <v>0</v>
      </c>
      <c r="L304" s="1">
        <v>170</v>
      </c>
      <c r="M304" s="1">
        <v>4</v>
      </c>
      <c r="N304" s="1">
        <v>7</v>
      </c>
      <c r="O304" s="1">
        <v>6</v>
      </c>
      <c r="P304" s="1">
        <v>0</v>
      </c>
      <c r="Q304" s="1">
        <v>0</v>
      </c>
      <c r="R304" s="1">
        <v>0</v>
      </c>
      <c r="S304" s="1">
        <v>47</v>
      </c>
      <c r="T304" s="1">
        <v>98</v>
      </c>
      <c r="U304" s="1">
        <v>98</v>
      </c>
      <c r="V304" s="1">
        <v>99</v>
      </c>
      <c r="W304" s="1">
        <v>97</v>
      </c>
      <c r="X304" s="1">
        <v>99</v>
      </c>
      <c r="Y304" s="1">
        <v>98</v>
      </c>
      <c r="AA304" s="1">
        <v>170</v>
      </c>
      <c r="AB304" s="1">
        <v>7</v>
      </c>
      <c r="AC304" s="1">
        <v>99</v>
      </c>
      <c r="AE304" s="8">
        <v>4</v>
      </c>
      <c r="AF304" s="1">
        <v>427</v>
      </c>
      <c r="AG304" s="1">
        <v>13</v>
      </c>
      <c r="AH304" s="1">
        <v>1042</v>
      </c>
      <c r="AI304" s="1">
        <v>1482</v>
      </c>
      <c r="AK304">
        <v>10</v>
      </c>
      <c r="AL304">
        <v>2023</v>
      </c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</row>
    <row r="305" spans="1:112" x14ac:dyDescent="0.2">
      <c r="A305" s="5">
        <v>45225</v>
      </c>
      <c r="B305" s="1">
        <v>98</v>
      </c>
      <c r="C305" s="1">
        <v>98</v>
      </c>
      <c r="D305" s="1">
        <v>98</v>
      </c>
      <c r="E305" s="1">
        <v>96</v>
      </c>
      <c r="F305" s="1">
        <v>96</v>
      </c>
      <c r="G305" s="1">
        <v>96</v>
      </c>
      <c r="H305" s="1">
        <v>81</v>
      </c>
      <c r="I305" s="1">
        <v>30</v>
      </c>
      <c r="J305" s="1">
        <v>105</v>
      </c>
      <c r="K305" s="1">
        <v>224</v>
      </c>
      <c r="L305" s="1">
        <v>1684</v>
      </c>
      <c r="M305" s="1">
        <v>3173</v>
      </c>
      <c r="N305" s="1">
        <v>2936</v>
      </c>
      <c r="O305" s="1">
        <v>2879</v>
      </c>
      <c r="P305" s="1">
        <v>3563</v>
      </c>
      <c r="Q305" s="1">
        <v>3222</v>
      </c>
      <c r="R305" s="1">
        <v>2976</v>
      </c>
      <c r="S305" s="1">
        <v>3123</v>
      </c>
      <c r="T305" s="1">
        <v>3234</v>
      </c>
      <c r="U305" s="1">
        <v>3236</v>
      </c>
      <c r="V305" s="1">
        <v>2821</v>
      </c>
      <c r="W305" s="1">
        <v>2812</v>
      </c>
      <c r="X305" s="1">
        <v>2873</v>
      </c>
      <c r="Y305" s="1">
        <v>2360</v>
      </c>
      <c r="AA305" s="1">
        <v>3236</v>
      </c>
      <c r="AB305" s="1">
        <v>3563</v>
      </c>
      <c r="AC305" s="1">
        <v>2873</v>
      </c>
      <c r="AE305" s="8">
        <v>5</v>
      </c>
      <c r="AF305" s="1">
        <v>17785</v>
      </c>
      <c r="AG305" s="1">
        <v>12600</v>
      </c>
      <c r="AH305" s="1">
        <v>11529</v>
      </c>
      <c r="AI305" s="1">
        <v>41914</v>
      </c>
      <c r="AK305">
        <v>10</v>
      </c>
      <c r="AL305">
        <v>2023</v>
      </c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</row>
    <row r="306" spans="1:112" x14ac:dyDescent="0.2">
      <c r="A306" s="5">
        <v>45226</v>
      </c>
      <c r="B306" s="1">
        <v>2337</v>
      </c>
      <c r="C306" s="1">
        <v>2006</v>
      </c>
      <c r="D306" s="1">
        <v>316</v>
      </c>
      <c r="E306" s="1">
        <v>383</v>
      </c>
      <c r="F306" s="1">
        <v>577</v>
      </c>
      <c r="G306" s="1">
        <v>98</v>
      </c>
      <c r="H306" s="1">
        <v>91</v>
      </c>
      <c r="I306" s="1">
        <v>3</v>
      </c>
      <c r="J306" s="1">
        <v>0</v>
      </c>
      <c r="K306" s="1">
        <v>0</v>
      </c>
      <c r="L306" s="1">
        <v>54</v>
      </c>
      <c r="M306" s="1">
        <v>0</v>
      </c>
      <c r="N306" s="1">
        <v>0</v>
      </c>
      <c r="O306" s="1">
        <v>0</v>
      </c>
      <c r="P306" s="1">
        <v>47</v>
      </c>
      <c r="Q306" s="1">
        <v>0</v>
      </c>
      <c r="R306" s="1">
        <v>35</v>
      </c>
      <c r="S306" s="1">
        <v>51</v>
      </c>
      <c r="T306" s="1">
        <v>102</v>
      </c>
      <c r="U306" s="1">
        <v>102</v>
      </c>
      <c r="V306" s="1">
        <v>102</v>
      </c>
      <c r="W306" s="1">
        <v>101</v>
      </c>
      <c r="X306" s="1">
        <v>101</v>
      </c>
      <c r="Y306" s="1">
        <v>98</v>
      </c>
      <c r="AA306" s="1">
        <v>102</v>
      </c>
      <c r="AB306" s="1">
        <v>47</v>
      </c>
      <c r="AC306" s="1">
        <v>2337</v>
      </c>
      <c r="AE306" s="8">
        <v>6</v>
      </c>
      <c r="AF306" s="1">
        <v>347</v>
      </c>
      <c r="AG306" s="1">
        <v>47</v>
      </c>
      <c r="AH306" s="1">
        <v>6210</v>
      </c>
      <c r="AI306" s="1">
        <v>6604</v>
      </c>
      <c r="AK306">
        <v>10</v>
      </c>
      <c r="AL306">
        <v>2023</v>
      </c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</row>
    <row r="307" spans="1:112" x14ac:dyDescent="0.2">
      <c r="A307" s="5">
        <v>45227</v>
      </c>
      <c r="B307" s="1">
        <v>98</v>
      </c>
      <c r="C307" s="1">
        <v>98</v>
      </c>
      <c r="D307" s="1">
        <v>99</v>
      </c>
      <c r="E307" s="1">
        <v>98</v>
      </c>
      <c r="F307" s="1">
        <v>97</v>
      </c>
      <c r="G307" s="1">
        <v>96</v>
      </c>
      <c r="H307" s="1">
        <v>87</v>
      </c>
      <c r="I307" s="1">
        <v>10</v>
      </c>
      <c r="J307" s="1">
        <v>1</v>
      </c>
      <c r="K307" s="1">
        <v>0</v>
      </c>
      <c r="L307" s="1">
        <v>0</v>
      </c>
      <c r="M307" s="1">
        <v>0</v>
      </c>
      <c r="N307" s="1">
        <v>0</v>
      </c>
      <c r="O307" s="1">
        <v>0</v>
      </c>
      <c r="P307" s="1">
        <v>0</v>
      </c>
      <c r="Q307" s="1">
        <v>0</v>
      </c>
      <c r="R307" s="1">
        <v>0</v>
      </c>
      <c r="S307" s="1">
        <v>37</v>
      </c>
      <c r="T307" s="1">
        <v>98</v>
      </c>
      <c r="U307" s="1">
        <v>98</v>
      </c>
      <c r="V307" s="1">
        <v>97</v>
      </c>
      <c r="W307" s="1">
        <v>97</v>
      </c>
      <c r="X307" s="1">
        <v>95</v>
      </c>
      <c r="Y307" s="1">
        <v>96</v>
      </c>
      <c r="AA307" s="1">
        <v>0</v>
      </c>
      <c r="AB307" s="1">
        <v>98</v>
      </c>
      <c r="AC307" s="1">
        <v>99</v>
      </c>
      <c r="AE307" s="8">
        <v>7</v>
      </c>
      <c r="AF307" s="1">
        <v>0</v>
      </c>
      <c r="AG307" s="1">
        <v>244</v>
      </c>
      <c r="AH307" s="1">
        <v>1058</v>
      </c>
      <c r="AI307" s="1">
        <v>1302</v>
      </c>
      <c r="AK307">
        <v>10</v>
      </c>
      <c r="AL307">
        <v>2023</v>
      </c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</row>
    <row r="308" spans="1:112" x14ac:dyDescent="0.2">
      <c r="A308" s="5">
        <v>45228</v>
      </c>
      <c r="B308" s="1">
        <v>95</v>
      </c>
      <c r="C308" s="1">
        <v>94</v>
      </c>
      <c r="D308" s="1">
        <v>95</v>
      </c>
      <c r="E308" s="1">
        <v>94</v>
      </c>
      <c r="F308" s="1">
        <v>94</v>
      </c>
      <c r="G308" s="1">
        <v>93</v>
      </c>
      <c r="H308" s="1">
        <v>88</v>
      </c>
      <c r="I308" s="1">
        <v>13</v>
      </c>
      <c r="J308" s="1">
        <v>0</v>
      </c>
      <c r="K308" s="1">
        <v>0</v>
      </c>
      <c r="L308" s="1">
        <v>0</v>
      </c>
      <c r="M308" s="1">
        <v>0</v>
      </c>
      <c r="N308" s="1">
        <v>326</v>
      </c>
      <c r="O308" s="1">
        <v>102</v>
      </c>
      <c r="P308" s="1">
        <v>141</v>
      </c>
      <c r="Q308" s="1">
        <v>443</v>
      </c>
      <c r="R308" s="1">
        <v>0</v>
      </c>
      <c r="S308" s="1">
        <v>48</v>
      </c>
      <c r="T308" s="1">
        <v>122</v>
      </c>
      <c r="U308" s="1">
        <v>93</v>
      </c>
      <c r="V308" s="1">
        <v>92</v>
      </c>
      <c r="W308" s="1">
        <v>93</v>
      </c>
      <c r="X308" s="1">
        <v>94</v>
      </c>
      <c r="Y308" s="1">
        <v>128</v>
      </c>
      <c r="AA308" s="1">
        <v>0</v>
      </c>
      <c r="AB308" s="1">
        <v>443</v>
      </c>
      <c r="AC308" s="1">
        <v>128</v>
      </c>
      <c r="AE308" s="8">
        <v>1</v>
      </c>
      <c r="AF308" s="1">
        <v>0</v>
      </c>
      <c r="AG308" s="1">
        <v>1288</v>
      </c>
      <c r="AH308" s="1">
        <v>1060</v>
      </c>
      <c r="AI308" s="1">
        <v>2348</v>
      </c>
      <c r="AK308">
        <v>10</v>
      </c>
      <c r="AL308">
        <v>2023</v>
      </c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</row>
    <row r="309" spans="1:112" x14ac:dyDescent="0.2">
      <c r="A309" s="5">
        <v>45229</v>
      </c>
      <c r="B309" s="1">
        <v>94</v>
      </c>
      <c r="C309" s="1">
        <v>94</v>
      </c>
      <c r="D309" s="1">
        <v>94</v>
      </c>
      <c r="E309" s="1">
        <v>94</v>
      </c>
      <c r="F309" s="1">
        <v>95</v>
      </c>
      <c r="G309" s="1">
        <v>516</v>
      </c>
      <c r="H309" s="1">
        <v>1795</v>
      </c>
      <c r="I309" s="1">
        <v>683</v>
      </c>
      <c r="J309" s="1">
        <v>12</v>
      </c>
      <c r="K309" s="1">
        <v>31</v>
      </c>
      <c r="L309" s="1">
        <v>12</v>
      </c>
      <c r="M309" s="1">
        <v>176</v>
      </c>
      <c r="N309" s="1">
        <v>108</v>
      </c>
      <c r="O309" s="1">
        <v>16</v>
      </c>
      <c r="P309" s="1">
        <v>84</v>
      </c>
      <c r="Q309" s="1">
        <v>190</v>
      </c>
      <c r="R309" s="1">
        <v>470</v>
      </c>
      <c r="S309" s="1">
        <v>957</v>
      </c>
      <c r="T309" s="1">
        <v>3149</v>
      </c>
      <c r="U309" s="1">
        <v>3066</v>
      </c>
      <c r="V309" s="1">
        <v>2291</v>
      </c>
      <c r="W309" s="1">
        <v>2656</v>
      </c>
      <c r="X309" s="1">
        <v>2114</v>
      </c>
      <c r="Y309" s="1">
        <v>495</v>
      </c>
      <c r="AA309" s="1">
        <v>3149</v>
      </c>
      <c r="AB309" s="1">
        <v>190</v>
      </c>
      <c r="AC309" s="1">
        <v>2656</v>
      </c>
      <c r="AE309" s="8">
        <v>2</v>
      </c>
      <c r="AF309" s="1">
        <v>8556</v>
      </c>
      <c r="AG309" s="1">
        <v>398</v>
      </c>
      <c r="AH309" s="1">
        <v>10338</v>
      </c>
      <c r="AI309" s="1">
        <v>19292</v>
      </c>
      <c r="AK309">
        <v>10</v>
      </c>
      <c r="AL309">
        <v>2023</v>
      </c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</row>
    <row r="310" spans="1:112" x14ac:dyDescent="0.2">
      <c r="A310" s="5">
        <v>45230</v>
      </c>
      <c r="B310" s="1">
        <v>227</v>
      </c>
      <c r="C310" s="1">
        <v>97</v>
      </c>
      <c r="D310" s="1">
        <v>92</v>
      </c>
      <c r="E310" s="1">
        <v>92</v>
      </c>
      <c r="F310" s="1">
        <v>92</v>
      </c>
      <c r="G310" s="1">
        <v>92</v>
      </c>
      <c r="H310" s="1">
        <v>90</v>
      </c>
      <c r="I310" s="1">
        <v>27</v>
      </c>
      <c r="J310" s="1">
        <v>0</v>
      </c>
      <c r="K310" s="1">
        <v>0</v>
      </c>
      <c r="L310" s="1">
        <v>0</v>
      </c>
      <c r="M310" s="1">
        <v>0</v>
      </c>
      <c r="N310" s="1">
        <v>0</v>
      </c>
      <c r="O310" s="1">
        <v>0</v>
      </c>
      <c r="P310" s="1">
        <v>0</v>
      </c>
      <c r="Q310" s="1">
        <v>7</v>
      </c>
      <c r="R310" s="1">
        <v>0</v>
      </c>
      <c r="S310" s="1">
        <v>50</v>
      </c>
      <c r="T310" s="1">
        <v>91</v>
      </c>
      <c r="U310" s="1">
        <v>92</v>
      </c>
      <c r="V310" s="1">
        <v>402</v>
      </c>
      <c r="W310" s="1">
        <v>153</v>
      </c>
      <c r="X310" s="1">
        <v>104</v>
      </c>
      <c r="Y310" s="1">
        <v>91</v>
      </c>
      <c r="AA310" s="1">
        <v>92</v>
      </c>
      <c r="AB310" s="1">
        <v>7</v>
      </c>
      <c r="AC310" s="1">
        <v>402</v>
      </c>
      <c r="AE310" s="8">
        <v>3</v>
      </c>
      <c r="AF310" s="1">
        <v>260</v>
      </c>
      <c r="AG310" s="1">
        <v>7</v>
      </c>
      <c r="AH310" s="1">
        <v>1532</v>
      </c>
      <c r="AI310" s="1">
        <v>1799</v>
      </c>
      <c r="AK310">
        <v>10</v>
      </c>
      <c r="AL310">
        <v>2023</v>
      </c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</row>
    <row r="311" spans="1:112" x14ac:dyDescent="0.2">
      <c r="A311" s="5">
        <v>45231</v>
      </c>
      <c r="B311" s="1">
        <v>1095</v>
      </c>
      <c r="C311" s="1">
        <v>3066</v>
      </c>
      <c r="D311" s="1">
        <v>3623</v>
      </c>
      <c r="E311" s="1">
        <v>3527</v>
      </c>
      <c r="F311" s="1">
        <v>3262</v>
      </c>
      <c r="G311" s="1">
        <v>4026</v>
      </c>
      <c r="H311" s="1">
        <v>2772</v>
      </c>
      <c r="I311" s="1">
        <v>2107</v>
      </c>
      <c r="J311" s="1">
        <v>2000</v>
      </c>
      <c r="K311" s="1">
        <v>2888</v>
      </c>
      <c r="L311" s="1">
        <v>1764</v>
      </c>
      <c r="M311" s="1">
        <v>745</v>
      </c>
      <c r="N311" s="1">
        <v>627</v>
      </c>
      <c r="O311" s="1">
        <v>599</v>
      </c>
      <c r="P311" s="1">
        <v>564</v>
      </c>
      <c r="Q311" s="1">
        <v>580</v>
      </c>
      <c r="R311" s="1">
        <v>581</v>
      </c>
      <c r="S311" s="1">
        <v>639</v>
      </c>
      <c r="T311" s="1">
        <v>692</v>
      </c>
      <c r="U311" s="1">
        <v>682</v>
      </c>
      <c r="V311" s="1">
        <v>682</v>
      </c>
      <c r="W311" s="1">
        <v>696</v>
      </c>
      <c r="X311" s="1">
        <v>713</v>
      </c>
      <c r="Y311" s="1">
        <v>735</v>
      </c>
      <c r="AA311" s="1">
        <f t="shared" ref="AA311:AA327" si="6">IF(AND(AE311&gt;1,AE311&lt;7),MAX(I311:M311,R311:U311),0)</f>
        <v>2888</v>
      </c>
      <c r="AB311" s="1">
        <f t="shared" ref="AB311:AB327" si="7">IF(AND(AE311&gt;1,AE311&lt;7),MAX(N311:Q311),MAX(I311:U311))</f>
        <v>627</v>
      </c>
      <c r="AC311" s="1">
        <f t="shared" ref="AC311:AC327" si="8">MAX(B311:H311,V311:Y311)</f>
        <v>4026</v>
      </c>
      <c r="AE311" s="8">
        <f t="shared" ref="AE311:AE328" si="9">WEEKDAY(A311,1)</f>
        <v>4</v>
      </c>
      <c r="AF311" s="1">
        <f t="shared" ref="AF311:AF328" si="10">IF(AND(AE311&gt;1,AE311&lt;7),SUM(I311:M311,R311:U311),0)</f>
        <v>12098</v>
      </c>
      <c r="AG311" s="1">
        <f t="shared" ref="AG311:AG328" si="11">IF(AND(AE311&gt;1,AE311&lt;7),SUM(N311:Q311),SUM(I311:U311))</f>
        <v>2370</v>
      </c>
      <c r="AH311" s="1">
        <f t="shared" ref="AH311:AH328" si="12">SUM(B311:Y311)-AF311-AG311</f>
        <v>24197</v>
      </c>
      <c r="AI311" s="1">
        <f t="shared" ref="AI311:AI328" si="13">SUM(B311:Y311)</f>
        <v>38665</v>
      </c>
      <c r="AK311">
        <f t="shared" ref="AK311:AK326" si="14">MONTH(A311)</f>
        <v>11</v>
      </c>
      <c r="AL311">
        <f t="shared" ref="AL311:AL326" si="15">YEAR(A311)</f>
        <v>2023</v>
      </c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</row>
    <row r="312" spans="1:112" x14ac:dyDescent="0.2">
      <c r="A312" s="5">
        <v>45232</v>
      </c>
      <c r="B312" s="1">
        <v>800</v>
      </c>
      <c r="C312" s="1">
        <v>787</v>
      </c>
      <c r="D312" s="1">
        <v>733</v>
      </c>
      <c r="E312" s="1">
        <v>715</v>
      </c>
      <c r="F312" s="1">
        <v>725</v>
      </c>
      <c r="G312" s="1">
        <v>721</v>
      </c>
      <c r="H312" s="1">
        <v>744</v>
      </c>
      <c r="I312" s="1">
        <v>672</v>
      </c>
      <c r="J312" s="1">
        <v>691</v>
      </c>
      <c r="K312" s="1">
        <v>702</v>
      </c>
      <c r="L312" s="1">
        <v>704</v>
      </c>
      <c r="M312" s="1">
        <v>631</v>
      </c>
      <c r="N312" s="1">
        <v>637</v>
      </c>
      <c r="O312" s="1">
        <v>746</v>
      </c>
      <c r="P312" s="1">
        <v>845</v>
      </c>
      <c r="Q312" s="1">
        <v>810</v>
      </c>
      <c r="R312" s="1">
        <v>805</v>
      </c>
      <c r="S312" s="1">
        <v>722</v>
      </c>
      <c r="T312" s="1">
        <v>698</v>
      </c>
      <c r="U312" s="1">
        <v>697</v>
      </c>
      <c r="V312" s="1">
        <v>697</v>
      </c>
      <c r="W312" s="1">
        <v>712</v>
      </c>
      <c r="X312" s="1">
        <v>705</v>
      </c>
      <c r="Y312" s="1">
        <v>704</v>
      </c>
      <c r="AA312" s="1">
        <f t="shared" si="6"/>
        <v>805</v>
      </c>
      <c r="AB312" s="1">
        <f t="shared" si="7"/>
        <v>845</v>
      </c>
      <c r="AC312" s="1">
        <f t="shared" si="8"/>
        <v>800</v>
      </c>
      <c r="AE312" s="8">
        <f t="shared" si="9"/>
        <v>5</v>
      </c>
      <c r="AF312" s="1">
        <f t="shared" si="10"/>
        <v>6322</v>
      </c>
      <c r="AG312" s="1">
        <f t="shared" si="11"/>
        <v>3038</v>
      </c>
      <c r="AH312" s="1">
        <f t="shared" si="12"/>
        <v>8043</v>
      </c>
      <c r="AI312" s="1">
        <f t="shared" si="13"/>
        <v>17403</v>
      </c>
      <c r="AK312">
        <f t="shared" si="14"/>
        <v>11</v>
      </c>
      <c r="AL312">
        <f t="shared" si="15"/>
        <v>2023</v>
      </c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</row>
    <row r="313" spans="1:112" x14ac:dyDescent="0.2">
      <c r="A313" s="5">
        <v>45233</v>
      </c>
      <c r="B313" s="1">
        <v>707</v>
      </c>
      <c r="C313" s="1">
        <v>717</v>
      </c>
      <c r="D313" s="1">
        <v>728</v>
      </c>
      <c r="E313" s="1">
        <v>730</v>
      </c>
      <c r="F313" s="1">
        <v>728</v>
      </c>
      <c r="G313" s="1">
        <v>729</v>
      </c>
      <c r="H313" s="1">
        <v>788</v>
      </c>
      <c r="I313" s="1">
        <v>781</v>
      </c>
      <c r="J313" s="1">
        <v>732</v>
      </c>
      <c r="K313" s="1">
        <v>721</v>
      </c>
      <c r="L313" s="1">
        <v>687</v>
      </c>
      <c r="M313" s="1">
        <v>651</v>
      </c>
      <c r="N313" s="1">
        <v>653</v>
      </c>
      <c r="O313" s="1">
        <v>638</v>
      </c>
      <c r="P313" s="1">
        <v>664</v>
      </c>
      <c r="Q313" s="1">
        <v>694</v>
      </c>
      <c r="R313" s="1">
        <v>834</v>
      </c>
      <c r="S313" s="1">
        <v>953</v>
      </c>
      <c r="T313" s="1">
        <v>959</v>
      </c>
      <c r="U313" s="1">
        <v>745</v>
      </c>
      <c r="V313" s="1">
        <v>773</v>
      </c>
      <c r="W313" s="1">
        <v>759</v>
      </c>
      <c r="X313" s="1">
        <v>753</v>
      </c>
      <c r="Y313" s="1">
        <v>791</v>
      </c>
      <c r="AA313" s="1">
        <f t="shared" si="6"/>
        <v>959</v>
      </c>
      <c r="AB313" s="1">
        <f t="shared" si="7"/>
        <v>694</v>
      </c>
      <c r="AC313" s="1">
        <f t="shared" si="8"/>
        <v>791</v>
      </c>
      <c r="AE313" s="8">
        <f t="shared" si="9"/>
        <v>6</v>
      </c>
      <c r="AF313" s="1">
        <f t="shared" si="10"/>
        <v>7063</v>
      </c>
      <c r="AG313" s="1">
        <f t="shared" si="11"/>
        <v>2649</v>
      </c>
      <c r="AH313" s="1">
        <f t="shared" si="12"/>
        <v>8203</v>
      </c>
      <c r="AI313" s="1">
        <f t="shared" si="13"/>
        <v>17915</v>
      </c>
      <c r="AK313">
        <f t="shared" si="14"/>
        <v>11</v>
      </c>
      <c r="AL313">
        <f t="shared" si="15"/>
        <v>2023</v>
      </c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</row>
    <row r="314" spans="1:112" x14ac:dyDescent="0.2">
      <c r="A314" s="5">
        <v>45234</v>
      </c>
      <c r="B314" s="1">
        <v>794</v>
      </c>
      <c r="C314" s="1">
        <v>759</v>
      </c>
      <c r="D314" s="1">
        <v>799</v>
      </c>
      <c r="E314" s="1">
        <v>785</v>
      </c>
      <c r="F314" s="1">
        <v>768</v>
      </c>
      <c r="G314" s="1">
        <v>782</v>
      </c>
      <c r="H314" s="1">
        <v>780</v>
      </c>
      <c r="I314" s="1">
        <v>744</v>
      </c>
      <c r="J314" s="1">
        <v>984</v>
      </c>
      <c r="K314" s="1">
        <v>1261</v>
      </c>
      <c r="L314" s="1">
        <v>1248</v>
      </c>
      <c r="M314" s="1">
        <v>1235</v>
      </c>
      <c r="N314" s="1">
        <v>1208</v>
      </c>
      <c r="O314" s="1">
        <v>1237</v>
      </c>
      <c r="P314" s="1">
        <v>1232</v>
      </c>
      <c r="Q314" s="1">
        <v>1229</v>
      </c>
      <c r="R314" s="1">
        <v>1224</v>
      </c>
      <c r="S314" s="1">
        <v>1028</v>
      </c>
      <c r="T314" s="1">
        <v>863</v>
      </c>
      <c r="U314" s="1">
        <v>699</v>
      </c>
      <c r="V314" s="1">
        <v>775</v>
      </c>
      <c r="W314" s="1">
        <v>739</v>
      </c>
      <c r="X314" s="1">
        <v>1025</v>
      </c>
      <c r="Y314" s="1">
        <v>1257</v>
      </c>
      <c r="AA314" s="1">
        <f t="shared" si="6"/>
        <v>0</v>
      </c>
      <c r="AB314" s="1">
        <f t="shared" si="7"/>
        <v>1261</v>
      </c>
      <c r="AC314" s="1">
        <f t="shared" si="8"/>
        <v>1257</v>
      </c>
      <c r="AE314" s="8">
        <f t="shared" si="9"/>
        <v>7</v>
      </c>
      <c r="AF314" s="1">
        <f t="shared" si="10"/>
        <v>0</v>
      </c>
      <c r="AG314" s="1">
        <f t="shared" si="11"/>
        <v>14192</v>
      </c>
      <c r="AH314" s="1">
        <f t="shared" si="12"/>
        <v>9263</v>
      </c>
      <c r="AI314" s="1">
        <f t="shared" si="13"/>
        <v>23455</v>
      </c>
      <c r="AK314">
        <f t="shared" si="14"/>
        <v>11</v>
      </c>
      <c r="AL314">
        <f t="shared" si="15"/>
        <v>2023</v>
      </c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</row>
    <row r="315" spans="1:112" x14ac:dyDescent="0.2">
      <c r="A315" s="5">
        <v>45235</v>
      </c>
      <c r="B315" s="1">
        <v>2547</v>
      </c>
      <c r="C315" s="1">
        <v>3858</v>
      </c>
      <c r="D315" s="1">
        <v>2660</v>
      </c>
      <c r="E315" s="1">
        <v>2667</v>
      </c>
      <c r="F315" s="1">
        <v>2307</v>
      </c>
      <c r="G315" s="1">
        <v>1970</v>
      </c>
      <c r="H315" s="1">
        <v>1357</v>
      </c>
      <c r="I315" s="1">
        <v>1575</v>
      </c>
      <c r="J315" s="1">
        <v>1623</v>
      </c>
      <c r="K315" s="1">
        <v>1158</v>
      </c>
      <c r="L315" s="1">
        <v>1214</v>
      </c>
      <c r="M315" s="1">
        <v>2232</v>
      </c>
      <c r="N315" s="1">
        <v>1489</v>
      </c>
      <c r="O315" s="1">
        <v>617</v>
      </c>
      <c r="P315" s="1">
        <v>611</v>
      </c>
      <c r="Q315" s="1">
        <v>622</v>
      </c>
      <c r="R315" s="1">
        <v>614</v>
      </c>
      <c r="S315" s="1">
        <v>632</v>
      </c>
      <c r="T315" s="1">
        <v>682</v>
      </c>
      <c r="U315" s="1">
        <v>646</v>
      </c>
      <c r="V315" s="1">
        <v>677</v>
      </c>
      <c r="W315" s="1">
        <v>675</v>
      </c>
      <c r="X315" s="1">
        <v>674</v>
      </c>
      <c r="Y315" s="1">
        <v>710</v>
      </c>
      <c r="AA315" s="1">
        <f t="shared" si="6"/>
        <v>0</v>
      </c>
      <c r="AB315" s="1">
        <f t="shared" si="7"/>
        <v>2232</v>
      </c>
      <c r="AC315" s="1">
        <f t="shared" si="8"/>
        <v>3858</v>
      </c>
      <c r="AE315" s="8">
        <f t="shared" si="9"/>
        <v>1</v>
      </c>
      <c r="AF315" s="1">
        <f t="shared" si="10"/>
        <v>0</v>
      </c>
      <c r="AG315" s="1">
        <f t="shared" si="11"/>
        <v>13715</v>
      </c>
      <c r="AH315" s="1">
        <f t="shared" si="12"/>
        <v>20102</v>
      </c>
      <c r="AI315" s="1">
        <f t="shared" si="13"/>
        <v>33817</v>
      </c>
      <c r="AK315">
        <f t="shared" si="14"/>
        <v>11</v>
      </c>
      <c r="AL315">
        <f t="shared" si="15"/>
        <v>2023</v>
      </c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</row>
    <row r="316" spans="1:112" x14ac:dyDescent="0.2">
      <c r="A316" s="5">
        <v>45236</v>
      </c>
      <c r="B316" s="1">
        <v>696</v>
      </c>
      <c r="C316" s="1">
        <v>765</v>
      </c>
      <c r="D316" s="1">
        <v>759</v>
      </c>
      <c r="E316" s="1">
        <v>836</v>
      </c>
      <c r="F316" s="1">
        <v>736</v>
      </c>
      <c r="G316" s="1">
        <v>779</v>
      </c>
      <c r="H316" s="1">
        <v>933</v>
      </c>
      <c r="I316" s="1">
        <v>773</v>
      </c>
      <c r="J316" s="1">
        <v>3925</v>
      </c>
      <c r="K316" s="1">
        <v>5855</v>
      </c>
      <c r="L316" s="1">
        <v>5386</v>
      </c>
      <c r="M316" s="1">
        <v>5359</v>
      </c>
      <c r="N316" s="1">
        <v>5151</v>
      </c>
      <c r="O316" s="1">
        <v>4484</v>
      </c>
      <c r="P316" s="1">
        <v>5713</v>
      </c>
      <c r="Q316" s="1">
        <v>4426</v>
      </c>
      <c r="R316" s="1">
        <v>1888</v>
      </c>
      <c r="S316" s="1">
        <v>857</v>
      </c>
      <c r="T316" s="1">
        <v>729</v>
      </c>
      <c r="U316" s="1">
        <v>670</v>
      </c>
      <c r="V316" s="1">
        <v>691</v>
      </c>
      <c r="W316" s="1">
        <v>763</v>
      </c>
      <c r="X316" s="1">
        <v>726</v>
      </c>
      <c r="Y316" s="1">
        <v>685</v>
      </c>
      <c r="AA316" s="1">
        <f t="shared" si="6"/>
        <v>5855</v>
      </c>
      <c r="AB316" s="1">
        <f t="shared" si="7"/>
        <v>5713</v>
      </c>
      <c r="AC316" s="1">
        <f t="shared" si="8"/>
        <v>933</v>
      </c>
      <c r="AE316" s="8">
        <f t="shared" si="9"/>
        <v>2</v>
      </c>
      <c r="AF316" s="1">
        <f t="shared" si="10"/>
        <v>25442</v>
      </c>
      <c r="AG316" s="1">
        <f t="shared" si="11"/>
        <v>19774</v>
      </c>
      <c r="AH316" s="1">
        <f t="shared" si="12"/>
        <v>8369</v>
      </c>
      <c r="AI316" s="1">
        <f t="shared" si="13"/>
        <v>53585</v>
      </c>
      <c r="AK316">
        <f t="shared" si="14"/>
        <v>11</v>
      </c>
      <c r="AL316">
        <f t="shared" si="15"/>
        <v>2023</v>
      </c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</row>
    <row r="317" spans="1:112" x14ac:dyDescent="0.2">
      <c r="A317" s="5">
        <v>45237</v>
      </c>
      <c r="B317" s="1">
        <v>694</v>
      </c>
      <c r="C317" s="1">
        <v>704</v>
      </c>
      <c r="D317" s="1">
        <v>671</v>
      </c>
      <c r="E317" s="1">
        <v>681</v>
      </c>
      <c r="F317" s="1">
        <v>675</v>
      </c>
      <c r="G317" s="1">
        <v>687</v>
      </c>
      <c r="H317" s="1">
        <v>688</v>
      </c>
      <c r="I317" s="1">
        <v>614</v>
      </c>
      <c r="J317" s="1">
        <v>623</v>
      </c>
      <c r="K317" s="1">
        <v>630</v>
      </c>
      <c r="L317" s="1">
        <v>689</v>
      </c>
      <c r="M317" s="1">
        <v>735</v>
      </c>
      <c r="N317" s="1">
        <v>655</v>
      </c>
      <c r="O317" s="1">
        <v>623</v>
      </c>
      <c r="P317" s="1">
        <v>632</v>
      </c>
      <c r="Q317" s="1">
        <v>616</v>
      </c>
      <c r="R317" s="1">
        <v>443</v>
      </c>
      <c r="S317" s="1">
        <v>669</v>
      </c>
      <c r="T317" s="1">
        <v>693</v>
      </c>
      <c r="U317" s="1">
        <v>632</v>
      </c>
      <c r="V317" s="1">
        <v>659</v>
      </c>
      <c r="W317" s="1">
        <v>669</v>
      </c>
      <c r="X317" s="1">
        <v>670</v>
      </c>
      <c r="Y317" s="1">
        <v>666</v>
      </c>
      <c r="AA317" s="1">
        <f t="shared" si="6"/>
        <v>735</v>
      </c>
      <c r="AB317" s="1">
        <f t="shared" si="7"/>
        <v>655</v>
      </c>
      <c r="AC317" s="1">
        <f t="shared" si="8"/>
        <v>704</v>
      </c>
      <c r="AE317" s="8">
        <f t="shared" si="9"/>
        <v>3</v>
      </c>
      <c r="AF317" s="1">
        <f t="shared" si="10"/>
        <v>5728</v>
      </c>
      <c r="AG317" s="1">
        <f t="shared" si="11"/>
        <v>2526</v>
      </c>
      <c r="AH317" s="1">
        <f t="shared" si="12"/>
        <v>7464</v>
      </c>
      <c r="AI317" s="1">
        <f t="shared" si="13"/>
        <v>15718</v>
      </c>
      <c r="AK317">
        <f t="shared" si="14"/>
        <v>11</v>
      </c>
      <c r="AL317">
        <f t="shared" si="15"/>
        <v>2023</v>
      </c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</row>
    <row r="318" spans="1:112" x14ac:dyDescent="0.2">
      <c r="A318" s="5">
        <v>45238</v>
      </c>
      <c r="B318" s="1">
        <v>679</v>
      </c>
      <c r="C318" s="1">
        <v>678</v>
      </c>
      <c r="D318" s="1">
        <v>703</v>
      </c>
      <c r="E318" s="1">
        <v>687</v>
      </c>
      <c r="F318" s="1">
        <v>711</v>
      </c>
      <c r="G318" s="1">
        <v>834</v>
      </c>
      <c r="H318" s="1">
        <v>836</v>
      </c>
      <c r="I318" s="1">
        <v>662</v>
      </c>
      <c r="J318" s="1">
        <v>632</v>
      </c>
      <c r="K318" s="1">
        <v>797</v>
      </c>
      <c r="L318" s="1">
        <v>607</v>
      </c>
      <c r="M318" s="1">
        <v>626</v>
      </c>
      <c r="N318" s="1">
        <v>657</v>
      </c>
      <c r="O318" s="1">
        <v>750</v>
      </c>
      <c r="P318" s="1">
        <v>692</v>
      </c>
      <c r="Q318" s="1">
        <v>666</v>
      </c>
      <c r="R318" s="1">
        <v>701</v>
      </c>
      <c r="S318" s="1">
        <v>745</v>
      </c>
      <c r="T318" s="1">
        <v>784</v>
      </c>
      <c r="U318" s="1">
        <v>844</v>
      </c>
      <c r="V318" s="1">
        <v>696</v>
      </c>
      <c r="W318" s="1">
        <v>700</v>
      </c>
      <c r="X318" s="1">
        <v>681</v>
      </c>
      <c r="Y318" s="1">
        <v>707</v>
      </c>
      <c r="AA318" s="1">
        <f t="shared" si="6"/>
        <v>844</v>
      </c>
      <c r="AB318" s="1">
        <f t="shared" si="7"/>
        <v>750</v>
      </c>
      <c r="AC318" s="1">
        <f t="shared" si="8"/>
        <v>836</v>
      </c>
      <c r="AE318" s="8">
        <f t="shared" si="9"/>
        <v>4</v>
      </c>
      <c r="AF318" s="1">
        <f t="shared" si="10"/>
        <v>6398</v>
      </c>
      <c r="AG318" s="1">
        <f t="shared" si="11"/>
        <v>2765</v>
      </c>
      <c r="AH318" s="1">
        <f t="shared" si="12"/>
        <v>7912</v>
      </c>
      <c r="AI318" s="1">
        <f t="shared" si="13"/>
        <v>17075</v>
      </c>
      <c r="AK318">
        <f t="shared" si="14"/>
        <v>11</v>
      </c>
      <c r="AL318">
        <f t="shared" si="15"/>
        <v>2023</v>
      </c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</row>
    <row r="319" spans="1:112" x14ac:dyDescent="0.2">
      <c r="A319" s="5">
        <v>45239</v>
      </c>
      <c r="B319" s="1">
        <v>769</v>
      </c>
      <c r="C319" s="1">
        <v>806</v>
      </c>
      <c r="D319" s="1">
        <v>818</v>
      </c>
      <c r="E319" s="1">
        <v>786</v>
      </c>
      <c r="F319" s="1">
        <v>772</v>
      </c>
      <c r="G319" s="1">
        <v>904</v>
      </c>
      <c r="H319" s="1">
        <v>772</v>
      </c>
      <c r="I319" s="1">
        <v>683</v>
      </c>
      <c r="J319" s="1">
        <v>879</v>
      </c>
      <c r="K319" s="1">
        <v>1878</v>
      </c>
      <c r="L319" s="1">
        <v>5579</v>
      </c>
      <c r="M319" s="1">
        <v>6183</v>
      </c>
      <c r="N319" s="1">
        <v>5671</v>
      </c>
      <c r="O319" s="1">
        <v>5250</v>
      </c>
      <c r="P319" s="1">
        <v>4690</v>
      </c>
      <c r="Q319" s="1">
        <v>4294</v>
      </c>
      <c r="R319" s="1">
        <v>4127</v>
      </c>
      <c r="S319" s="1">
        <v>3326</v>
      </c>
      <c r="T319" s="1">
        <v>2633</v>
      </c>
      <c r="U319" s="1">
        <v>2208</v>
      </c>
      <c r="V319" s="1">
        <v>1927</v>
      </c>
      <c r="W319" s="1">
        <v>1262</v>
      </c>
      <c r="X319" s="1">
        <v>973</v>
      </c>
      <c r="Y319" s="1">
        <v>1903</v>
      </c>
      <c r="AA319" s="1">
        <f t="shared" si="6"/>
        <v>6183</v>
      </c>
      <c r="AB319" s="1">
        <f t="shared" si="7"/>
        <v>5671</v>
      </c>
      <c r="AC319" s="1">
        <f t="shared" si="8"/>
        <v>1927</v>
      </c>
      <c r="AE319" s="8">
        <f t="shared" si="9"/>
        <v>5</v>
      </c>
      <c r="AF319" s="1">
        <f t="shared" si="10"/>
        <v>27496</v>
      </c>
      <c r="AG319" s="1">
        <f t="shared" si="11"/>
        <v>19905</v>
      </c>
      <c r="AH319" s="1">
        <f t="shared" si="12"/>
        <v>11692</v>
      </c>
      <c r="AI319" s="1">
        <f t="shared" si="13"/>
        <v>59093</v>
      </c>
      <c r="AK319">
        <f t="shared" si="14"/>
        <v>11</v>
      </c>
      <c r="AL319">
        <f t="shared" si="15"/>
        <v>2023</v>
      </c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</row>
    <row r="320" spans="1:112" x14ac:dyDescent="0.2">
      <c r="A320" s="5">
        <v>45240</v>
      </c>
      <c r="B320" s="1">
        <v>1393</v>
      </c>
      <c r="C320" s="1">
        <v>718</v>
      </c>
      <c r="D320" s="1">
        <v>793</v>
      </c>
      <c r="E320" s="1">
        <v>706</v>
      </c>
      <c r="F320" s="1">
        <v>711</v>
      </c>
      <c r="G320" s="1">
        <v>751</v>
      </c>
      <c r="H320" s="1">
        <v>720</v>
      </c>
      <c r="I320" s="1">
        <v>670</v>
      </c>
      <c r="J320" s="1">
        <v>718</v>
      </c>
      <c r="K320" s="1">
        <v>712</v>
      </c>
      <c r="L320" s="1">
        <v>698</v>
      </c>
      <c r="M320" s="1">
        <v>672</v>
      </c>
      <c r="N320" s="1">
        <v>648</v>
      </c>
      <c r="O320" s="1">
        <v>672</v>
      </c>
      <c r="P320" s="1">
        <v>716</v>
      </c>
      <c r="Q320" s="1">
        <v>716</v>
      </c>
      <c r="R320" s="1">
        <v>799</v>
      </c>
      <c r="S320" s="1">
        <v>840</v>
      </c>
      <c r="T320" s="1">
        <v>746</v>
      </c>
      <c r="U320" s="1">
        <v>753</v>
      </c>
      <c r="V320" s="1">
        <v>700</v>
      </c>
      <c r="W320" s="1">
        <v>709</v>
      </c>
      <c r="X320" s="1">
        <v>700</v>
      </c>
      <c r="Y320" s="1">
        <v>699</v>
      </c>
      <c r="AA320" s="1">
        <f t="shared" si="6"/>
        <v>0</v>
      </c>
      <c r="AB320" s="1">
        <f t="shared" si="7"/>
        <v>840</v>
      </c>
      <c r="AC320" s="1">
        <f t="shared" si="8"/>
        <v>1393</v>
      </c>
      <c r="AE320" s="8">
        <v>8</v>
      </c>
      <c r="AF320" s="1">
        <f t="shared" si="10"/>
        <v>0</v>
      </c>
      <c r="AG320" s="1">
        <f t="shared" si="11"/>
        <v>9360</v>
      </c>
      <c r="AH320" s="1">
        <f t="shared" si="12"/>
        <v>8600</v>
      </c>
      <c r="AI320" s="1">
        <f t="shared" si="13"/>
        <v>17960</v>
      </c>
      <c r="AK320">
        <f t="shared" si="14"/>
        <v>11</v>
      </c>
      <c r="AL320">
        <f t="shared" si="15"/>
        <v>2023</v>
      </c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</row>
    <row r="321" spans="1:112" x14ac:dyDescent="0.2">
      <c r="A321" s="5">
        <v>45241</v>
      </c>
      <c r="B321" s="1">
        <v>705</v>
      </c>
      <c r="C321" s="1">
        <v>707</v>
      </c>
      <c r="D321" s="1">
        <v>703</v>
      </c>
      <c r="E321" s="1">
        <v>696</v>
      </c>
      <c r="F321" s="1">
        <v>707</v>
      </c>
      <c r="G321" s="1">
        <v>713</v>
      </c>
      <c r="H321" s="1">
        <v>643</v>
      </c>
      <c r="I321" s="1">
        <v>602</v>
      </c>
      <c r="J321" s="1">
        <v>610</v>
      </c>
      <c r="K321" s="1">
        <v>613</v>
      </c>
      <c r="L321" s="1">
        <v>602</v>
      </c>
      <c r="M321" s="1">
        <v>571</v>
      </c>
      <c r="N321" s="1">
        <v>591</v>
      </c>
      <c r="O321" s="1">
        <v>589</v>
      </c>
      <c r="P321" s="1">
        <v>568</v>
      </c>
      <c r="Q321" s="1">
        <v>618</v>
      </c>
      <c r="R321" s="1">
        <v>683</v>
      </c>
      <c r="S321" s="1">
        <v>715</v>
      </c>
      <c r="T321" s="1">
        <v>707</v>
      </c>
      <c r="U321" s="1">
        <v>702</v>
      </c>
      <c r="V321" s="1">
        <v>705</v>
      </c>
      <c r="W321" s="1">
        <v>715</v>
      </c>
      <c r="X321" s="1">
        <v>705</v>
      </c>
      <c r="Y321" s="1">
        <v>710</v>
      </c>
      <c r="AA321" s="1">
        <f t="shared" si="6"/>
        <v>0</v>
      </c>
      <c r="AB321" s="1">
        <f t="shared" si="7"/>
        <v>715</v>
      </c>
      <c r="AC321" s="1">
        <f t="shared" si="8"/>
        <v>715</v>
      </c>
      <c r="AE321" s="8">
        <f t="shared" si="9"/>
        <v>7</v>
      </c>
      <c r="AF321" s="1">
        <f t="shared" si="10"/>
        <v>0</v>
      </c>
      <c r="AG321" s="1">
        <f t="shared" si="11"/>
        <v>8171</v>
      </c>
      <c r="AH321" s="1">
        <f t="shared" si="12"/>
        <v>7709</v>
      </c>
      <c r="AI321" s="1">
        <f t="shared" si="13"/>
        <v>15880</v>
      </c>
      <c r="AK321">
        <f t="shared" si="14"/>
        <v>11</v>
      </c>
      <c r="AL321">
        <f t="shared" si="15"/>
        <v>2023</v>
      </c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</row>
    <row r="322" spans="1:112" x14ac:dyDescent="0.2">
      <c r="A322" s="5">
        <v>45242</v>
      </c>
      <c r="B322" s="1">
        <v>711</v>
      </c>
      <c r="C322" s="1">
        <v>717</v>
      </c>
      <c r="D322" s="1">
        <v>718</v>
      </c>
      <c r="E322" s="1">
        <v>725</v>
      </c>
      <c r="F322" s="1">
        <v>718</v>
      </c>
      <c r="G322" s="1">
        <v>731</v>
      </c>
      <c r="H322" s="1">
        <v>650</v>
      </c>
      <c r="I322" s="1">
        <v>630</v>
      </c>
      <c r="J322" s="1">
        <v>631</v>
      </c>
      <c r="K322" s="1">
        <v>642</v>
      </c>
      <c r="L322" s="1">
        <v>622</v>
      </c>
      <c r="M322" s="1">
        <v>611</v>
      </c>
      <c r="N322" s="1">
        <v>624</v>
      </c>
      <c r="O322" s="1">
        <v>628</v>
      </c>
      <c r="P322" s="1">
        <v>628</v>
      </c>
      <c r="Q322" s="1">
        <v>622</v>
      </c>
      <c r="R322" s="1">
        <v>695</v>
      </c>
      <c r="S322" s="1">
        <v>737</v>
      </c>
      <c r="T322" s="1">
        <v>887</v>
      </c>
      <c r="U322" s="1">
        <v>860</v>
      </c>
      <c r="V322" s="1">
        <v>864</v>
      </c>
      <c r="W322" s="1">
        <v>874</v>
      </c>
      <c r="X322" s="1">
        <v>880</v>
      </c>
      <c r="Y322" s="1">
        <v>882</v>
      </c>
      <c r="AA322" s="1">
        <f t="shared" si="6"/>
        <v>0</v>
      </c>
      <c r="AB322" s="1">
        <f t="shared" si="7"/>
        <v>887</v>
      </c>
      <c r="AC322" s="1">
        <f t="shared" si="8"/>
        <v>882</v>
      </c>
      <c r="AE322" s="8">
        <f t="shared" si="9"/>
        <v>1</v>
      </c>
      <c r="AF322" s="1">
        <f t="shared" si="10"/>
        <v>0</v>
      </c>
      <c r="AG322" s="1">
        <f t="shared" si="11"/>
        <v>8817</v>
      </c>
      <c r="AH322" s="1">
        <f t="shared" si="12"/>
        <v>8470</v>
      </c>
      <c r="AI322" s="1">
        <f t="shared" si="13"/>
        <v>17287</v>
      </c>
      <c r="AK322">
        <f t="shared" si="14"/>
        <v>11</v>
      </c>
      <c r="AL322">
        <f t="shared" si="15"/>
        <v>2023</v>
      </c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</row>
    <row r="323" spans="1:112" x14ac:dyDescent="0.2">
      <c r="A323" s="5">
        <v>45243</v>
      </c>
      <c r="B323" s="1">
        <v>884</v>
      </c>
      <c r="C323" s="1">
        <v>1414</v>
      </c>
      <c r="D323" s="1">
        <v>1701</v>
      </c>
      <c r="E323" s="1">
        <v>1712</v>
      </c>
      <c r="F323" s="1">
        <v>1329</v>
      </c>
      <c r="G323" s="1">
        <v>1708</v>
      </c>
      <c r="H323" s="1">
        <v>2251</v>
      </c>
      <c r="I323" s="1">
        <v>2228</v>
      </c>
      <c r="J323" s="1">
        <v>2816</v>
      </c>
      <c r="K323" s="1">
        <v>2464</v>
      </c>
      <c r="L323" s="1">
        <v>5154</v>
      </c>
      <c r="M323" s="1">
        <v>6944</v>
      </c>
      <c r="N323" s="1">
        <v>8086</v>
      </c>
      <c r="O323" s="1">
        <v>7858</v>
      </c>
      <c r="P323" s="1">
        <v>7116</v>
      </c>
      <c r="Q323" s="1">
        <v>5797</v>
      </c>
      <c r="R323" s="1">
        <v>4227</v>
      </c>
      <c r="S323" s="1">
        <v>3781</v>
      </c>
      <c r="T323" s="1">
        <v>2563</v>
      </c>
      <c r="U323" s="1">
        <v>2003</v>
      </c>
      <c r="V323" s="1">
        <v>1201</v>
      </c>
      <c r="W323" s="1">
        <v>529</v>
      </c>
      <c r="X323" s="1">
        <v>516</v>
      </c>
      <c r="Y323" s="1">
        <v>1004</v>
      </c>
      <c r="AA323" s="1">
        <f t="shared" si="6"/>
        <v>6944</v>
      </c>
      <c r="AB323" s="1">
        <f t="shared" si="7"/>
        <v>8086</v>
      </c>
      <c r="AC323" s="1">
        <f t="shared" si="8"/>
        <v>2251</v>
      </c>
      <c r="AE323" s="8">
        <f t="shared" si="9"/>
        <v>2</v>
      </c>
      <c r="AF323" s="1">
        <f t="shared" si="10"/>
        <v>32180</v>
      </c>
      <c r="AG323" s="1">
        <f t="shared" si="11"/>
        <v>28857</v>
      </c>
      <c r="AH323" s="1">
        <f t="shared" si="12"/>
        <v>14249</v>
      </c>
      <c r="AI323" s="1">
        <f t="shared" si="13"/>
        <v>75286</v>
      </c>
      <c r="AK323">
        <f t="shared" si="14"/>
        <v>11</v>
      </c>
      <c r="AL323">
        <f t="shared" si="15"/>
        <v>2023</v>
      </c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</row>
    <row r="324" spans="1:112" x14ac:dyDescent="0.2">
      <c r="A324" s="5">
        <v>45244</v>
      </c>
      <c r="B324" s="1">
        <v>2441</v>
      </c>
      <c r="C324" s="1">
        <v>3785</v>
      </c>
      <c r="D324" s="1">
        <v>3855</v>
      </c>
      <c r="E324" s="1">
        <v>3359</v>
      </c>
      <c r="F324" s="1">
        <v>2828</v>
      </c>
      <c r="G324" s="1">
        <v>2293</v>
      </c>
      <c r="H324" s="1">
        <v>1109</v>
      </c>
      <c r="I324" s="1">
        <v>459</v>
      </c>
      <c r="J324" s="1">
        <v>712</v>
      </c>
      <c r="K324" s="1">
        <v>1761</v>
      </c>
      <c r="L324" s="1">
        <v>1387</v>
      </c>
      <c r="M324" s="1">
        <v>466</v>
      </c>
      <c r="N324" s="1">
        <v>410</v>
      </c>
      <c r="O324" s="1">
        <v>412</v>
      </c>
      <c r="P324" s="1">
        <v>404</v>
      </c>
      <c r="Q324" s="1">
        <v>414</v>
      </c>
      <c r="R324" s="1">
        <v>463</v>
      </c>
      <c r="S324" s="1">
        <v>506</v>
      </c>
      <c r="T324" s="1">
        <v>495</v>
      </c>
      <c r="U324" s="1">
        <v>503</v>
      </c>
      <c r="V324" s="1">
        <v>516</v>
      </c>
      <c r="W324" s="1">
        <v>525</v>
      </c>
      <c r="X324" s="1">
        <v>560</v>
      </c>
      <c r="Y324" s="1">
        <v>525</v>
      </c>
      <c r="AA324" s="1">
        <f t="shared" si="6"/>
        <v>1761</v>
      </c>
      <c r="AB324" s="1">
        <f t="shared" si="7"/>
        <v>414</v>
      </c>
      <c r="AC324" s="1">
        <f t="shared" si="8"/>
        <v>3855</v>
      </c>
      <c r="AE324" s="8">
        <f t="shared" si="9"/>
        <v>3</v>
      </c>
      <c r="AF324" s="1">
        <f t="shared" si="10"/>
        <v>6752</v>
      </c>
      <c r="AG324" s="1">
        <f t="shared" si="11"/>
        <v>1640</v>
      </c>
      <c r="AH324" s="1">
        <f t="shared" si="12"/>
        <v>21796</v>
      </c>
      <c r="AI324" s="1">
        <f t="shared" si="13"/>
        <v>30188</v>
      </c>
      <c r="AK324">
        <f t="shared" si="14"/>
        <v>11</v>
      </c>
      <c r="AL324">
        <f t="shared" si="15"/>
        <v>2023</v>
      </c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</row>
    <row r="325" spans="1:112" x14ac:dyDescent="0.2">
      <c r="A325" s="5">
        <v>45245</v>
      </c>
      <c r="B325" s="1">
        <v>529</v>
      </c>
      <c r="C325" s="1">
        <v>535</v>
      </c>
      <c r="D325" s="1">
        <v>529</v>
      </c>
      <c r="E325" s="1">
        <v>530</v>
      </c>
      <c r="F325" s="1">
        <v>536</v>
      </c>
      <c r="G325" s="1">
        <v>542</v>
      </c>
      <c r="H325" s="1">
        <v>561</v>
      </c>
      <c r="I325" s="1">
        <v>855</v>
      </c>
      <c r="J325" s="1">
        <v>2451</v>
      </c>
      <c r="K325" s="1">
        <v>4180</v>
      </c>
      <c r="L325" s="1">
        <v>3389</v>
      </c>
      <c r="M325" s="1">
        <v>1488</v>
      </c>
      <c r="N325" s="1">
        <v>379</v>
      </c>
      <c r="O325" s="1">
        <v>408</v>
      </c>
      <c r="P325" s="1">
        <v>412</v>
      </c>
      <c r="Q325" s="1">
        <v>410</v>
      </c>
      <c r="R325" s="1">
        <v>479</v>
      </c>
      <c r="S325" s="1">
        <v>494</v>
      </c>
      <c r="T325" s="1">
        <v>489</v>
      </c>
      <c r="U325" s="1">
        <v>495</v>
      </c>
      <c r="V325" s="1">
        <v>494</v>
      </c>
      <c r="W325" s="1">
        <v>498</v>
      </c>
      <c r="X325" s="1">
        <v>491</v>
      </c>
      <c r="Y325" s="1">
        <v>498</v>
      </c>
      <c r="AA325" s="1">
        <f t="shared" si="6"/>
        <v>4180</v>
      </c>
      <c r="AB325" s="1">
        <f t="shared" si="7"/>
        <v>412</v>
      </c>
      <c r="AC325" s="1">
        <f t="shared" si="8"/>
        <v>561</v>
      </c>
      <c r="AE325" s="8">
        <f t="shared" si="9"/>
        <v>4</v>
      </c>
      <c r="AF325" s="1">
        <f t="shared" si="10"/>
        <v>14320</v>
      </c>
      <c r="AG325" s="1">
        <f t="shared" si="11"/>
        <v>1609</v>
      </c>
      <c r="AH325" s="1">
        <f t="shared" si="12"/>
        <v>5743</v>
      </c>
      <c r="AI325" s="1">
        <f t="shared" si="13"/>
        <v>21672</v>
      </c>
      <c r="AK325">
        <f t="shared" si="14"/>
        <v>11</v>
      </c>
      <c r="AL325">
        <f t="shared" si="15"/>
        <v>2023</v>
      </c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</row>
    <row r="326" spans="1:112" x14ac:dyDescent="0.2">
      <c r="A326" s="5">
        <v>45246</v>
      </c>
      <c r="B326" s="1">
        <v>500</v>
      </c>
      <c r="C326" s="1">
        <v>511</v>
      </c>
      <c r="D326" s="1">
        <v>502</v>
      </c>
      <c r="E326" s="1">
        <v>499</v>
      </c>
      <c r="F326" s="1">
        <v>502</v>
      </c>
      <c r="G326" s="1">
        <v>513</v>
      </c>
      <c r="H326" s="1">
        <v>438</v>
      </c>
      <c r="I326" s="1">
        <v>415</v>
      </c>
      <c r="J326" s="1">
        <v>414</v>
      </c>
      <c r="K326" s="1">
        <v>455</v>
      </c>
      <c r="L326" s="1">
        <v>365</v>
      </c>
      <c r="M326" s="1">
        <v>359</v>
      </c>
      <c r="N326" s="1">
        <v>354</v>
      </c>
      <c r="O326" s="1">
        <v>361</v>
      </c>
      <c r="P326" s="1">
        <v>350</v>
      </c>
      <c r="Q326" s="1">
        <v>381</v>
      </c>
      <c r="R326" s="1">
        <v>516</v>
      </c>
      <c r="S326" s="1">
        <v>525</v>
      </c>
      <c r="T326" s="1">
        <v>846</v>
      </c>
      <c r="U326" s="1">
        <v>3117</v>
      </c>
      <c r="V326" s="1">
        <v>3397</v>
      </c>
      <c r="W326" s="1">
        <v>2923</v>
      </c>
      <c r="X326" s="1">
        <v>2219</v>
      </c>
      <c r="Y326" s="1">
        <v>769</v>
      </c>
      <c r="AA326" s="1">
        <f t="shared" si="6"/>
        <v>3117</v>
      </c>
      <c r="AB326" s="1">
        <f t="shared" si="7"/>
        <v>381</v>
      </c>
      <c r="AC326" s="1">
        <f t="shared" si="8"/>
        <v>3397</v>
      </c>
      <c r="AE326" s="8">
        <f t="shared" si="9"/>
        <v>5</v>
      </c>
      <c r="AF326" s="1">
        <f t="shared" si="10"/>
        <v>7012</v>
      </c>
      <c r="AG326" s="1">
        <f t="shared" si="11"/>
        <v>1446</v>
      </c>
      <c r="AH326" s="1">
        <f t="shared" si="12"/>
        <v>12773</v>
      </c>
      <c r="AI326" s="1">
        <f t="shared" si="13"/>
        <v>21231</v>
      </c>
      <c r="AK326">
        <f t="shared" si="14"/>
        <v>11</v>
      </c>
      <c r="AL326">
        <f t="shared" si="15"/>
        <v>2023</v>
      </c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</row>
    <row r="327" spans="1:112" x14ac:dyDescent="0.2">
      <c r="A327" s="5">
        <v>45247</v>
      </c>
      <c r="B327" s="1">
        <v>510</v>
      </c>
      <c r="C327" s="1">
        <v>516</v>
      </c>
      <c r="D327" s="1">
        <v>511</v>
      </c>
      <c r="E327" s="1">
        <v>507</v>
      </c>
      <c r="F327" s="1">
        <v>508</v>
      </c>
      <c r="G327" s="1">
        <v>515</v>
      </c>
      <c r="H327" s="1">
        <v>442</v>
      </c>
      <c r="I327" s="1">
        <v>417</v>
      </c>
      <c r="J327" s="1">
        <v>406</v>
      </c>
      <c r="K327" s="1">
        <v>406</v>
      </c>
      <c r="L327" s="1">
        <v>377</v>
      </c>
      <c r="M327" s="1">
        <v>368</v>
      </c>
      <c r="N327" s="1">
        <v>374</v>
      </c>
      <c r="O327" s="1">
        <v>379</v>
      </c>
      <c r="P327" s="1">
        <v>361</v>
      </c>
      <c r="Q327" s="1">
        <v>385</v>
      </c>
      <c r="R327" s="1">
        <v>456</v>
      </c>
      <c r="S327" s="1">
        <v>488</v>
      </c>
      <c r="T327" s="1">
        <v>450</v>
      </c>
      <c r="U327" s="1">
        <v>470</v>
      </c>
      <c r="V327" s="1">
        <v>451</v>
      </c>
      <c r="W327" s="1">
        <v>465</v>
      </c>
      <c r="X327" s="1">
        <v>487</v>
      </c>
      <c r="Y327" s="1">
        <v>473</v>
      </c>
      <c r="AA327" s="1">
        <f t="shared" si="6"/>
        <v>488</v>
      </c>
      <c r="AB327" s="1">
        <f t="shared" si="7"/>
        <v>385</v>
      </c>
      <c r="AC327" s="1">
        <f t="shared" si="8"/>
        <v>516</v>
      </c>
      <c r="AE327" s="8">
        <f t="shared" si="9"/>
        <v>6</v>
      </c>
      <c r="AF327" s="1">
        <f t="shared" si="10"/>
        <v>3838</v>
      </c>
      <c r="AG327" s="1">
        <f t="shared" si="11"/>
        <v>1499</v>
      </c>
      <c r="AH327" s="1">
        <f t="shared" si="12"/>
        <v>5385</v>
      </c>
      <c r="AI327" s="1">
        <f t="shared" si="13"/>
        <v>10722</v>
      </c>
      <c r="AK327">
        <f t="shared" ref="AK327:AK390" si="16">MONTH(A327)</f>
        <v>11</v>
      </c>
      <c r="AL327">
        <f t="shared" ref="AL327:AL390" si="17">YEAR(A327)</f>
        <v>2023</v>
      </c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</row>
    <row r="328" spans="1:112" x14ac:dyDescent="0.2">
      <c r="A328" s="5">
        <v>45248</v>
      </c>
      <c r="B328" s="1">
        <v>461</v>
      </c>
      <c r="C328" s="1">
        <v>474</v>
      </c>
      <c r="D328" s="1">
        <v>450</v>
      </c>
      <c r="E328" s="1">
        <v>480</v>
      </c>
      <c r="F328" s="1">
        <v>465</v>
      </c>
      <c r="G328" s="1">
        <v>477</v>
      </c>
      <c r="H328" s="1">
        <v>458</v>
      </c>
      <c r="I328" s="1">
        <v>395</v>
      </c>
      <c r="J328" s="1">
        <v>386</v>
      </c>
      <c r="K328" s="1">
        <v>466</v>
      </c>
      <c r="L328" s="1">
        <v>453</v>
      </c>
      <c r="M328" s="1">
        <v>452</v>
      </c>
      <c r="N328" s="1">
        <v>446</v>
      </c>
      <c r="O328" s="1">
        <v>453</v>
      </c>
      <c r="P328" s="1">
        <v>446</v>
      </c>
      <c r="Q328" s="1">
        <v>455</v>
      </c>
      <c r="R328" s="1">
        <v>523</v>
      </c>
      <c r="S328" s="1">
        <v>559</v>
      </c>
      <c r="T328" s="1">
        <v>540</v>
      </c>
      <c r="U328" s="1">
        <v>557</v>
      </c>
      <c r="V328" s="1">
        <v>557</v>
      </c>
      <c r="W328" s="1">
        <v>572</v>
      </c>
      <c r="X328" s="1">
        <v>559</v>
      </c>
      <c r="Y328" s="1">
        <v>561</v>
      </c>
      <c r="AA328" s="1">
        <f t="shared" ref="AA328:AA391" si="18">IF(AND(AE328&gt;1,AE328&lt;7),MAX(I328:M328,R328:U328),0)</f>
        <v>0</v>
      </c>
      <c r="AB328" s="1">
        <f t="shared" ref="AB328:AB391" si="19">IF(AND(AE328&gt;1,AE328&lt;7),MAX(N328:Q328),MAX(I328:U328))</f>
        <v>559</v>
      </c>
      <c r="AC328" s="1">
        <f t="shared" ref="AC328:AC391" si="20">MAX(B328:H328,V328:Y328)</f>
        <v>572</v>
      </c>
      <c r="AE328" s="8">
        <f t="shared" si="9"/>
        <v>7</v>
      </c>
      <c r="AF328" s="1">
        <f t="shared" si="10"/>
        <v>0</v>
      </c>
      <c r="AG328" s="1">
        <f t="shared" si="11"/>
        <v>6131</v>
      </c>
      <c r="AH328" s="1">
        <f t="shared" si="12"/>
        <v>5514</v>
      </c>
      <c r="AI328" s="1">
        <f t="shared" si="13"/>
        <v>11645</v>
      </c>
      <c r="AK328">
        <f t="shared" si="16"/>
        <v>11</v>
      </c>
      <c r="AL328">
        <f t="shared" si="17"/>
        <v>2023</v>
      </c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</row>
    <row r="329" spans="1:112" x14ac:dyDescent="0.2">
      <c r="A329" s="5">
        <v>45249</v>
      </c>
      <c r="B329" s="1">
        <v>556</v>
      </c>
      <c r="C329" s="1">
        <v>566</v>
      </c>
      <c r="D329" s="1">
        <v>560</v>
      </c>
      <c r="E329" s="1">
        <v>562</v>
      </c>
      <c r="F329" s="1">
        <v>565</v>
      </c>
      <c r="G329" s="1">
        <v>574</v>
      </c>
      <c r="H329" s="1">
        <v>515</v>
      </c>
      <c r="I329" s="1">
        <v>481</v>
      </c>
      <c r="J329" s="1">
        <v>544</v>
      </c>
      <c r="K329" s="1">
        <v>482</v>
      </c>
      <c r="L329" s="1">
        <v>472</v>
      </c>
      <c r="M329" s="1">
        <v>444</v>
      </c>
      <c r="N329" s="1">
        <v>567</v>
      </c>
      <c r="O329" s="1">
        <v>475</v>
      </c>
      <c r="P329" s="1">
        <v>591</v>
      </c>
      <c r="Q329" s="1">
        <v>654</v>
      </c>
      <c r="R329" s="1">
        <v>674</v>
      </c>
      <c r="S329" s="1">
        <v>582</v>
      </c>
      <c r="T329" s="1">
        <v>563</v>
      </c>
      <c r="U329" s="1">
        <v>563</v>
      </c>
      <c r="V329" s="1">
        <v>568</v>
      </c>
      <c r="W329" s="1">
        <v>583</v>
      </c>
      <c r="X329" s="1">
        <v>571</v>
      </c>
      <c r="Y329" s="1">
        <v>574</v>
      </c>
      <c r="AA329" s="1">
        <f t="shared" si="18"/>
        <v>0</v>
      </c>
      <c r="AB329" s="1">
        <f t="shared" si="19"/>
        <v>674</v>
      </c>
      <c r="AC329" s="1">
        <f t="shared" si="20"/>
        <v>583</v>
      </c>
      <c r="AE329" s="8">
        <f t="shared" ref="AE329:AE392" si="21">WEEKDAY(A329,1)</f>
        <v>1</v>
      </c>
      <c r="AF329" s="1">
        <f t="shared" ref="AF329:AF392" si="22">IF(AND(AE329&gt;1,AE329&lt;7),SUM(I329:M329,R329:U329),0)</f>
        <v>0</v>
      </c>
      <c r="AG329" s="1">
        <f t="shared" ref="AG329:AG392" si="23">IF(AND(AE329&gt;1,AE329&lt;7),SUM(N329:Q329),SUM(I329:U329))</f>
        <v>7092</v>
      </c>
      <c r="AH329" s="1">
        <f t="shared" ref="AH329:AH392" si="24">SUM(B329:Y329)-AF329-AG329</f>
        <v>6194</v>
      </c>
      <c r="AI329" s="1">
        <f t="shared" ref="AI329:AI392" si="25">SUM(B329:Y329)</f>
        <v>13286</v>
      </c>
      <c r="AK329">
        <f t="shared" si="16"/>
        <v>11</v>
      </c>
      <c r="AL329">
        <f t="shared" si="17"/>
        <v>2023</v>
      </c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</row>
    <row r="330" spans="1:112" x14ac:dyDescent="0.2">
      <c r="A330" s="5">
        <v>45250</v>
      </c>
      <c r="B330" s="1">
        <v>574</v>
      </c>
      <c r="C330" s="1">
        <v>585</v>
      </c>
      <c r="D330" s="1">
        <v>578</v>
      </c>
      <c r="E330" s="1">
        <v>580</v>
      </c>
      <c r="F330" s="1">
        <v>581</v>
      </c>
      <c r="G330" s="1">
        <v>602</v>
      </c>
      <c r="H330" s="1">
        <v>529</v>
      </c>
      <c r="I330" s="1">
        <v>497</v>
      </c>
      <c r="J330" s="1">
        <v>497</v>
      </c>
      <c r="K330" s="1">
        <v>502</v>
      </c>
      <c r="L330" s="1">
        <v>497</v>
      </c>
      <c r="M330" s="1">
        <v>492</v>
      </c>
      <c r="N330" s="1">
        <v>493</v>
      </c>
      <c r="O330" s="1">
        <v>497</v>
      </c>
      <c r="P330" s="1">
        <v>497</v>
      </c>
      <c r="Q330" s="1">
        <v>490</v>
      </c>
      <c r="R330" s="1">
        <v>570</v>
      </c>
      <c r="S330" s="1">
        <v>588</v>
      </c>
      <c r="T330" s="1">
        <v>578</v>
      </c>
      <c r="U330" s="1">
        <v>585</v>
      </c>
      <c r="V330" s="1">
        <v>588</v>
      </c>
      <c r="W330" s="1">
        <v>599</v>
      </c>
      <c r="X330" s="1">
        <v>591</v>
      </c>
      <c r="Y330" s="1">
        <v>598</v>
      </c>
      <c r="AA330" s="1">
        <f t="shared" si="18"/>
        <v>588</v>
      </c>
      <c r="AB330" s="1">
        <f t="shared" si="19"/>
        <v>497</v>
      </c>
      <c r="AC330" s="1">
        <f t="shared" si="20"/>
        <v>602</v>
      </c>
      <c r="AE330" s="8">
        <f t="shared" si="21"/>
        <v>2</v>
      </c>
      <c r="AF330" s="1">
        <f t="shared" si="22"/>
        <v>4806</v>
      </c>
      <c r="AG330" s="1">
        <f t="shared" si="23"/>
        <v>1977</v>
      </c>
      <c r="AH330" s="1">
        <f t="shared" si="24"/>
        <v>6405</v>
      </c>
      <c r="AI330" s="1">
        <f t="shared" si="25"/>
        <v>13188</v>
      </c>
      <c r="AK330">
        <f t="shared" si="16"/>
        <v>11</v>
      </c>
      <c r="AL330">
        <f t="shared" si="17"/>
        <v>2023</v>
      </c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</row>
    <row r="331" spans="1:112" x14ac:dyDescent="0.2">
      <c r="A331" s="5">
        <v>45251</v>
      </c>
      <c r="B331" s="1">
        <v>589</v>
      </c>
      <c r="C331" s="1">
        <v>603</v>
      </c>
      <c r="D331" s="1">
        <v>598</v>
      </c>
      <c r="E331" s="1">
        <v>603</v>
      </c>
      <c r="F331" s="1">
        <v>602</v>
      </c>
      <c r="G331" s="1">
        <v>622</v>
      </c>
      <c r="H331" s="1">
        <v>553</v>
      </c>
      <c r="I331" s="1">
        <v>530</v>
      </c>
      <c r="J331" s="1">
        <v>508</v>
      </c>
      <c r="K331" s="1">
        <v>526</v>
      </c>
      <c r="L331" s="1">
        <v>897</v>
      </c>
      <c r="M331" s="1">
        <v>1540</v>
      </c>
      <c r="N331" s="1">
        <v>3974</v>
      </c>
      <c r="O331" s="1">
        <v>4291</v>
      </c>
      <c r="P331" s="1">
        <v>5822</v>
      </c>
      <c r="Q331" s="1">
        <v>5595</v>
      </c>
      <c r="R331" s="1">
        <v>4903</v>
      </c>
      <c r="S331" s="1">
        <v>4582</v>
      </c>
      <c r="T331" s="1">
        <v>3343</v>
      </c>
      <c r="U331" s="1">
        <v>821</v>
      </c>
      <c r="V331" s="1">
        <v>594</v>
      </c>
      <c r="W331" s="1">
        <v>613</v>
      </c>
      <c r="X331" s="1">
        <v>605</v>
      </c>
      <c r="Y331" s="1">
        <v>597</v>
      </c>
      <c r="AA331" s="1">
        <f t="shared" si="18"/>
        <v>4903</v>
      </c>
      <c r="AB331" s="1">
        <f t="shared" si="19"/>
        <v>5822</v>
      </c>
      <c r="AC331" s="1">
        <f t="shared" si="20"/>
        <v>622</v>
      </c>
      <c r="AE331" s="8">
        <f t="shared" si="21"/>
        <v>3</v>
      </c>
      <c r="AF331" s="1">
        <f t="shared" si="22"/>
        <v>17650</v>
      </c>
      <c r="AG331" s="1">
        <f t="shared" si="23"/>
        <v>19682</v>
      </c>
      <c r="AH331" s="1">
        <f t="shared" si="24"/>
        <v>6579</v>
      </c>
      <c r="AI331" s="1">
        <f t="shared" si="25"/>
        <v>43911</v>
      </c>
      <c r="AK331">
        <f t="shared" si="16"/>
        <v>11</v>
      </c>
      <c r="AL331">
        <f t="shared" si="17"/>
        <v>2023</v>
      </c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</row>
    <row r="332" spans="1:112" x14ac:dyDescent="0.2">
      <c r="A332" s="5">
        <v>45252</v>
      </c>
      <c r="B332" s="1">
        <v>602</v>
      </c>
      <c r="C332" s="1">
        <v>609</v>
      </c>
      <c r="D332" s="1">
        <v>596</v>
      </c>
      <c r="E332" s="1">
        <v>598</v>
      </c>
      <c r="F332" s="1">
        <v>582</v>
      </c>
      <c r="G332" s="1">
        <v>585</v>
      </c>
      <c r="H332" s="1">
        <v>576</v>
      </c>
      <c r="I332" s="1">
        <v>552</v>
      </c>
      <c r="J332" s="1">
        <v>511</v>
      </c>
      <c r="K332" s="1">
        <v>502</v>
      </c>
      <c r="L332" s="1">
        <v>484</v>
      </c>
      <c r="M332" s="1">
        <v>484</v>
      </c>
      <c r="N332" s="1">
        <v>473</v>
      </c>
      <c r="O332" s="1">
        <v>492</v>
      </c>
      <c r="P332" s="1">
        <v>475</v>
      </c>
      <c r="Q332" s="1">
        <v>515</v>
      </c>
      <c r="R332" s="1">
        <v>592</v>
      </c>
      <c r="S332" s="1">
        <v>571</v>
      </c>
      <c r="T332" s="1">
        <v>563</v>
      </c>
      <c r="U332" s="1">
        <v>567</v>
      </c>
      <c r="V332" s="1">
        <v>567</v>
      </c>
      <c r="W332" s="1">
        <v>660</v>
      </c>
      <c r="X332" s="1">
        <v>1355</v>
      </c>
      <c r="Y332" s="1">
        <v>571</v>
      </c>
      <c r="AA332" s="1">
        <f t="shared" si="18"/>
        <v>592</v>
      </c>
      <c r="AB332" s="1">
        <f t="shared" si="19"/>
        <v>515</v>
      </c>
      <c r="AC332" s="1">
        <f t="shared" si="20"/>
        <v>1355</v>
      </c>
      <c r="AE332" s="8">
        <f t="shared" si="21"/>
        <v>4</v>
      </c>
      <c r="AF332" s="1">
        <f t="shared" si="22"/>
        <v>4826</v>
      </c>
      <c r="AG332" s="1">
        <f t="shared" si="23"/>
        <v>1955</v>
      </c>
      <c r="AH332" s="1">
        <f t="shared" si="24"/>
        <v>7301</v>
      </c>
      <c r="AI332" s="1">
        <f t="shared" si="25"/>
        <v>14082</v>
      </c>
      <c r="AK332">
        <f t="shared" si="16"/>
        <v>11</v>
      </c>
      <c r="AL332">
        <f t="shared" si="17"/>
        <v>2023</v>
      </c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</row>
    <row r="333" spans="1:112" x14ac:dyDescent="0.2">
      <c r="A333" s="5">
        <v>45253</v>
      </c>
      <c r="B333" s="1">
        <v>579</v>
      </c>
      <c r="C333" s="1">
        <v>586</v>
      </c>
      <c r="D333" s="1">
        <v>577</v>
      </c>
      <c r="E333" s="1">
        <v>573</v>
      </c>
      <c r="F333" s="1">
        <v>584</v>
      </c>
      <c r="G333" s="1">
        <v>580</v>
      </c>
      <c r="H333" s="1">
        <v>539</v>
      </c>
      <c r="I333" s="1">
        <v>477</v>
      </c>
      <c r="J333" s="1">
        <v>482</v>
      </c>
      <c r="K333" s="1">
        <v>488</v>
      </c>
      <c r="L333" s="1">
        <v>463</v>
      </c>
      <c r="M333" s="1">
        <v>466</v>
      </c>
      <c r="N333" s="1">
        <v>477</v>
      </c>
      <c r="O333" s="1">
        <v>481</v>
      </c>
      <c r="P333" s="1">
        <v>441</v>
      </c>
      <c r="Q333" s="1">
        <v>455</v>
      </c>
      <c r="R333" s="1">
        <v>557</v>
      </c>
      <c r="S333" s="1">
        <v>565</v>
      </c>
      <c r="T333" s="1">
        <v>566</v>
      </c>
      <c r="U333" s="1">
        <v>561</v>
      </c>
      <c r="V333" s="1">
        <v>571</v>
      </c>
      <c r="W333" s="1">
        <v>575</v>
      </c>
      <c r="X333" s="1">
        <v>574</v>
      </c>
      <c r="Y333" s="1">
        <v>574</v>
      </c>
      <c r="AA333" s="1">
        <f t="shared" si="18"/>
        <v>0</v>
      </c>
      <c r="AB333" s="1">
        <f t="shared" si="19"/>
        <v>566</v>
      </c>
      <c r="AC333" s="1">
        <f t="shared" si="20"/>
        <v>586</v>
      </c>
      <c r="AE333" s="8">
        <v>8</v>
      </c>
      <c r="AF333" s="1">
        <f t="shared" si="22"/>
        <v>0</v>
      </c>
      <c r="AG333" s="1">
        <f t="shared" si="23"/>
        <v>6479</v>
      </c>
      <c r="AH333" s="1">
        <f t="shared" si="24"/>
        <v>6312</v>
      </c>
      <c r="AI333" s="1">
        <f t="shared" si="25"/>
        <v>12791</v>
      </c>
      <c r="AK333">
        <f t="shared" si="16"/>
        <v>11</v>
      </c>
      <c r="AL333">
        <f t="shared" si="17"/>
        <v>2023</v>
      </c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</row>
    <row r="334" spans="1:112" x14ac:dyDescent="0.2">
      <c r="A334" s="5">
        <v>45254</v>
      </c>
      <c r="B334" s="1">
        <v>577</v>
      </c>
      <c r="C334" s="1">
        <v>589</v>
      </c>
      <c r="D334" s="1">
        <v>575</v>
      </c>
      <c r="E334" s="1">
        <v>580</v>
      </c>
      <c r="F334" s="1">
        <v>582</v>
      </c>
      <c r="G334" s="1">
        <v>591</v>
      </c>
      <c r="H334" s="1">
        <v>529</v>
      </c>
      <c r="I334" s="1">
        <v>499</v>
      </c>
      <c r="J334" s="1">
        <v>484</v>
      </c>
      <c r="K334" s="1">
        <v>493</v>
      </c>
      <c r="L334" s="1">
        <v>473</v>
      </c>
      <c r="M334" s="1">
        <v>472</v>
      </c>
      <c r="N334" s="1">
        <v>970</v>
      </c>
      <c r="O334" s="1">
        <v>1002</v>
      </c>
      <c r="P334" s="1">
        <v>1002</v>
      </c>
      <c r="Q334" s="1">
        <v>1024</v>
      </c>
      <c r="R334" s="1">
        <v>1111</v>
      </c>
      <c r="S334" s="1">
        <v>1134</v>
      </c>
      <c r="T334" s="1">
        <v>1410</v>
      </c>
      <c r="U334" s="1">
        <v>2975</v>
      </c>
      <c r="V334" s="1">
        <v>2391</v>
      </c>
      <c r="W334" s="1">
        <v>2292</v>
      </c>
      <c r="X334" s="1">
        <v>2303</v>
      </c>
      <c r="Y334" s="1">
        <v>2167</v>
      </c>
      <c r="AA334" s="1">
        <f t="shared" si="18"/>
        <v>2975</v>
      </c>
      <c r="AB334" s="1">
        <f t="shared" si="19"/>
        <v>1024</v>
      </c>
      <c r="AC334" s="1">
        <f t="shared" si="20"/>
        <v>2391</v>
      </c>
      <c r="AE334" s="8">
        <f t="shared" si="21"/>
        <v>6</v>
      </c>
      <c r="AF334" s="1">
        <f t="shared" si="22"/>
        <v>9051</v>
      </c>
      <c r="AG334" s="1">
        <f t="shared" si="23"/>
        <v>3998</v>
      </c>
      <c r="AH334" s="1">
        <f t="shared" si="24"/>
        <v>13176</v>
      </c>
      <c r="AI334" s="1">
        <f t="shared" si="25"/>
        <v>26225</v>
      </c>
      <c r="AK334">
        <f t="shared" si="16"/>
        <v>11</v>
      </c>
      <c r="AL334">
        <f t="shared" si="17"/>
        <v>2023</v>
      </c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</row>
    <row r="335" spans="1:112" x14ac:dyDescent="0.2">
      <c r="A335" s="5">
        <v>45255</v>
      </c>
      <c r="B335" s="1">
        <v>1887</v>
      </c>
      <c r="C335" s="1">
        <v>1901</v>
      </c>
      <c r="D335" s="1">
        <v>1924</v>
      </c>
      <c r="E335" s="1">
        <v>2077</v>
      </c>
      <c r="F335" s="1">
        <v>1960</v>
      </c>
      <c r="G335" s="1">
        <v>1952</v>
      </c>
      <c r="H335" s="1">
        <v>1910</v>
      </c>
      <c r="I335" s="1">
        <v>1872</v>
      </c>
      <c r="J335" s="1">
        <v>1958</v>
      </c>
      <c r="K335" s="1">
        <v>1862</v>
      </c>
      <c r="L335" s="1">
        <v>1606</v>
      </c>
      <c r="M335" s="1">
        <v>1429</v>
      </c>
      <c r="N335" s="1">
        <v>1405</v>
      </c>
      <c r="O335" s="1">
        <v>1410</v>
      </c>
      <c r="P335" s="1">
        <v>1403</v>
      </c>
      <c r="Q335" s="1">
        <v>1420</v>
      </c>
      <c r="R335" s="1">
        <v>1509</v>
      </c>
      <c r="S335" s="1">
        <v>1521</v>
      </c>
      <c r="T335" s="1">
        <v>1525</v>
      </c>
      <c r="U335" s="1">
        <v>1612</v>
      </c>
      <c r="V335" s="1">
        <v>1608</v>
      </c>
      <c r="W335" s="1">
        <v>1615</v>
      </c>
      <c r="X335" s="1">
        <v>1617</v>
      </c>
      <c r="Y335" s="1">
        <v>1620</v>
      </c>
      <c r="AA335" s="1">
        <f t="shared" si="18"/>
        <v>0</v>
      </c>
      <c r="AB335" s="1">
        <f t="shared" si="19"/>
        <v>1958</v>
      </c>
      <c r="AC335" s="1">
        <f t="shared" si="20"/>
        <v>2077</v>
      </c>
      <c r="AE335" s="8">
        <f t="shared" si="21"/>
        <v>7</v>
      </c>
      <c r="AF335" s="1">
        <f t="shared" si="22"/>
        <v>0</v>
      </c>
      <c r="AG335" s="1">
        <f t="shared" si="23"/>
        <v>20532</v>
      </c>
      <c r="AH335" s="1">
        <f t="shared" si="24"/>
        <v>20071</v>
      </c>
      <c r="AI335" s="1">
        <f t="shared" si="25"/>
        <v>40603</v>
      </c>
      <c r="AK335">
        <f t="shared" si="16"/>
        <v>11</v>
      </c>
      <c r="AL335">
        <f t="shared" si="17"/>
        <v>2023</v>
      </c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</row>
    <row r="336" spans="1:112" x14ac:dyDescent="0.2">
      <c r="A336" s="5">
        <v>45256</v>
      </c>
      <c r="B336" s="1">
        <v>1679</v>
      </c>
      <c r="C336" s="1">
        <v>1898</v>
      </c>
      <c r="D336" s="1">
        <v>1904</v>
      </c>
      <c r="E336" s="1">
        <v>1879</v>
      </c>
      <c r="F336" s="1">
        <v>1877</v>
      </c>
      <c r="G336" s="1">
        <v>1880</v>
      </c>
      <c r="H336" s="1">
        <v>1854</v>
      </c>
      <c r="I336" s="1">
        <v>1823</v>
      </c>
      <c r="J336" s="1">
        <v>1845</v>
      </c>
      <c r="K336" s="1">
        <v>2159</v>
      </c>
      <c r="L336" s="1">
        <v>2255</v>
      </c>
      <c r="M336" s="1">
        <v>1713</v>
      </c>
      <c r="N336" s="1">
        <v>1705</v>
      </c>
      <c r="O336" s="1">
        <v>1735</v>
      </c>
      <c r="P336" s="1">
        <v>1668</v>
      </c>
      <c r="Q336" s="1">
        <v>1670</v>
      </c>
      <c r="R336" s="1">
        <v>1770</v>
      </c>
      <c r="S336" s="1">
        <v>1801</v>
      </c>
      <c r="T336" s="1">
        <v>1628</v>
      </c>
      <c r="U336" s="1">
        <v>1303</v>
      </c>
      <c r="V336" s="1">
        <v>1306</v>
      </c>
      <c r="W336" s="1">
        <v>1315</v>
      </c>
      <c r="X336" s="1">
        <v>1284</v>
      </c>
      <c r="Y336" s="1">
        <v>1282</v>
      </c>
      <c r="AA336" s="1">
        <f t="shared" si="18"/>
        <v>0</v>
      </c>
      <c r="AB336" s="1">
        <f t="shared" si="19"/>
        <v>2255</v>
      </c>
      <c r="AC336" s="1">
        <f t="shared" si="20"/>
        <v>1904</v>
      </c>
      <c r="AE336" s="8">
        <f t="shared" si="21"/>
        <v>1</v>
      </c>
      <c r="AF336" s="1">
        <f t="shared" si="22"/>
        <v>0</v>
      </c>
      <c r="AG336" s="1">
        <f t="shared" si="23"/>
        <v>23075</v>
      </c>
      <c r="AH336" s="1">
        <f t="shared" si="24"/>
        <v>18158</v>
      </c>
      <c r="AI336" s="1">
        <f t="shared" si="25"/>
        <v>41233</v>
      </c>
      <c r="AK336">
        <f t="shared" si="16"/>
        <v>11</v>
      </c>
      <c r="AL336">
        <f t="shared" si="17"/>
        <v>2023</v>
      </c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</row>
    <row r="337" spans="1:112" x14ac:dyDescent="0.2">
      <c r="A337" s="5">
        <v>45257</v>
      </c>
      <c r="B337" s="1">
        <v>1278</v>
      </c>
      <c r="C337" s="1">
        <v>1312</v>
      </c>
      <c r="D337" s="1">
        <v>1314</v>
      </c>
      <c r="E337" s="1">
        <v>1311</v>
      </c>
      <c r="F337" s="1">
        <v>1288</v>
      </c>
      <c r="G337" s="1">
        <v>1317</v>
      </c>
      <c r="H337" s="1">
        <v>1348</v>
      </c>
      <c r="I337" s="1">
        <v>1306</v>
      </c>
      <c r="J337" s="1">
        <v>1292</v>
      </c>
      <c r="K337" s="1">
        <v>1288</v>
      </c>
      <c r="L337" s="1">
        <v>1244</v>
      </c>
      <c r="M337" s="1">
        <v>1207</v>
      </c>
      <c r="N337" s="1">
        <v>1240</v>
      </c>
      <c r="O337" s="1">
        <v>1264</v>
      </c>
      <c r="P337" s="1">
        <v>1279</v>
      </c>
      <c r="Q337" s="1">
        <v>1288</v>
      </c>
      <c r="R337" s="1">
        <v>1365</v>
      </c>
      <c r="S337" s="1">
        <v>1361</v>
      </c>
      <c r="T337" s="1">
        <v>1368</v>
      </c>
      <c r="U337" s="1">
        <v>1366</v>
      </c>
      <c r="V337" s="1">
        <v>1385</v>
      </c>
      <c r="W337" s="1">
        <v>1386</v>
      </c>
      <c r="X337" s="1">
        <v>1399</v>
      </c>
      <c r="Y337" s="1">
        <v>1385</v>
      </c>
      <c r="AA337" s="1">
        <f t="shared" si="18"/>
        <v>1368</v>
      </c>
      <c r="AB337" s="1">
        <f t="shared" si="19"/>
        <v>1288</v>
      </c>
      <c r="AC337" s="1">
        <f t="shared" si="20"/>
        <v>1399</v>
      </c>
      <c r="AE337" s="8">
        <f t="shared" si="21"/>
        <v>2</v>
      </c>
      <c r="AF337" s="1">
        <f t="shared" si="22"/>
        <v>11797</v>
      </c>
      <c r="AG337" s="1">
        <f t="shared" si="23"/>
        <v>5071</v>
      </c>
      <c r="AH337" s="1">
        <f t="shared" si="24"/>
        <v>14723</v>
      </c>
      <c r="AI337" s="1">
        <f t="shared" si="25"/>
        <v>31591</v>
      </c>
      <c r="AK337">
        <f t="shared" si="16"/>
        <v>11</v>
      </c>
      <c r="AL337">
        <f t="shared" si="17"/>
        <v>2023</v>
      </c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</row>
    <row r="338" spans="1:112" x14ac:dyDescent="0.2">
      <c r="A338" s="5">
        <v>45258</v>
      </c>
      <c r="B338" s="1">
        <v>1382</v>
      </c>
      <c r="C338" s="1">
        <v>1415</v>
      </c>
      <c r="D338" s="1">
        <v>1411</v>
      </c>
      <c r="E338" s="1">
        <v>1414</v>
      </c>
      <c r="F338" s="1">
        <v>1397</v>
      </c>
      <c r="G338" s="1">
        <v>1419</v>
      </c>
      <c r="H338" s="1">
        <v>1408</v>
      </c>
      <c r="I338" s="1">
        <v>1144</v>
      </c>
      <c r="J338" s="1">
        <v>1369</v>
      </c>
      <c r="K338" s="1">
        <v>1404</v>
      </c>
      <c r="L338" s="1">
        <v>1401</v>
      </c>
      <c r="M338" s="1">
        <v>1408</v>
      </c>
      <c r="N338" s="1">
        <v>1373</v>
      </c>
      <c r="O338" s="1">
        <v>1426</v>
      </c>
      <c r="P338" s="1">
        <v>1416</v>
      </c>
      <c r="Q338" s="1">
        <v>1407</v>
      </c>
      <c r="R338" s="1">
        <v>1451</v>
      </c>
      <c r="S338" s="1">
        <v>1436</v>
      </c>
      <c r="T338" s="1">
        <v>1424</v>
      </c>
      <c r="U338" s="1">
        <v>1460</v>
      </c>
      <c r="V338" s="1">
        <v>1469</v>
      </c>
      <c r="W338" s="1">
        <v>1480</v>
      </c>
      <c r="X338" s="1">
        <v>1464</v>
      </c>
      <c r="Y338" s="1">
        <v>1485</v>
      </c>
      <c r="AA338" s="1">
        <f t="shared" si="18"/>
        <v>1460</v>
      </c>
      <c r="AB338" s="1">
        <f t="shared" si="19"/>
        <v>1426</v>
      </c>
      <c r="AC338" s="1">
        <f t="shared" si="20"/>
        <v>1485</v>
      </c>
      <c r="AE338" s="8">
        <f t="shared" si="21"/>
        <v>3</v>
      </c>
      <c r="AF338" s="1">
        <f t="shared" si="22"/>
        <v>12497</v>
      </c>
      <c r="AG338" s="1">
        <f t="shared" si="23"/>
        <v>5622</v>
      </c>
      <c r="AH338" s="1">
        <f t="shared" si="24"/>
        <v>15744</v>
      </c>
      <c r="AI338" s="1">
        <f t="shared" si="25"/>
        <v>33863</v>
      </c>
      <c r="AK338">
        <f t="shared" si="16"/>
        <v>11</v>
      </c>
      <c r="AL338">
        <f t="shared" si="17"/>
        <v>2023</v>
      </c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</row>
    <row r="339" spans="1:112" x14ac:dyDescent="0.2">
      <c r="A339" s="5">
        <v>45259</v>
      </c>
      <c r="B339" s="1">
        <v>1476</v>
      </c>
      <c r="C339" s="1">
        <v>1506</v>
      </c>
      <c r="D339" s="1">
        <v>1493</v>
      </c>
      <c r="E339" s="1">
        <v>1496</v>
      </c>
      <c r="F339" s="1">
        <v>1533</v>
      </c>
      <c r="G339" s="1">
        <v>1551</v>
      </c>
      <c r="H339" s="1">
        <v>1542</v>
      </c>
      <c r="I339" s="1">
        <v>1698</v>
      </c>
      <c r="J339" s="1">
        <v>1914</v>
      </c>
      <c r="K339" s="1">
        <v>1931</v>
      </c>
      <c r="L339" s="1">
        <v>2505</v>
      </c>
      <c r="M339" s="1">
        <v>2564</v>
      </c>
      <c r="N339" s="1">
        <v>2015</v>
      </c>
      <c r="O339" s="1">
        <v>1914</v>
      </c>
      <c r="P339" s="1">
        <v>1870</v>
      </c>
      <c r="Q339" s="1">
        <v>1852</v>
      </c>
      <c r="R339" s="1">
        <v>1897</v>
      </c>
      <c r="S339" s="1">
        <v>1911</v>
      </c>
      <c r="T339" s="1">
        <v>1883</v>
      </c>
      <c r="U339" s="1">
        <v>1890</v>
      </c>
      <c r="V339" s="1">
        <v>1886</v>
      </c>
      <c r="W339" s="1">
        <v>1901</v>
      </c>
      <c r="X339" s="1">
        <v>1935</v>
      </c>
      <c r="Y339" s="1">
        <v>1949</v>
      </c>
      <c r="AA339" s="1">
        <f t="shared" si="18"/>
        <v>2564</v>
      </c>
      <c r="AB339" s="1">
        <f t="shared" si="19"/>
        <v>2015</v>
      </c>
      <c r="AC339" s="1">
        <f t="shared" si="20"/>
        <v>1949</v>
      </c>
      <c r="AE339" s="8">
        <f t="shared" si="21"/>
        <v>4</v>
      </c>
      <c r="AF339" s="1">
        <f t="shared" si="22"/>
        <v>18193</v>
      </c>
      <c r="AG339" s="1">
        <f t="shared" si="23"/>
        <v>7651</v>
      </c>
      <c r="AH339" s="1">
        <f t="shared" si="24"/>
        <v>18268</v>
      </c>
      <c r="AI339" s="1">
        <f t="shared" si="25"/>
        <v>44112</v>
      </c>
      <c r="AK339">
        <f t="shared" si="16"/>
        <v>11</v>
      </c>
      <c r="AL339">
        <f t="shared" si="17"/>
        <v>2023</v>
      </c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</row>
    <row r="340" spans="1:112" x14ac:dyDescent="0.2">
      <c r="A340" s="5">
        <v>45260</v>
      </c>
      <c r="B340" s="1">
        <v>1954</v>
      </c>
      <c r="C340" s="1">
        <v>1937</v>
      </c>
      <c r="D340" s="1">
        <v>1926</v>
      </c>
      <c r="E340" s="1">
        <v>1910</v>
      </c>
      <c r="F340" s="1">
        <v>1907</v>
      </c>
      <c r="G340" s="1">
        <v>1972</v>
      </c>
      <c r="H340" s="1">
        <v>1935</v>
      </c>
      <c r="I340" s="1">
        <v>1872</v>
      </c>
      <c r="J340" s="1">
        <v>1857</v>
      </c>
      <c r="K340" s="1">
        <v>1868</v>
      </c>
      <c r="L340" s="1">
        <v>1862</v>
      </c>
      <c r="M340" s="1">
        <v>1582</v>
      </c>
      <c r="N340" s="1">
        <v>1291</v>
      </c>
      <c r="O340" s="1">
        <v>1311</v>
      </c>
      <c r="P340" s="1">
        <v>1275</v>
      </c>
      <c r="Q340" s="1">
        <v>1243</v>
      </c>
      <c r="R340" s="1">
        <v>1311</v>
      </c>
      <c r="S340" s="1">
        <v>1315</v>
      </c>
      <c r="T340" s="1">
        <v>1310</v>
      </c>
      <c r="U340" s="1">
        <v>1313</v>
      </c>
      <c r="V340" s="1">
        <v>1299</v>
      </c>
      <c r="W340" s="1">
        <v>1309</v>
      </c>
      <c r="X340" s="1">
        <v>1302</v>
      </c>
      <c r="Y340" s="1">
        <v>1303</v>
      </c>
      <c r="AA340" s="1">
        <f t="shared" si="18"/>
        <v>1872</v>
      </c>
      <c r="AB340" s="1">
        <f t="shared" si="19"/>
        <v>1311</v>
      </c>
      <c r="AC340" s="1">
        <f t="shared" si="20"/>
        <v>1972</v>
      </c>
      <c r="AE340" s="8">
        <f t="shared" si="21"/>
        <v>5</v>
      </c>
      <c r="AF340" s="1">
        <f t="shared" si="22"/>
        <v>14290</v>
      </c>
      <c r="AG340" s="1">
        <f t="shared" si="23"/>
        <v>5120</v>
      </c>
      <c r="AH340" s="1">
        <f t="shared" si="24"/>
        <v>18754</v>
      </c>
      <c r="AI340" s="1">
        <f t="shared" si="25"/>
        <v>38164</v>
      </c>
      <c r="AK340">
        <f t="shared" si="16"/>
        <v>11</v>
      </c>
      <c r="AL340">
        <f t="shared" si="17"/>
        <v>2023</v>
      </c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</row>
    <row r="341" spans="1:112" x14ac:dyDescent="0.2">
      <c r="A341" s="5">
        <v>45261</v>
      </c>
      <c r="B341" s="1">
        <v>1298</v>
      </c>
      <c r="C341" s="1">
        <v>1306</v>
      </c>
      <c r="D341" s="1">
        <v>1303</v>
      </c>
      <c r="E341" s="1">
        <v>1295</v>
      </c>
      <c r="F341" s="1">
        <v>1344</v>
      </c>
      <c r="G341" s="1">
        <v>1369</v>
      </c>
      <c r="H341" s="1">
        <v>1338</v>
      </c>
      <c r="I341" s="1">
        <v>1257</v>
      </c>
      <c r="J341" s="1">
        <v>776</v>
      </c>
      <c r="K341" s="1">
        <v>762</v>
      </c>
      <c r="L341" s="1">
        <v>727</v>
      </c>
      <c r="M341" s="1">
        <v>704</v>
      </c>
      <c r="N341" s="1">
        <v>709</v>
      </c>
      <c r="O341" s="1">
        <v>713</v>
      </c>
      <c r="P341" s="1">
        <v>695</v>
      </c>
      <c r="Q341" s="1">
        <v>787</v>
      </c>
      <c r="R341" s="1">
        <v>1579</v>
      </c>
      <c r="S341" s="1">
        <v>915</v>
      </c>
      <c r="T341" s="1">
        <v>917</v>
      </c>
      <c r="U341" s="1">
        <v>3265</v>
      </c>
      <c r="V341" s="1">
        <v>2845</v>
      </c>
      <c r="W341" s="1">
        <v>1542</v>
      </c>
      <c r="X341" s="1">
        <v>2003</v>
      </c>
      <c r="Y341" s="1">
        <v>1086</v>
      </c>
      <c r="AA341" s="1">
        <f t="shared" si="18"/>
        <v>3265</v>
      </c>
      <c r="AB341" s="1">
        <f t="shared" si="19"/>
        <v>787</v>
      </c>
      <c r="AC341" s="1">
        <f t="shared" si="20"/>
        <v>2845</v>
      </c>
      <c r="AE341" s="8">
        <f t="shared" si="21"/>
        <v>6</v>
      </c>
      <c r="AF341" s="1">
        <f t="shared" si="22"/>
        <v>10902</v>
      </c>
      <c r="AG341" s="1">
        <f t="shared" si="23"/>
        <v>2904</v>
      </c>
      <c r="AH341" s="1">
        <f t="shared" si="24"/>
        <v>16729</v>
      </c>
      <c r="AI341" s="1">
        <f t="shared" si="25"/>
        <v>30535</v>
      </c>
      <c r="AK341">
        <f t="shared" si="16"/>
        <v>12</v>
      </c>
      <c r="AL341">
        <f t="shared" si="17"/>
        <v>2023</v>
      </c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</row>
    <row r="342" spans="1:112" x14ac:dyDescent="0.2">
      <c r="A342" s="5">
        <v>45262</v>
      </c>
      <c r="B342" s="1">
        <v>1623</v>
      </c>
      <c r="C342" s="1">
        <v>1273</v>
      </c>
      <c r="D342" s="1">
        <v>1201</v>
      </c>
      <c r="E342" s="1">
        <v>1236</v>
      </c>
      <c r="F342" s="1">
        <v>1243</v>
      </c>
      <c r="G342" s="1">
        <v>1174</v>
      </c>
      <c r="H342" s="1">
        <v>1142</v>
      </c>
      <c r="I342" s="1">
        <v>1969</v>
      </c>
      <c r="J342" s="1">
        <v>3456</v>
      </c>
      <c r="K342" s="1">
        <v>3409</v>
      </c>
      <c r="L342" s="1">
        <v>2597</v>
      </c>
      <c r="M342" s="1">
        <v>948</v>
      </c>
      <c r="N342" s="1">
        <v>786</v>
      </c>
      <c r="O342" s="1">
        <v>860</v>
      </c>
      <c r="P342" s="1">
        <v>852</v>
      </c>
      <c r="Q342" s="1">
        <v>806</v>
      </c>
      <c r="R342" s="1">
        <v>790</v>
      </c>
      <c r="S342" s="1">
        <v>800</v>
      </c>
      <c r="T342" s="1">
        <v>796</v>
      </c>
      <c r="U342" s="1">
        <v>799</v>
      </c>
      <c r="V342" s="1">
        <v>812</v>
      </c>
      <c r="W342" s="1">
        <v>807</v>
      </c>
      <c r="X342" s="1">
        <v>809</v>
      </c>
      <c r="Y342" s="1">
        <v>803</v>
      </c>
      <c r="AA342" s="1">
        <f t="shared" si="18"/>
        <v>0</v>
      </c>
      <c r="AB342" s="1">
        <f t="shared" si="19"/>
        <v>3456</v>
      </c>
      <c r="AC342" s="1">
        <f t="shared" si="20"/>
        <v>1623</v>
      </c>
      <c r="AE342" s="8">
        <f t="shared" si="21"/>
        <v>7</v>
      </c>
      <c r="AF342" s="1">
        <f t="shared" si="22"/>
        <v>0</v>
      </c>
      <c r="AG342" s="1">
        <f t="shared" si="23"/>
        <v>18868</v>
      </c>
      <c r="AH342" s="1">
        <f t="shared" si="24"/>
        <v>12123</v>
      </c>
      <c r="AI342" s="1">
        <f t="shared" si="25"/>
        <v>30991</v>
      </c>
      <c r="AK342">
        <f t="shared" si="16"/>
        <v>12</v>
      </c>
      <c r="AL342">
        <f t="shared" si="17"/>
        <v>2023</v>
      </c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</row>
    <row r="343" spans="1:112" x14ac:dyDescent="0.2">
      <c r="A343" s="5">
        <v>45263</v>
      </c>
      <c r="B343" s="1">
        <v>802</v>
      </c>
      <c r="C343" s="1">
        <v>813</v>
      </c>
      <c r="D343" s="1">
        <v>808</v>
      </c>
      <c r="E343" s="1">
        <v>805</v>
      </c>
      <c r="F343" s="1">
        <v>962</v>
      </c>
      <c r="G343" s="1">
        <v>1498</v>
      </c>
      <c r="H343" s="1">
        <v>806</v>
      </c>
      <c r="I343" s="1">
        <v>801</v>
      </c>
      <c r="J343" s="1">
        <v>819</v>
      </c>
      <c r="K343" s="1">
        <v>804</v>
      </c>
      <c r="L343" s="1">
        <v>824</v>
      </c>
      <c r="M343" s="1">
        <v>1173</v>
      </c>
      <c r="N343" s="1">
        <v>1222</v>
      </c>
      <c r="O343" s="1">
        <v>1221</v>
      </c>
      <c r="P343" s="1">
        <v>1217</v>
      </c>
      <c r="Q343" s="1">
        <v>1239</v>
      </c>
      <c r="R343" s="1">
        <v>1293</v>
      </c>
      <c r="S343" s="1">
        <v>1317</v>
      </c>
      <c r="T343" s="1">
        <v>1300</v>
      </c>
      <c r="U343" s="1">
        <v>1297</v>
      </c>
      <c r="V343" s="1">
        <v>1309</v>
      </c>
      <c r="W343" s="1">
        <v>1318</v>
      </c>
      <c r="X343" s="1">
        <v>1315</v>
      </c>
      <c r="Y343" s="1">
        <v>1345</v>
      </c>
      <c r="AA343" s="1">
        <f t="shared" si="18"/>
        <v>0</v>
      </c>
      <c r="AB343" s="1">
        <f t="shared" si="19"/>
        <v>1317</v>
      </c>
      <c r="AC343" s="1">
        <f t="shared" si="20"/>
        <v>1498</v>
      </c>
      <c r="AE343" s="8">
        <f t="shared" si="21"/>
        <v>1</v>
      </c>
      <c r="AF343" s="1">
        <f t="shared" si="22"/>
        <v>0</v>
      </c>
      <c r="AG343" s="1">
        <f t="shared" si="23"/>
        <v>14527</v>
      </c>
      <c r="AH343" s="1">
        <f t="shared" si="24"/>
        <v>11781</v>
      </c>
      <c r="AI343" s="1">
        <f t="shared" si="25"/>
        <v>26308</v>
      </c>
      <c r="AK343">
        <f t="shared" si="16"/>
        <v>12</v>
      </c>
      <c r="AL343">
        <f t="shared" si="17"/>
        <v>2023</v>
      </c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</row>
    <row r="344" spans="1:112" x14ac:dyDescent="0.2">
      <c r="A344" s="5">
        <v>45264</v>
      </c>
      <c r="B344" s="1">
        <v>1661</v>
      </c>
      <c r="C344" s="1">
        <v>1327</v>
      </c>
      <c r="D344" s="1">
        <v>1338</v>
      </c>
      <c r="E344" s="1">
        <v>1347</v>
      </c>
      <c r="F344" s="1">
        <v>1356</v>
      </c>
      <c r="G344" s="1">
        <v>2128</v>
      </c>
      <c r="H344" s="1">
        <v>2249</v>
      </c>
      <c r="I344" s="1">
        <v>2189</v>
      </c>
      <c r="J344" s="1">
        <v>2131</v>
      </c>
      <c r="K344" s="1">
        <v>2127</v>
      </c>
      <c r="L344" s="1">
        <v>2347</v>
      </c>
      <c r="M344" s="1">
        <v>2523</v>
      </c>
      <c r="N344" s="1">
        <v>2519</v>
      </c>
      <c r="O344" s="1">
        <v>975</v>
      </c>
      <c r="P344" s="1">
        <v>702</v>
      </c>
      <c r="Q344" s="1">
        <v>560</v>
      </c>
      <c r="R344" s="1">
        <v>587</v>
      </c>
      <c r="S344" s="1">
        <v>602</v>
      </c>
      <c r="T344" s="1">
        <v>592</v>
      </c>
      <c r="U344" s="1">
        <v>582</v>
      </c>
      <c r="V344" s="1">
        <v>599</v>
      </c>
      <c r="W344" s="1">
        <v>603</v>
      </c>
      <c r="X344" s="1">
        <v>596</v>
      </c>
      <c r="Y344" s="1">
        <v>600</v>
      </c>
      <c r="AA344" s="1">
        <f t="shared" si="18"/>
        <v>2523</v>
      </c>
      <c r="AB344" s="1">
        <f t="shared" si="19"/>
        <v>2519</v>
      </c>
      <c r="AC344" s="1">
        <f t="shared" si="20"/>
        <v>2249</v>
      </c>
      <c r="AE344" s="8">
        <f t="shared" si="21"/>
        <v>2</v>
      </c>
      <c r="AF344" s="1">
        <f t="shared" si="22"/>
        <v>13680</v>
      </c>
      <c r="AG344" s="1">
        <f t="shared" si="23"/>
        <v>4756</v>
      </c>
      <c r="AH344" s="1">
        <f t="shared" si="24"/>
        <v>13804</v>
      </c>
      <c r="AI344" s="1">
        <f t="shared" si="25"/>
        <v>32240</v>
      </c>
      <c r="AK344">
        <f t="shared" si="16"/>
        <v>12</v>
      </c>
      <c r="AL344">
        <f t="shared" si="17"/>
        <v>2023</v>
      </c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</row>
    <row r="345" spans="1:112" x14ac:dyDescent="0.2">
      <c r="A345" s="5">
        <v>45265</v>
      </c>
      <c r="B345" s="1">
        <v>603</v>
      </c>
      <c r="C345" s="1">
        <v>668</v>
      </c>
      <c r="D345" s="1">
        <v>603</v>
      </c>
      <c r="E345" s="1">
        <v>606</v>
      </c>
      <c r="F345" s="1">
        <v>609</v>
      </c>
      <c r="G345" s="1">
        <v>619</v>
      </c>
      <c r="H345" s="1">
        <v>605</v>
      </c>
      <c r="I345" s="1">
        <v>546</v>
      </c>
      <c r="J345" s="1">
        <v>517</v>
      </c>
      <c r="K345" s="1">
        <v>573</v>
      </c>
      <c r="L345" s="1">
        <v>522</v>
      </c>
      <c r="M345" s="1">
        <v>519</v>
      </c>
      <c r="N345" s="1">
        <v>515</v>
      </c>
      <c r="O345" s="1">
        <v>531</v>
      </c>
      <c r="P345" s="1">
        <v>597</v>
      </c>
      <c r="Q345" s="1">
        <v>587</v>
      </c>
      <c r="R345" s="1">
        <v>613</v>
      </c>
      <c r="S345" s="1">
        <v>700</v>
      </c>
      <c r="T345" s="1">
        <v>695</v>
      </c>
      <c r="U345" s="1">
        <v>622</v>
      </c>
      <c r="V345" s="1">
        <v>627</v>
      </c>
      <c r="W345" s="1">
        <v>638</v>
      </c>
      <c r="X345" s="1">
        <v>634</v>
      </c>
      <c r="Y345" s="1">
        <v>635</v>
      </c>
      <c r="AA345" s="1">
        <f t="shared" si="18"/>
        <v>700</v>
      </c>
      <c r="AB345" s="1">
        <f t="shared" si="19"/>
        <v>597</v>
      </c>
      <c r="AC345" s="1">
        <f t="shared" si="20"/>
        <v>668</v>
      </c>
      <c r="AE345" s="8">
        <f t="shared" si="21"/>
        <v>3</v>
      </c>
      <c r="AF345" s="1">
        <f t="shared" si="22"/>
        <v>5307</v>
      </c>
      <c r="AG345" s="1">
        <f t="shared" si="23"/>
        <v>2230</v>
      </c>
      <c r="AH345" s="1">
        <f t="shared" si="24"/>
        <v>6847</v>
      </c>
      <c r="AI345" s="1">
        <f t="shared" si="25"/>
        <v>14384</v>
      </c>
      <c r="AK345">
        <f t="shared" si="16"/>
        <v>12</v>
      </c>
      <c r="AL345">
        <f t="shared" si="17"/>
        <v>2023</v>
      </c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</row>
    <row r="346" spans="1:112" x14ac:dyDescent="0.2">
      <c r="A346" s="5">
        <v>45266</v>
      </c>
      <c r="B346" s="1">
        <v>634</v>
      </c>
      <c r="C346" s="1">
        <v>644</v>
      </c>
      <c r="D346" s="1">
        <v>635</v>
      </c>
      <c r="E346" s="1">
        <v>636</v>
      </c>
      <c r="F346" s="1">
        <v>639</v>
      </c>
      <c r="G346" s="1">
        <v>646</v>
      </c>
      <c r="H346" s="1">
        <v>635</v>
      </c>
      <c r="I346" s="1">
        <v>571</v>
      </c>
      <c r="J346" s="1">
        <v>559</v>
      </c>
      <c r="K346" s="1">
        <v>562</v>
      </c>
      <c r="L346" s="1">
        <v>533</v>
      </c>
      <c r="M346" s="1">
        <v>528</v>
      </c>
      <c r="N346" s="1">
        <v>528</v>
      </c>
      <c r="O346" s="1">
        <v>528</v>
      </c>
      <c r="P346" s="1">
        <v>517</v>
      </c>
      <c r="Q346" s="1">
        <v>558</v>
      </c>
      <c r="R346" s="1">
        <v>623</v>
      </c>
      <c r="S346" s="1">
        <v>688</v>
      </c>
      <c r="T346" s="1">
        <v>629</v>
      </c>
      <c r="U346" s="1">
        <v>630</v>
      </c>
      <c r="V346" s="1">
        <v>624</v>
      </c>
      <c r="W346" s="1">
        <v>640</v>
      </c>
      <c r="X346" s="1">
        <v>637</v>
      </c>
      <c r="Y346" s="1">
        <v>638</v>
      </c>
      <c r="AA346" s="1">
        <f t="shared" si="18"/>
        <v>688</v>
      </c>
      <c r="AB346" s="1">
        <f t="shared" si="19"/>
        <v>558</v>
      </c>
      <c r="AC346" s="1">
        <f t="shared" si="20"/>
        <v>646</v>
      </c>
      <c r="AE346" s="8">
        <f t="shared" si="21"/>
        <v>4</v>
      </c>
      <c r="AF346" s="1">
        <f t="shared" si="22"/>
        <v>5323</v>
      </c>
      <c r="AG346" s="1">
        <f t="shared" si="23"/>
        <v>2131</v>
      </c>
      <c r="AH346" s="1">
        <f t="shared" si="24"/>
        <v>7008</v>
      </c>
      <c r="AI346" s="1">
        <f t="shared" si="25"/>
        <v>14462</v>
      </c>
      <c r="AK346">
        <f t="shared" si="16"/>
        <v>12</v>
      </c>
      <c r="AL346">
        <f t="shared" si="17"/>
        <v>2023</v>
      </c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</row>
    <row r="347" spans="1:112" x14ac:dyDescent="0.2">
      <c r="A347" s="5">
        <v>45267</v>
      </c>
      <c r="B347" s="1">
        <v>640</v>
      </c>
      <c r="C347" s="1">
        <v>649</v>
      </c>
      <c r="D347" s="1">
        <v>642</v>
      </c>
      <c r="E347" s="1">
        <v>643</v>
      </c>
      <c r="F347" s="1">
        <v>677</v>
      </c>
      <c r="G347" s="1">
        <v>656</v>
      </c>
      <c r="H347" s="1">
        <v>636</v>
      </c>
      <c r="I347" s="1">
        <v>575</v>
      </c>
      <c r="J347" s="1">
        <v>628</v>
      </c>
      <c r="K347" s="1">
        <v>609</v>
      </c>
      <c r="L347" s="1">
        <v>542</v>
      </c>
      <c r="M347" s="1">
        <v>542</v>
      </c>
      <c r="N347" s="1">
        <v>539</v>
      </c>
      <c r="O347" s="1">
        <v>548</v>
      </c>
      <c r="P347" s="1">
        <v>544</v>
      </c>
      <c r="Q347" s="1">
        <v>575</v>
      </c>
      <c r="R347" s="1">
        <v>641</v>
      </c>
      <c r="S347" s="1">
        <v>721</v>
      </c>
      <c r="T347" s="1">
        <v>649</v>
      </c>
      <c r="U347" s="1">
        <v>660</v>
      </c>
      <c r="V347" s="1">
        <v>671</v>
      </c>
      <c r="W347" s="1">
        <v>651</v>
      </c>
      <c r="X347" s="1">
        <v>646</v>
      </c>
      <c r="Y347" s="1">
        <v>654</v>
      </c>
      <c r="AA347" s="1">
        <f t="shared" si="18"/>
        <v>721</v>
      </c>
      <c r="AB347" s="1">
        <f t="shared" si="19"/>
        <v>575</v>
      </c>
      <c r="AC347" s="1">
        <f t="shared" si="20"/>
        <v>677</v>
      </c>
      <c r="AE347" s="8">
        <f t="shared" si="21"/>
        <v>5</v>
      </c>
      <c r="AF347" s="1">
        <f t="shared" si="22"/>
        <v>5567</v>
      </c>
      <c r="AG347" s="1">
        <f t="shared" si="23"/>
        <v>2206</v>
      </c>
      <c r="AH347" s="1">
        <f t="shared" si="24"/>
        <v>7165</v>
      </c>
      <c r="AI347" s="1">
        <f t="shared" si="25"/>
        <v>14938</v>
      </c>
      <c r="AK347">
        <f t="shared" si="16"/>
        <v>12</v>
      </c>
      <c r="AL347">
        <f t="shared" si="17"/>
        <v>2023</v>
      </c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</row>
    <row r="348" spans="1:112" x14ac:dyDescent="0.2">
      <c r="A348" s="5">
        <v>45268</v>
      </c>
      <c r="B348" s="1">
        <v>654</v>
      </c>
      <c r="C348" s="1">
        <v>662</v>
      </c>
      <c r="D348" s="1">
        <v>674</v>
      </c>
      <c r="E348" s="1">
        <v>668</v>
      </c>
      <c r="F348" s="1">
        <v>659</v>
      </c>
      <c r="G348" s="1">
        <v>663</v>
      </c>
      <c r="H348" s="1">
        <v>629</v>
      </c>
      <c r="I348" s="1">
        <v>569</v>
      </c>
      <c r="J348" s="1">
        <v>551</v>
      </c>
      <c r="K348" s="1">
        <v>535</v>
      </c>
      <c r="L348" s="1">
        <v>517</v>
      </c>
      <c r="M348" s="1">
        <v>555</v>
      </c>
      <c r="N348" s="1">
        <v>568</v>
      </c>
      <c r="O348" s="1">
        <v>515</v>
      </c>
      <c r="P348" s="1">
        <v>506</v>
      </c>
      <c r="Q348" s="1">
        <v>544</v>
      </c>
      <c r="R348" s="1">
        <v>608</v>
      </c>
      <c r="S348" s="1">
        <v>610</v>
      </c>
      <c r="T348" s="1">
        <v>627</v>
      </c>
      <c r="U348" s="1">
        <v>622</v>
      </c>
      <c r="V348" s="1">
        <v>616</v>
      </c>
      <c r="W348" s="1">
        <v>627</v>
      </c>
      <c r="X348" s="1">
        <v>624</v>
      </c>
      <c r="Y348" s="1">
        <v>631</v>
      </c>
      <c r="AA348" s="1">
        <f t="shared" si="18"/>
        <v>627</v>
      </c>
      <c r="AB348" s="1">
        <f t="shared" si="19"/>
        <v>568</v>
      </c>
      <c r="AC348" s="1">
        <f t="shared" si="20"/>
        <v>674</v>
      </c>
      <c r="AE348" s="8">
        <f t="shared" si="21"/>
        <v>6</v>
      </c>
      <c r="AF348" s="1">
        <f t="shared" si="22"/>
        <v>5194</v>
      </c>
      <c r="AG348" s="1">
        <f t="shared" si="23"/>
        <v>2133</v>
      </c>
      <c r="AH348" s="1">
        <f t="shared" si="24"/>
        <v>7107</v>
      </c>
      <c r="AI348" s="1">
        <f t="shared" si="25"/>
        <v>14434</v>
      </c>
      <c r="AK348">
        <f t="shared" si="16"/>
        <v>12</v>
      </c>
      <c r="AL348">
        <f t="shared" si="17"/>
        <v>2023</v>
      </c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</row>
    <row r="349" spans="1:112" x14ac:dyDescent="0.2">
      <c r="A349" s="5">
        <v>45269</v>
      </c>
      <c r="B349" s="1">
        <v>669</v>
      </c>
      <c r="C349" s="1">
        <v>888</v>
      </c>
      <c r="D349" s="1">
        <v>686</v>
      </c>
      <c r="E349" s="1">
        <v>624</v>
      </c>
      <c r="F349" s="1">
        <v>986</v>
      </c>
      <c r="G349" s="1">
        <v>1594</v>
      </c>
      <c r="H349" s="1">
        <v>2195</v>
      </c>
      <c r="I349" s="1">
        <v>2163</v>
      </c>
      <c r="J349" s="1">
        <v>917</v>
      </c>
      <c r="K349" s="1">
        <v>541</v>
      </c>
      <c r="L349" s="1">
        <v>522</v>
      </c>
      <c r="M349" s="1">
        <v>502</v>
      </c>
      <c r="N349" s="1">
        <v>511</v>
      </c>
      <c r="O349" s="1">
        <v>501</v>
      </c>
      <c r="P349" s="1">
        <v>508</v>
      </c>
      <c r="Q349" s="1">
        <v>581</v>
      </c>
      <c r="R349" s="1">
        <v>600</v>
      </c>
      <c r="S349" s="1">
        <v>615</v>
      </c>
      <c r="T349" s="1">
        <v>614</v>
      </c>
      <c r="U349" s="1">
        <v>619</v>
      </c>
      <c r="V349" s="1">
        <v>595</v>
      </c>
      <c r="W349" s="1">
        <v>613</v>
      </c>
      <c r="X349" s="1">
        <v>611</v>
      </c>
      <c r="Y349" s="1">
        <v>609</v>
      </c>
      <c r="AA349" s="1">
        <f t="shared" si="18"/>
        <v>0</v>
      </c>
      <c r="AB349" s="1">
        <f t="shared" si="19"/>
        <v>2163</v>
      </c>
      <c r="AC349" s="1">
        <f t="shared" si="20"/>
        <v>2195</v>
      </c>
      <c r="AE349" s="8">
        <f t="shared" si="21"/>
        <v>7</v>
      </c>
      <c r="AF349" s="1">
        <f t="shared" si="22"/>
        <v>0</v>
      </c>
      <c r="AG349" s="1">
        <f t="shared" si="23"/>
        <v>9194</v>
      </c>
      <c r="AH349" s="1">
        <f t="shared" si="24"/>
        <v>10070</v>
      </c>
      <c r="AI349" s="1">
        <f t="shared" si="25"/>
        <v>19264</v>
      </c>
      <c r="AK349">
        <f t="shared" si="16"/>
        <v>12</v>
      </c>
      <c r="AL349">
        <f t="shared" si="17"/>
        <v>2023</v>
      </c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</row>
    <row r="350" spans="1:112" x14ac:dyDescent="0.2">
      <c r="A350" s="5">
        <v>45270</v>
      </c>
      <c r="B350" s="1">
        <v>603</v>
      </c>
      <c r="C350" s="1">
        <v>603</v>
      </c>
      <c r="D350" s="1">
        <v>614</v>
      </c>
      <c r="E350" s="1">
        <v>597</v>
      </c>
      <c r="F350" s="1">
        <v>603</v>
      </c>
      <c r="G350" s="1">
        <v>594</v>
      </c>
      <c r="H350" s="1">
        <v>604</v>
      </c>
      <c r="I350" s="1">
        <v>534</v>
      </c>
      <c r="J350" s="1">
        <v>499</v>
      </c>
      <c r="K350" s="1">
        <v>492</v>
      </c>
      <c r="L350" s="1">
        <v>493</v>
      </c>
      <c r="M350" s="1">
        <v>495</v>
      </c>
      <c r="N350" s="1">
        <v>481</v>
      </c>
      <c r="O350" s="1">
        <v>470</v>
      </c>
      <c r="P350" s="1">
        <v>493</v>
      </c>
      <c r="Q350" s="1">
        <v>524</v>
      </c>
      <c r="R350" s="1">
        <v>562</v>
      </c>
      <c r="S350" s="1">
        <v>562</v>
      </c>
      <c r="T350" s="1">
        <v>587</v>
      </c>
      <c r="U350" s="1">
        <v>569</v>
      </c>
      <c r="V350" s="1">
        <v>563</v>
      </c>
      <c r="W350" s="1">
        <v>596</v>
      </c>
      <c r="X350" s="1">
        <v>560</v>
      </c>
      <c r="Y350" s="1">
        <v>577</v>
      </c>
      <c r="AA350" s="1">
        <f t="shared" si="18"/>
        <v>0</v>
      </c>
      <c r="AB350" s="1">
        <f t="shared" si="19"/>
        <v>587</v>
      </c>
      <c r="AC350" s="1">
        <f t="shared" si="20"/>
        <v>614</v>
      </c>
      <c r="AE350" s="8">
        <f t="shared" si="21"/>
        <v>1</v>
      </c>
      <c r="AF350" s="1">
        <f t="shared" si="22"/>
        <v>0</v>
      </c>
      <c r="AG350" s="1">
        <f t="shared" si="23"/>
        <v>6761</v>
      </c>
      <c r="AH350" s="1">
        <f t="shared" si="24"/>
        <v>6514</v>
      </c>
      <c r="AI350" s="1">
        <f t="shared" si="25"/>
        <v>13275</v>
      </c>
      <c r="AK350">
        <f t="shared" si="16"/>
        <v>12</v>
      </c>
      <c r="AL350">
        <f t="shared" si="17"/>
        <v>2023</v>
      </c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</row>
    <row r="351" spans="1:112" x14ac:dyDescent="0.2">
      <c r="A351" s="5">
        <v>45271</v>
      </c>
      <c r="B351" s="1">
        <v>578</v>
      </c>
      <c r="C351" s="1">
        <v>579</v>
      </c>
      <c r="D351" s="1">
        <v>593</v>
      </c>
      <c r="E351" s="1">
        <v>583</v>
      </c>
      <c r="F351" s="1">
        <v>577</v>
      </c>
      <c r="G351" s="1">
        <v>573</v>
      </c>
      <c r="H351" s="1">
        <v>594</v>
      </c>
      <c r="I351" s="1">
        <v>577</v>
      </c>
      <c r="J351" s="1">
        <v>592</v>
      </c>
      <c r="K351" s="1">
        <v>490</v>
      </c>
      <c r="L351" s="1">
        <v>540</v>
      </c>
      <c r="M351" s="1">
        <v>490</v>
      </c>
      <c r="N351" s="1">
        <v>492</v>
      </c>
      <c r="O351" s="1">
        <v>490</v>
      </c>
      <c r="P351" s="1">
        <v>508</v>
      </c>
      <c r="Q351" s="1">
        <v>485</v>
      </c>
      <c r="R351" s="1">
        <v>571</v>
      </c>
      <c r="S351" s="1">
        <v>562</v>
      </c>
      <c r="T351" s="1">
        <v>613</v>
      </c>
      <c r="U351" s="1">
        <v>592</v>
      </c>
      <c r="V351" s="1">
        <v>595</v>
      </c>
      <c r="W351" s="1">
        <v>588</v>
      </c>
      <c r="X351" s="1">
        <v>603</v>
      </c>
      <c r="Y351" s="1">
        <v>593</v>
      </c>
      <c r="AA351" s="1">
        <f t="shared" si="18"/>
        <v>613</v>
      </c>
      <c r="AB351" s="1">
        <f t="shared" si="19"/>
        <v>508</v>
      </c>
      <c r="AC351" s="1">
        <f t="shared" si="20"/>
        <v>603</v>
      </c>
      <c r="AE351" s="8">
        <f t="shared" si="21"/>
        <v>2</v>
      </c>
      <c r="AF351" s="1">
        <f t="shared" si="22"/>
        <v>5027</v>
      </c>
      <c r="AG351" s="1">
        <f t="shared" si="23"/>
        <v>1975</v>
      </c>
      <c r="AH351" s="1">
        <f t="shared" si="24"/>
        <v>6456</v>
      </c>
      <c r="AI351" s="1">
        <f t="shared" si="25"/>
        <v>13458</v>
      </c>
      <c r="AK351">
        <f t="shared" si="16"/>
        <v>12</v>
      </c>
      <c r="AL351">
        <f t="shared" si="17"/>
        <v>2023</v>
      </c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</row>
    <row r="352" spans="1:112" x14ac:dyDescent="0.2">
      <c r="A352" s="5">
        <v>45272</v>
      </c>
      <c r="B352" s="1">
        <v>630</v>
      </c>
      <c r="C352" s="1">
        <v>633</v>
      </c>
      <c r="D352" s="1">
        <v>603</v>
      </c>
      <c r="E352" s="1">
        <v>612</v>
      </c>
      <c r="F352" s="1">
        <v>602</v>
      </c>
      <c r="G352" s="1">
        <v>616</v>
      </c>
      <c r="H352" s="1">
        <v>591</v>
      </c>
      <c r="I352" s="1">
        <v>531</v>
      </c>
      <c r="J352" s="1">
        <v>517</v>
      </c>
      <c r="K352" s="1">
        <v>510</v>
      </c>
      <c r="L352" s="1">
        <v>2143</v>
      </c>
      <c r="M352" s="1">
        <v>2294</v>
      </c>
      <c r="N352" s="1">
        <v>2043</v>
      </c>
      <c r="O352" s="1">
        <v>2198</v>
      </c>
      <c r="P352" s="1">
        <v>1592</v>
      </c>
      <c r="Q352" s="1">
        <v>492</v>
      </c>
      <c r="R352" s="1">
        <v>570</v>
      </c>
      <c r="S352" s="1">
        <v>575</v>
      </c>
      <c r="T352" s="1">
        <v>600</v>
      </c>
      <c r="U352" s="1">
        <v>589</v>
      </c>
      <c r="V352" s="1">
        <v>598</v>
      </c>
      <c r="W352" s="1">
        <v>581</v>
      </c>
      <c r="X352" s="1">
        <v>602</v>
      </c>
      <c r="Y352" s="1">
        <v>607</v>
      </c>
      <c r="AA352" s="1">
        <f t="shared" si="18"/>
        <v>2294</v>
      </c>
      <c r="AB352" s="1">
        <f t="shared" si="19"/>
        <v>2198</v>
      </c>
      <c r="AC352" s="1">
        <f t="shared" si="20"/>
        <v>633</v>
      </c>
      <c r="AE352" s="8">
        <f t="shared" si="21"/>
        <v>3</v>
      </c>
      <c r="AF352" s="1">
        <f t="shared" si="22"/>
        <v>8329</v>
      </c>
      <c r="AG352" s="1">
        <f t="shared" si="23"/>
        <v>6325</v>
      </c>
      <c r="AH352" s="1">
        <f t="shared" si="24"/>
        <v>6675</v>
      </c>
      <c r="AI352" s="1">
        <f t="shared" si="25"/>
        <v>21329</v>
      </c>
      <c r="AK352">
        <f t="shared" si="16"/>
        <v>12</v>
      </c>
      <c r="AL352">
        <f t="shared" si="17"/>
        <v>2023</v>
      </c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</row>
    <row r="353" spans="1:112" x14ac:dyDescent="0.2">
      <c r="A353" s="5">
        <v>45273</v>
      </c>
      <c r="B353" s="1">
        <v>589</v>
      </c>
      <c r="C353" s="1">
        <v>585</v>
      </c>
      <c r="D353" s="1">
        <v>598</v>
      </c>
      <c r="E353" s="1">
        <v>594</v>
      </c>
      <c r="F353" s="1">
        <v>590</v>
      </c>
      <c r="G353" s="1">
        <v>590</v>
      </c>
      <c r="H353" s="1">
        <v>579</v>
      </c>
      <c r="I353" s="1">
        <v>501</v>
      </c>
      <c r="J353" s="1">
        <v>499</v>
      </c>
      <c r="K353" s="1">
        <v>517</v>
      </c>
      <c r="L353" s="1">
        <v>1386</v>
      </c>
      <c r="M353" s="1">
        <v>1093</v>
      </c>
      <c r="N353" s="1">
        <v>1000</v>
      </c>
      <c r="O353" s="1">
        <v>642</v>
      </c>
      <c r="P353" s="1">
        <v>1086</v>
      </c>
      <c r="Q353" s="1">
        <v>785</v>
      </c>
      <c r="R353" s="1">
        <v>575</v>
      </c>
      <c r="S353" s="1">
        <v>598</v>
      </c>
      <c r="T353" s="1">
        <v>625</v>
      </c>
      <c r="U353" s="1">
        <v>621</v>
      </c>
      <c r="V353" s="1">
        <v>626</v>
      </c>
      <c r="W353" s="1">
        <v>612</v>
      </c>
      <c r="X353" s="1">
        <v>630</v>
      </c>
      <c r="Y353" s="1">
        <v>611</v>
      </c>
      <c r="AA353" s="1">
        <f t="shared" si="18"/>
        <v>1386</v>
      </c>
      <c r="AB353" s="1">
        <f t="shared" si="19"/>
        <v>1086</v>
      </c>
      <c r="AC353" s="1">
        <f t="shared" si="20"/>
        <v>630</v>
      </c>
      <c r="AE353" s="8">
        <f t="shared" si="21"/>
        <v>4</v>
      </c>
      <c r="AF353" s="1">
        <f t="shared" si="22"/>
        <v>6415</v>
      </c>
      <c r="AG353" s="1">
        <f t="shared" si="23"/>
        <v>3513</v>
      </c>
      <c r="AH353" s="1">
        <f t="shared" si="24"/>
        <v>6604</v>
      </c>
      <c r="AI353" s="1">
        <f t="shared" si="25"/>
        <v>16532</v>
      </c>
      <c r="AK353">
        <f t="shared" si="16"/>
        <v>12</v>
      </c>
      <c r="AL353">
        <f t="shared" si="17"/>
        <v>2023</v>
      </c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</row>
    <row r="354" spans="1:112" x14ac:dyDescent="0.2">
      <c r="A354" s="5">
        <v>45274</v>
      </c>
      <c r="B354" s="1">
        <v>625</v>
      </c>
      <c r="C354" s="1">
        <v>619</v>
      </c>
      <c r="D354" s="1">
        <v>632</v>
      </c>
      <c r="E354" s="1">
        <v>628</v>
      </c>
      <c r="F354" s="1">
        <v>630</v>
      </c>
      <c r="G354" s="1">
        <v>628</v>
      </c>
      <c r="H354" s="1">
        <v>621</v>
      </c>
      <c r="I354" s="1">
        <v>2010</v>
      </c>
      <c r="J354" s="1">
        <v>2724</v>
      </c>
      <c r="K354" s="1">
        <v>2725</v>
      </c>
      <c r="L354" s="1">
        <v>2580</v>
      </c>
      <c r="M354" s="1">
        <v>1791</v>
      </c>
      <c r="N354" s="1">
        <v>1799</v>
      </c>
      <c r="O354" s="1">
        <v>1798</v>
      </c>
      <c r="P354" s="1">
        <v>1738</v>
      </c>
      <c r="Q354" s="1">
        <v>1767</v>
      </c>
      <c r="R354" s="1">
        <v>1679</v>
      </c>
      <c r="S354" s="1">
        <v>1426</v>
      </c>
      <c r="T354" s="1">
        <v>1454</v>
      </c>
      <c r="U354" s="1">
        <v>1406</v>
      </c>
      <c r="V354" s="1">
        <v>1410</v>
      </c>
      <c r="W354" s="1">
        <v>1457</v>
      </c>
      <c r="X354" s="1">
        <v>1382</v>
      </c>
      <c r="Y354" s="1">
        <v>1341</v>
      </c>
      <c r="AA354" s="1">
        <f t="shared" si="18"/>
        <v>2725</v>
      </c>
      <c r="AB354" s="1">
        <f t="shared" si="19"/>
        <v>1799</v>
      </c>
      <c r="AC354" s="1">
        <f t="shared" si="20"/>
        <v>1457</v>
      </c>
      <c r="AE354" s="8">
        <f t="shared" si="21"/>
        <v>5</v>
      </c>
      <c r="AF354" s="1">
        <f t="shared" si="22"/>
        <v>17795</v>
      </c>
      <c r="AG354" s="1">
        <f t="shared" si="23"/>
        <v>7102</v>
      </c>
      <c r="AH354" s="1">
        <f t="shared" si="24"/>
        <v>9973</v>
      </c>
      <c r="AI354" s="1">
        <f t="shared" si="25"/>
        <v>34870</v>
      </c>
      <c r="AK354">
        <f t="shared" si="16"/>
        <v>12</v>
      </c>
      <c r="AL354">
        <f t="shared" si="17"/>
        <v>2023</v>
      </c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</row>
    <row r="355" spans="1:112" x14ac:dyDescent="0.2">
      <c r="A355" s="5">
        <v>45275</v>
      </c>
      <c r="B355" s="1">
        <v>1363</v>
      </c>
      <c r="C355" s="1">
        <v>1337</v>
      </c>
      <c r="D355" s="1">
        <v>1355</v>
      </c>
      <c r="E355" s="1">
        <v>1339</v>
      </c>
      <c r="F355" s="1">
        <v>1348</v>
      </c>
      <c r="G355" s="1">
        <v>1354</v>
      </c>
      <c r="H355" s="1">
        <v>1398</v>
      </c>
      <c r="I355" s="1">
        <v>1303</v>
      </c>
      <c r="J355" s="1">
        <v>1290</v>
      </c>
      <c r="K355" s="1">
        <v>1315</v>
      </c>
      <c r="L355" s="1">
        <v>1448</v>
      </c>
      <c r="M355" s="1">
        <v>1275</v>
      </c>
      <c r="N355" s="1">
        <v>1251</v>
      </c>
      <c r="O355" s="1">
        <v>1219</v>
      </c>
      <c r="P355" s="1">
        <v>1262</v>
      </c>
      <c r="Q355" s="1">
        <v>1280</v>
      </c>
      <c r="R355" s="1">
        <v>1343</v>
      </c>
      <c r="S355" s="1">
        <v>1299</v>
      </c>
      <c r="T355" s="1">
        <v>1323</v>
      </c>
      <c r="U355" s="1">
        <v>1316</v>
      </c>
      <c r="V355" s="1">
        <v>1311</v>
      </c>
      <c r="W355" s="1">
        <v>1318</v>
      </c>
      <c r="X355" s="1">
        <v>1327</v>
      </c>
      <c r="Y355" s="1">
        <v>1325</v>
      </c>
      <c r="AA355" s="1">
        <f t="shared" si="18"/>
        <v>1448</v>
      </c>
      <c r="AB355" s="1">
        <f t="shared" si="19"/>
        <v>1280</v>
      </c>
      <c r="AC355" s="1">
        <f t="shared" si="20"/>
        <v>1398</v>
      </c>
      <c r="AE355" s="8">
        <f t="shared" si="21"/>
        <v>6</v>
      </c>
      <c r="AF355" s="1">
        <f t="shared" si="22"/>
        <v>11912</v>
      </c>
      <c r="AG355" s="1">
        <f t="shared" si="23"/>
        <v>5012</v>
      </c>
      <c r="AH355" s="1">
        <f t="shared" si="24"/>
        <v>14775</v>
      </c>
      <c r="AI355" s="1">
        <f t="shared" si="25"/>
        <v>31699</v>
      </c>
      <c r="AK355">
        <f t="shared" si="16"/>
        <v>12</v>
      </c>
      <c r="AL355">
        <f t="shared" si="17"/>
        <v>2023</v>
      </c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</row>
    <row r="356" spans="1:112" x14ac:dyDescent="0.2">
      <c r="A356" s="5">
        <v>45276</v>
      </c>
      <c r="B356" s="1">
        <v>1320</v>
      </c>
      <c r="C356" s="1">
        <v>1315</v>
      </c>
      <c r="D356" s="1">
        <v>1379</v>
      </c>
      <c r="E356" s="1">
        <v>1366</v>
      </c>
      <c r="F356" s="1">
        <v>1307</v>
      </c>
      <c r="G356" s="1">
        <v>1305</v>
      </c>
      <c r="H356" s="1">
        <v>1309</v>
      </c>
      <c r="I356" s="1">
        <v>1222</v>
      </c>
      <c r="J356" s="1">
        <v>1232</v>
      </c>
      <c r="K356" s="1">
        <v>1360</v>
      </c>
      <c r="L356" s="1">
        <v>1370</v>
      </c>
      <c r="M356" s="1">
        <v>1352</v>
      </c>
      <c r="N356" s="1">
        <v>1348</v>
      </c>
      <c r="O356" s="1">
        <v>1342</v>
      </c>
      <c r="P356" s="1">
        <v>1368</v>
      </c>
      <c r="Q356" s="1">
        <v>1392</v>
      </c>
      <c r="R356" s="1">
        <v>1457</v>
      </c>
      <c r="S356" s="1">
        <v>2150</v>
      </c>
      <c r="T356" s="1">
        <v>2234</v>
      </c>
      <c r="U356" s="1">
        <v>2848</v>
      </c>
      <c r="V356" s="1">
        <v>2826</v>
      </c>
      <c r="W356" s="1">
        <v>1380</v>
      </c>
      <c r="X356" s="1">
        <v>1373</v>
      </c>
      <c r="Y356" s="1">
        <v>1343</v>
      </c>
      <c r="AA356" s="1">
        <f t="shared" si="18"/>
        <v>0</v>
      </c>
      <c r="AB356" s="1">
        <f t="shared" si="19"/>
        <v>2848</v>
      </c>
      <c r="AC356" s="1">
        <f t="shared" si="20"/>
        <v>2826</v>
      </c>
      <c r="AE356" s="8">
        <f t="shared" si="21"/>
        <v>7</v>
      </c>
      <c r="AF356" s="1">
        <f t="shared" si="22"/>
        <v>0</v>
      </c>
      <c r="AG356" s="1">
        <f t="shared" si="23"/>
        <v>20675</v>
      </c>
      <c r="AH356" s="1">
        <f t="shared" si="24"/>
        <v>16223</v>
      </c>
      <c r="AI356" s="1">
        <f t="shared" si="25"/>
        <v>36898</v>
      </c>
      <c r="AK356">
        <f t="shared" si="16"/>
        <v>12</v>
      </c>
      <c r="AL356">
        <f t="shared" si="17"/>
        <v>2023</v>
      </c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</row>
    <row r="357" spans="1:112" x14ac:dyDescent="0.2">
      <c r="A357" s="5">
        <v>45277</v>
      </c>
      <c r="B357" s="1">
        <v>1342</v>
      </c>
      <c r="C357" s="1">
        <v>1348</v>
      </c>
      <c r="D357" s="1">
        <v>1352</v>
      </c>
      <c r="E357" s="1">
        <v>1350</v>
      </c>
      <c r="F357" s="1">
        <v>1345</v>
      </c>
      <c r="G357" s="1">
        <v>1343</v>
      </c>
      <c r="H357" s="1">
        <v>1323</v>
      </c>
      <c r="I357" s="1">
        <v>1267</v>
      </c>
      <c r="J357" s="1">
        <v>1239</v>
      </c>
      <c r="K357" s="1">
        <v>1233</v>
      </c>
      <c r="L357" s="1">
        <v>1232</v>
      </c>
      <c r="M357" s="1">
        <v>1226</v>
      </c>
      <c r="N357" s="1">
        <v>1215</v>
      </c>
      <c r="O357" s="1">
        <v>1211</v>
      </c>
      <c r="P357" s="1">
        <v>1215</v>
      </c>
      <c r="Q357" s="1">
        <v>1240</v>
      </c>
      <c r="R357" s="1">
        <v>1291</v>
      </c>
      <c r="S357" s="1">
        <v>1290</v>
      </c>
      <c r="T357" s="1">
        <v>1294</v>
      </c>
      <c r="U357" s="1">
        <v>1291</v>
      </c>
      <c r="V357" s="1">
        <v>1293</v>
      </c>
      <c r="W357" s="1">
        <v>1283</v>
      </c>
      <c r="X357" s="1">
        <v>1290</v>
      </c>
      <c r="Y357" s="1">
        <v>1291</v>
      </c>
      <c r="AA357" s="1">
        <f t="shared" si="18"/>
        <v>0</v>
      </c>
      <c r="AB357" s="1">
        <f t="shared" si="19"/>
        <v>1294</v>
      </c>
      <c r="AC357" s="1">
        <f t="shared" si="20"/>
        <v>1352</v>
      </c>
      <c r="AE357" s="8">
        <f t="shared" si="21"/>
        <v>1</v>
      </c>
      <c r="AF357" s="1">
        <f t="shared" si="22"/>
        <v>0</v>
      </c>
      <c r="AG357" s="1">
        <f t="shared" si="23"/>
        <v>16244</v>
      </c>
      <c r="AH357" s="1">
        <f t="shared" si="24"/>
        <v>14560</v>
      </c>
      <c r="AI357" s="1">
        <f t="shared" si="25"/>
        <v>30804</v>
      </c>
      <c r="AK357">
        <f t="shared" si="16"/>
        <v>12</v>
      </c>
      <c r="AL357">
        <f t="shared" si="17"/>
        <v>2023</v>
      </c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</row>
    <row r="358" spans="1:112" x14ac:dyDescent="0.2">
      <c r="A358" s="5">
        <v>45278</v>
      </c>
      <c r="B358" s="1">
        <v>1288</v>
      </c>
      <c r="C358" s="1">
        <v>1261</v>
      </c>
      <c r="D358" s="1">
        <v>1274</v>
      </c>
      <c r="E358" s="1">
        <v>1265</v>
      </c>
      <c r="F358" s="1">
        <v>1260</v>
      </c>
      <c r="G358" s="1">
        <v>1291</v>
      </c>
      <c r="H358" s="1">
        <v>1257</v>
      </c>
      <c r="I358" s="1">
        <v>1201</v>
      </c>
      <c r="J358" s="1">
        <v>1251</v>
      </c>
      <c r="K358" s="1">
        <v>1480</v>
      </c>
      <c r="L358" s="1">
        <v>1643</v>
      </c>
      <c r="M358" s="1">
        <v>1661</v>
      </c>
      <c r="N358" s="1">
        <v>1642</v>
      </c>
      <c r="O358" s="1">
        <v>1601</v>
      </c>
      <c r="P358" s="1">
        <v>1919</v>
      </c>
      <c r="Q358" s="1">
        <v>1596</v>
      </c>
      <c r="R358" s="1">
        <v>1517</v>
      </c>
      <c r="S358" s="1">
        <v>1939</v>
      </c>
      <c r="T358" s="1">
        <v>1698</v>
      </c>
      <c r="U358" s="1">
        <v>1690</v>
      </c>
      <c r="V358" s="1">
        <v>1342</v>
      </c>
      <c r="W358" s="1">
        <v>1067</v>
      </c>
      <c r="X358" s="1">
        <v>976</v>
      </c>
      <c r="Y358" s="1">
        <v>969</v>
      </c>
      <c r="AA358" s="1">
        <f t="shared" si="18"/>
        <v>1939</v>
      </c>
      <c r="AB358" s="1">
        <f t="shared" si="19"/>
        <v>1919</v>
      </c>
      <c r="AC358" s="1">
        <f t="shared" si="20"/>
        <v>1342</v>
      </c>
      <c r="AE358" s="8">
        <f t="shared" si="21"/>
        <v>2</v>
      </c>
      <c r="AF358" s="1">
        <f t="shared" si="22"/>
        <v>14080</v>
      </c>
      <c r="AG358" s="1">
        <f t="shared" si="23"/>
        <v>6758</v>
      </c>
      <c r="AH358" s="1">
        <f t="shared" si="24"/>
        <v>13250</v>
      </c>
      <c r="AI358" s="1">
        <f t="shared" si="25"/>
        <v>34088</v>
      </c>
      <c r="AK358">
        <f t="shared" si="16"/>
        <v>12</v>
      </c>
      <c r="AL358">
        <f t="shared" si="17"/>
        <v>2023</v>
      </c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</row>
    <row r="359" spans="1:112" x14ac:dyDescent="0.2">
      <c r="A359" s="5">
        <v>45279</v>
      </c>
      <c r="B359" s="1">
        <v>971</v>
      </c>
      <c r="C359" s="1">
        <v>981</v>
      </c>
      <c r="D359" s="1">
        <v>996</v>
      </c>
      <c r="E359" s="1">
        <v>971</v>
      </c>
      <c r="F359" s="1">
        <v>989</v>
      </c>
      <c r="G359" s="1">
        <v>1339</v>
      </c>
      <c r="H359" s="1">
        <v>1114</v>
      </c>
      <c r="I359" s="1">
        <v>1001</v>
      </c>
      <c r="J359" s="1">
        <v>1007</v>
      </c>
      <c r="K359" s="1">
        <v>1000</v>
      </c>
      <c r="L359" s="1">
        <v>1029</v>
      </c>
      <c r="M359" s="1">
        <v>1010</v>
      </c>
      <c r="N359" s="1">
        <v>1007</v>
      </c>
      <c r="O359" s="1">
        <v>992</v>
      </c>
      <c r="P359" s="1">
        <v>1034</v>
      </c>
      <c r="Q359" s="1">
        <v>1013</v>
      </c>
      <c r="R359" s="1">
        <v>1027</v>
      </c>
      <c r="S359" s="1">
        <v>1367</v>
      </c>
      <c r="T359" s="1">
        <v>1762</v>
      </c>
      <c r="U359" s="1">
        <v>1059</v>
      </c>
      <c r="V359" s="1">
        <v>1003</v>
      </c>
      <c r="W359" s="1">
        <v>1005</v>
      </c>
      <c r="X359" s="1">
        <v>1030</v>
      </c>
      <c r="Y359" s="1">
        <v>1025</v>
      </c>
      <c r="AA359" s="1">
        <f t="shared" si="18"/>
        <v>1762</v>
      </c>
      <c r="AB359" s="1">
        <f t="shared" si="19"/>
        <v>1034</v>
      </c>
      <c r="AC359" s="1">
        <f t="shared" si="20"/>
        <v>1339</v>
      </c>
      <c r="AE359" s="8">
        <f t="shared" si="21"/>
        <v>3</v>
      </c>
      <c r="AF359" s="1">
        <f t="shared" si="22"/>
        <v>10262</v>
      </c>
      <c r="AG359" s="1">
        <f t="shared" si="23"/>
        <v>4046</v>
      </c>
      <c r="AH359" s="1">
        <f t="shared" si="24"/>
        <v>11424</v>
      </c>
      <c r="AI359" s="1">
        <f t="shared" si="25"/>
        <v>25732</v>
      </c>
      <c r="AK359">
        <f t="shared" si="16"/>
        <v>12</v>
      </c>
      <c r="AL359">
        <f t="shared" si="17"/>
        <v>2023</v>
      </c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</row>
    <row r="360" spans="1:112" x14ac:dyDescent="0.2">
      <c r="A360" s="5">
        <v>45280</v>
      </c>
      <c r="B360" s="1">
        <v>1018</v>
      </c>
      <c r="C360" s="1">
        <v>1026</v>
      </c>
      <c r="D360" s="1">
        <v>1029</v>
      </c>
      <c r="E360" s="1">
        <v>1031</v>
      </c>
      <c r="F360" s="1">
        <v>1027</v>
      </c>
      <c r="G360" s="1">
        <v>1088</v>
      </c>
      <c r="H360" s="1">
        <v>1074</v>
      </c>
      <c r="I360" s="1">
        <v>1283</v>
      </c>
      <c r="J360" s="1">
        <v>1150</v>
      </c>
      <c r="K360" s="1">
        <v>1150</v>
      </c>
      <c r="L360" s="1">
        <v>1142</v>
      </c>
      <c r="M360" s="1">
        <v>1134</v>
      </c>
      <c r="N360" s="1">
        <v>1127</v>
      </c>
      <c r="O360" s="1">
        <v>1127</v>
      </c>
      <c r="P360" s="1">
        <v>1165</v>
      </c>
      <c r="Q360" s="1">
        <v>1126</v>
      </c>
      <c r="R360" s="1">
        <v>1207</v>
      </c>
      <c r="S360" s="1">
        <v>1279</v>
      </c>
      <c r="T360" s="1">
        <v>1115</v>
      </c>
      <c r="U360" s="1">
        <v>1147</v>
      </c>
      <c r="V360" s="1">
        <v>1351</v>
      </c>
      <c r="W360" s="1">
        <v>1291</v>
      </c>
      <c r="X360" s="1">
        <v>1115</v>
      </c>
      <c r="Y360" s="1">
        <v>1107</v>
      </c>
      <c r="AA360" s="1">
        <f t="shared" si="18"/>
        <v>1283</v>
      </c>
      <c r="AB360" s="1">
        <f t="shared" si="19"/>
        <v>1165</v>
      </c>
      <c r="AC360" s="1">
        <f t="shared" si="20"/>
        <v>1351</v>
      </c>
      <c r="AE360" s="8">
        <f t="shared" si="21"/>
        <v>4</v>
      </c>
      <c r="AF360" s="1">
        <f t="shared" si="22"/>
        <v>10607</v>
      </c>
      <c r="AG360" s="1">
        <f t="shared" si="23"/>
        <v>4545</v>
      </c>
      <c r="AH360" s="1">
        <f t="shared" si="24"/>
        <v>12157</v>
      </c>
      <c r="AI360" s="1">
        <f t="shared" si="25"/>
        <v>27309</v>
      </c>
      <c r="AK360">
        <f t="shared" si="16"/>
        <v>12</v>
      </c>
      <c r="AL360">
        <f t="shared" si="17"/>
        <v>2023</v>
      </c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</row>
    <row r="361" spans="1:112" x14ac:dyDescent="0.2">
      <c r="A361" s="5">
        <v>45281</v>
      </c>
      <c r="B361" s="1">
        <v>1116</v>
      </c>
      <c r="C361" s="1">
        <v>1108</v>
      </c>
      <c r="D361" s="1">
        <v>1116</v>
      </c>
      <c r="E361" s="1">
        <v>1119</v>
      </c>
      <c r="F361" s="1">
        <v>1126</v>
      </c>
      <c r="G361" s="1">
        <v>1125</v>
      </c>
      <c r="H361" s="1">
        <v>1130</v>
      </c>
      <c r="I361" s="1">
        <v>1049</v>
      </c>
      <c r="J361" s="1">
        <v>1063</v>
      </c>
      <c r="K361" s="1">
        <v>1036</v>
      </c>
      <c r="L361" s="1">
        <v>1114</v>
      </c>
      <c r="M361" s="1">
        <v>1171</v>
      </c>
      <c r="N361" s="1">
        <v>1206</v>
      </c>
      <c r="O361" s="1">
        <v>1057</v>
      </c>
      <c r="P361" s="1">
        <v>1067</v>
      </c>
      <c r="Q361" s="1">
        <v>1076</v>
      </c>
      <c r="R361" s="1">
        <v>1088</v>
      </c>
      <c r="S361" s="1">
        <v>1115</v>
      </c>
      <c r="T361" s="1">
        <v>1144</v>
      </c>
      <c r="U361" s="1">
        <v>1135</v>
      </c>
      <c r="V361" s="1">
        <v>1136</v>
      </c>
      <c r="W361" s="1">
        <v>1117</v>
      </c>
      <c r="X361" s="1">
        <v>1146</v>
      </c>
      <c r="Y361" s="1">
        <v>1136</v>
      </c>
      <c r="AA361" s="1">
        <f t="shared" si="18"/>
        <v>1171</v>
      </c>
      <c r="AB361" s="1">
        <f t="shared" si="19"/>
        <v>1206</v>
      </c>
      <c r="AC361" s="1">
        <f t="shared" si="20"/>
        <v>1146</v>
      </c>
      <c r="AE361" s="8">
        <f t="shared" si="21"/>
        <v>5</v>
      </c>
      <c r="AF361" s="1">
        <f t="shared" si="22"/>
        <v>9915</v>
      </c>
      <c r="AG361" s="1">
        <f t="shared" si="23"/>
        <v>4406</v>
      </c>
      <c r="AH361" s="1">
        <f t="shared" si="24"/>
        <v>12375</v>
      </c>
      <c r="AI361" s="1">
        <f t="shared" si="25"/>
        <v>26696</v>
      </c>
      <c r="AK361">
        <f t="shared" si="16"/>
        <v>12</v>
      </c>
      <c r="AL361">
        <f t="shared" si="17"/>
        <v>2023</v>
      </c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</row>
    <row r="362" spans="1:112" x14ac:dyDescent="0.2">
      <c r="A362" s="5">
        <v>45282</v>
      </c>
      <c r="B362" s="1">
        <v>1231</v>
      </c>
      <c r="C362" s="1">
        <v>1403</v>
      </c>
      <c r="D362" s="1">
        <v>1405</v>
      </c>
      <c r="E362" s="1">
        <v>1416</v>
      </c>
      <c r="F362" s="1">
        <v>1272</v>
      </c>
      <c r="G362" s="1">
        <v>1152</v>
      </c>
      <c r="H362" s="1">
        <v>1134</v>
      </c>
      <c r="I362" s="1">
        <v>1060</v>
      </c>
      <c r="J362" s="1">
        <v>1065</v>
      </c>
      <c r="K362" s="1">
        <v>1083</v>
      </c>
      <c r="L362" s="1">
        <v>1078</v>
      </c>
      <c r="M362" s="1">
        <v>1079</v>
      </c>
      <c r="N362" s="1">
        <v>1054</v>
      </c>
      <c r="O362" s="1">
        <v>1043</v>
      </c>
      <c r="P362" s="1">
        <v>1089</v>
      </c>
      <c r="Q362" s="1">
        <v>1078</v>
      </c>
      <c r="R362" s="1">
        <v>1122</v>
      </c>
      <c r="S362" s="1">
        <v>1120</v>
      </c>
      <c r="T362" s="1">
        <v>1153</v>
      </c>
      <c r="U362" s="1">
        <v>1148</v>
      </c>
      <c r="V362" s="1">
        <v>1145</v>
      </c>
      <c r="W362" s="1">
        <v>1145</v>
      </c>
      <c r="X362" s="1">
        <v>1149</v>
      </c>
      <c r="Y362" s="1">
        <v>1154</v>
      </c>
      <c r="AA362" s="1">
        <f t="shared" si="18"/>
        <v>1153</v>
      </c>
      <c r="AB362" s="1">
        <f t="shared" si="19"/>
        <v>1089</v>
      </c>
      <c r="AC362" s="1">
        <f t="shared" si="20"/>
        <v>1416</v>
      </c>
      <c r="AE362" s="8">
        <f t="shared" si="21"/>
        <v>6</v>
      </c>
      <c r="AF362" s="1">
        <f t="shared" si="22"/>
        <v>9908</v>
      </c>
      <c r="AG362" s="1">
        <f t="shared" si="23"/>
        <v>4264</v>
      </c>
      <c r="AH362" s="1">
        <f t="shared" si="24"/>
        <v>13606</v>
      </c>
      <c r="AI362" s="1">
        <f t="shared" si="25"/>
        <v>27778</v>
      </c>
      <c r="AK362">
        <f t="shared" si="16"/>
        <v>12</v>
      </c>
      <c r="AL362">
        <f t="shared" si="17"/>
        <v>2023</v>
      </c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</row>
    <row r="363" spans="1:112" x14ac:dyDescent="0.2">
      <c r="A363" s="5">
        <v>45283</v>
      </c>
      <c r="B363" s="1">
        <v>1238</v>
      </c>
      <c r="C363" s="1">
        <v>1231</v>
      </c>
      <c r="D363" s="1">
        <v>2521</v>
      </c>
      <c r="E363" s="1">
        <v>4277</v>
      </c>
      <c r="F363" s="1">
        <v>5666</v>
      </c>
      <c r="G363" s="1">
        <v>4219</v>
      </c>
      <c r="H363" s="1">
        <v>3090</v>
      </c>
      <c r="I363" s="1">
        <v>2684</v>
      </c>
      <c r="J363" s="1">
        <v>1576</v>
      </c>
      <c r="K363" s="1">
        <v>1216</v>
      </c>
      <c r="L363" s="1">
        <v>1165</v>
      </c>
      <c r="M363" s="1">
        <v>1004</v>
      </c>
      <c r="N363" s="1">
        <v>1011</v>
      </c>
      <c r="O363" s="1">
        <v>990</v>
      </c>
      <c r="P363" s="1">
        <v>1058</v>
      </c>
      <c r="Q363" s="1">
        <v>1351</v>
      </c>
      <c r="R363" s="1">
        <v>1492</v>
      </c>
      <c r="S363" s="1">
        <v>1518</v>
      </c>
      <c r="T363" s="1">
        <v>1388</v>
      </c>
      <c r="U363" s="1">
        <v>928</v>
      </c>
      <c r="V363" s="1">
        <v>929</v>
      </c>
      <c r="W363" s="1">
        <v>932</v>
      </c>
      <c r="X363" s="1">
        <v>946</v>
      </c>
      <c r="Y363" s="1">
        <v>924</v>
      </c>
      <c r="AA363" s="1">
        <f t="shared" si="18"/>
        <v>0</v>
      </c>
      <c r="AB363" s="1">
        <f t="shared" si="19"/>
        <v>2684</v>
      </c>
      <c r="AC363" s="1">
        <f t="shared" si="20"/>
        <v>5666</v>
      </c>
      <c r="AE363" s="8">
        <f t="shared" si="21"/>
        <v>7</v>
      </c>
      <c r="AF363" s="1">
        <f t="shared" si="22"/>
        <v>0</v>
      </c>
      <c r="AG363" s="1">
        <f t="shared" si="23"/>
        <v>17381</v>
      </c>
      <c r="AH363" s="1">
        <f t="shared" si="24"/>
        <v>25973</v>
      </c>
      <c r="AI363" s="1">
        <f t="shared" si="25"/>
        <v>43354</v>
      </c>
      <c r="AK363">
        <f t="shared" si="16"/>
        <v>12</v>
      </c>
      <c r="AL363">
        <f t="shared" si="17"/>
        <v>2023</v>
      </c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</row>
    <row r="364" spans="1:112" x14ac:dyDescent="0.2">
      <c r="A364" s="5">
        <v>45284</v>
      </c>
      <c r="B364" s="1">
        <v>940</v>
      </c>
      <c r="C364" s="1">
        <v>924</v>
      </c>
      <c r="D364" s="1">
        <v>938</v>
      </c>
      <c r="E364" s="1">
        <v>928</v>
      </c>
      <c r="F364" s="1">
        <v>925</v>
      </c>
      <c r="G364" s="1">
        <v>932</v>
      </c>
      <c r="H364" s="1">
        <v>918</v>
      </c>
      <c r="I364" s="1">
        <v>840</v>
      </c>
      <c r="J364" s="1">
        <v>1027</v>
      </c>
      <c r="K364" s="1">
        <v>1038</v>
      </c>
      <c r="L364" s="1">
        <v>2214</v>
      </c>
      <c r="M364" s="1">
        <v>2168</v>
      </c>
      <c r="N364" s="1">
        <v>2268</v>
      </c>
      <c r="O364" s="1">
        <v>1943</v>
      </c>
      <c r="P364" s="1">
        <v>1827</v>
      </c>
      <c r="Q364" s="1">
        <v>1992</v>
      </c>
      <c r="R364" s="1">
        <v>1661</v>
      </c>
      <c r="S364" s="1">
        <v>904</v>
      </c>
      <c r="T364" s="1">
        <v>908</v>
      </c>
      <c r="U364" s="1">
        <v>896</v>
      </c>
      <c r="V364" s="1">
        <v>966</v>
      </c>
      <c r="W364" s="1">
        <v>1978</v>
      </c>
      <c r="X364" s="1">
        <v>4318</v>
      </c>
      <c r="Y364" s="1">
        <v>4303</v>
      </c>
      <c r="AA364" s="1">
        <f t="shared" si="18"/>
        <v>0</v>
      </c>
      <c r="AB364" s="1">
        <f t="shared" si="19"/>
        <v>2268</v>
      </c>
      <c r="AC364" s="1">
        <f t="shared" si="20"/>
        <v>4318</v>
      </c>
      <c r="AE364" s="8">
        <f t="shared" si="21"/>
        <v>1</v>
      </c>
      <c r="AF364" s="1">
        <f t="shared" si="22"/>
        <v>0</v>
      </c>
      <c r="AG364" s="1">
        <f t="shared" si="23"/>
        <v>19686</v>
      </c>
      <c r="AH364" s="1">
        <f t="shared" si="24"/>
        <v>18070</v>
      </c>
      <c r="AI364" s="1">
        <f t="shared" si="25"/>
        <v>37756</v>
      </c>
      <c r="AK364">
        <f t="shared" si="16"/>
        <v>12</v>
      </c>
      <c r="AL364">
        <f t="shared" si="17"/>
        <v>2023</v>
      </c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</row>
    <row r="365" spans="1:112" x14ac:dyDescent="0.2">
      <c r="A365" s="5">
        <v>45285</v>
      </c>
      <c r="B365" s="1">
        <v>3746</v>
      </c>
      <c r="C365" s="1">
        <v>3055</v>
      </c>
      <c r="D365" s="1">
        <v>2716</v>
      </c>
      <c r="E365" s="1">
        <v>2675</v>
      </c>
      <c r="F365" s="1">
        <v>1971</v>
      </c>
      <c r="G365" s="1">
        <v>1253</v>
      </c>
      <c r="H365" s="1">
        <v>903</v>
      </c>
      <c r="I365" s="1">
        <v>828</v>
      </c>
      <c r="J365" s="1">
        <v>807</v>
      </c>
      <c r="K365" s="1">
        <v>800</v>
      </c>
      <c r="L365" s="1">
        <v>804</v>
      </c>
      <c r="M365" s="1">
        <v>787</v>
      </c>
      <c r="N365" s="1">
        <v>1116</v>
      </c>
      <c r="O365" s="1">
        <v>1248</v>
      </c>
      <c r="P365" s="1">
        <v>1647</v>
      </c>
      <c r="Q365" s="1">
        <v>1245</v>
      </c>
      <c r="R365" s="1">
        <v>873</v>
      </c>
      <c r="S365" s="1">
        <v>879</v>
      </c>
      <c r="T365" s="1">
        <v>890</v>
      </c>
      <c r="U365" s="1">
        <v>881</v>
      </c>
      <c r="V365" s="1">
        <v>886</v>
      </c>
      <c r="W365" s="1">
        <v>887</v>
      </c>
      <c r="X365" s="1">
        <v>903</v>
      </c>
      <c r="Y365" s="1">
        <v>900</v>
      </c>
      <c r="AA365" s="1">
        <f t="shared" si="18"/>
        <v>0</v>
      </c>
      <c r="AB365" s="1">
        <f t="shared" si="19"/>
        <v>1647</v>
      </c>
      <c r="AC365" s="1">
        <f t="shared" si="20"/>
        <v>3746</v>
      </c>
      <c r="AE365" s="8">
        <v>8</v>
      </c>
      <c r="AF365" s="1">
        <f t="shared" si="22"/>
        <v>0</v>
      </c>
      <c r="AG365" s="1">
        <f t="shared" si="23"/>
        <v>12805</v>
      </c>
      <c r="AH365" s="1">
        <f t="shared" si="24"/>
        <v>19895</v>
      </c>
      <c r="AI365" s="1">
        <f t="shared" si="25"/>
        <v>32700</v>
      </c>
      <c r="AK365">
        <f t="shared" si="16"/>
        <v>12</v>
      </c>
      <c r="AL365">
        <f t="shared" si="17"/>
        <v>2023</v>
      </c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</row>
    <row r="366" spans="1:112" x14ac:dyDescent="0.2">
      <c r="A366" s="5">
        <v>45286</v>
      </c>
      <c r="B366" s="1">
        <v>1008</v>
      </c>
      <c r="C366" s="1">
        <v>1114</v>
      </c>
      <c r="D366" s="1">
        <v>1035</v>
      </c>
      <c r="E366" s="1">
        <v>891</v>
      </c>
      <c r="F366" s="1">
        <v>897</v>
      </c>
      <c r="G366" s="1">
        <v>899</v>
      </c>
      <c r="H366" s="1">
        <v>891</v>
      </c>
      <c r="I366" s="1">
        <v>803</v>
      </c>
      <c r="J366" s="1">
        <v>798</v>
      </c>
      <c r="K366" s="1">
        <v>786</v>
      </c>
      <c r="L366" s="1">
        <v>810</v>
      </c>
      <c r="M366" s="1">
        <v>2447</v>
      </c>
      <c r="N366" s="1">
        <v>1884</v>
      </c>
      <c r="O366" s="1">
        <v>780</v>
      </c>
      <c r="P366" s="1">
        <v>1723</v>
      </c>
      <c r="Q366" s="1">
        <v>1615</v>
      </c>
      <c r="R366" s="1">
        <v>981</v>
      </c>
      <c r="S366" s="1">
        <v>914</v>
      </c>
      <c r="T366" s="1">
        <v>937</v>
      </c>
      <c r="U366" s="1">
        <v>936</v>
      </c>
      <c r="V366" s="1">
        <v>889</v>
      </c>
      <c r="W366" s="1">
        <v>1058</v>
      </c>
      <c r="X366" s="1">
        <v>1100</v>
      </c>
      <c r="Y366" s="1">
        <v>979</v>
      </c>
      <c r="AA366" s="1">
        <f t="shared" si="18"/>
        <v>2447</v>
      </c>
      <c r="AB366" s="1">
        <f t="shared" si="19"/>
        <v>1884</v>
      </c>
      <c r="AC366" s="1">
        <f t="shared" si="20"/>
        <v>1114</v>
      </c>
      <c r="AE366" s="8">
        <f t="shared" si="21"/>
        <v>3</v>
      </c>
      <c r="AF366" s="1">
        <f t="shared" si="22"/>
        <v>9412</v>
      </c>
      <c r="AG366" s="1">
        <f t="shared" si="23"/>
        <v>6002</v>
      </c>
      <c r="AH366" s="1">
        <f t="shared" si="24"/>
        <v>10761</v>
      </c>
      <c r="AI366" s="1">
        <f t="shared" si="25"/>
        <v>26175</v>
      </c>
      <c r="AK366">
        <f t="shared" si="16"/>
        <v>12</v>
      </c>
      <c r="AL366">
        <f t="shared" si="17"/>
        <v>2023</v>
      </c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</row>
    <row r="367" spans="1:112" s="17" customFormat="1" x14ac:dyDescent="0.2">
      <c r="A367" s="5">
        <v>45287</v>
      </c>
      <c r="B367" s="1">
        <v>1321</v>
      </c>
      <c r="C367" s="1">
        <v>2508</v>
      </c>
      <c r="D367" s="1">
        <v>3965</v>
      </c>
      <c r="E367" s="1">
        <v>3958</v>
      </c>
      <c r="F367" s="1">
        <v>4171</v>
      </c>
      <c r="G367" s="1">
        <v>3151</v>
      </c>
      <c r="H367" s="1">
        <v>1698</v>
      </c>
      <c r="I367" s="1">
        <v>888</v>
      </c>
      <c r="J367" s="1">
        <v>840</v>
      </c>
      <c r="K367" s="1">
        <v>2050</v>
      </c>
      <c r="L367" s="1">
        <v>2385</v>
      </c>
      <c r="M367" s="1">
        <v>2883</v>
      </c>
      <c r="N367" s="1">
        <v>3714</v>
      </c>
      <c r="O367" s="1">
        <v>3054</v>
      </c>
      <c r="P367" s="1">
        <v>3696</v>
      </c>
      <c r="Q367" s="1">
        <v>1831</v>
      </c>
      <c r="R367" s="1">
        <v>2185</v>
      </c>
      <c r="S367" s="1">
        <v>1615</v>
      </c>
      <c r="T367" s="1">
        <v>927</v>
      </c>
      <c r="U367" s="1">
        <v>893</v>
      </c>
      <c r="V367" s="1">
        <v>996</v>
      </c>
      <c r="W367" s="1">
        <v>2563</v>
      </c>
      <c r="X367" s="1">
        <v>3042</v>
      </c>
      <c r="Y367" s="1">
        <v>3014</v>
      </c>
      <c r="AA367" s="16">
        <f t="shared" si="18"/>
        <v>2883</v>
      </c>
      <c r="AB367" s="16">
        <f t="shared" si="19"/>
        <v>3714</v>
      </c>
      <c r="AC367" s="16">
        <f t="shared" si="20"/>
        <v>4171</v>
      </c>
      <c r="AE367" s="18">
        <f t="shared" si="21"/>
        <v>4</v>
      </c>
      <c r="AF367" s="16">
        <f t="shared" si="22"/>
        <v>14666</v>
      </c>
      <c r="AG367" s="16">
        <f t="shared" si="23"/>
        <v>12295</v>
      </c>
      <c r="AH367" s="16">
        <f t="shared" si="24"/>
        <v>30387</v>
      </c>
      <c r="AI367" s="16">
        <f t="shared" si="25"/>
        <v>57348</v>
      </c>
      <c r="AK367" s="17">
        <f t="shared" si="16"/>
        <v>12</v>
      </c>
      <c r="AL367" s="17">
        <f t="shared" si="17"/>
        <v>2023</v>
      </c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</row>
    <row r="368" spans="1:112" s="17" customFormat="1" x14ac:dyDescent="0.2">
      <c r="A368" s="5">
        <v>45288</v>
      </c>
      <c r="B368" s="1">
        <v>2507</v>
      </c>
      <c r="C368" s="1">
        <v>1615</v>
      </c>
      <c r="D368" s="1">
        <v>909</v>
      </c>
      <c r="E368" s="1">
        <v>1359</v>
      </c>
      <c r="F368" s="1">
        <v>1759</v>
      </c>
      <c r="G368" s="1">
        <v>914</v>
      </c>
      <c r="H368" s="1">
        <v>1059</v>
      </c>
      <c r="I368" s="1">
        <v>1223</v>
      </c>
      <c r="J368" s="1">
        <v>1195</v>
      </c>
      <c r="K368" s="1">
        <v>1197</v>
      </c>
      <c r="L368" s="1">
        <v>1201</v>
      </c>
      <c r="M368" s="1">
        <v>2235</v>
      </c>
      <c r="N368" s="1">
        <v>1865</v>
      </c>
      <c r="O368" s="1">
        <v>1255</v>
      </c>
      <c r="P368" s="1">
        <v>1266</v>
      </c>
      <c r="Q368" s="1">
        <v>1260</v>
      </c>
      <c r="R368" s="1">
        <v>1323</v>
      </c>
      <c r="S368" s="1">
        <v>1340</v>
      </c>
      <c r="T368" s="1">
        <v>1383</v>
      </c>
      <c r="U368" s="1">
        <v>1312</v>
      </c>
      <c r="V368" s="1">
        <v>1310</v>
      </c>
      <c r="W368" s="1">
        <v>1306</v>
      </c>
      <c r="X368" s="1">
        <v>1334</v>
      </c>
      <c r="Y368" s="1">
        <v>1321</v>
      </c>
      <c r="AA368" s="16">
        <f t="shared" si="18"/>
        <v>2235</v>
      </c>
      <c r="AB368" s="16">
        <f t="shared" si="19"/>
        <v>1865</v>
      </c>
      <c r="AC368" s="16">
        <f t="shared" si="20"/>
        <v>2507</v>
      </c>
      <c r="AE368" s="18">
        <f t="shared" si="21"/>
        <v>5</v>
      </c>
      <c r="AF368" s="16">
        <f t="shared" si="22"/>
        <v>12409</v>
      </c>
      <c r="AG368" s="16">
        <f t="shared" si="23"/>
        <v>5646</v>
      </c>
      <c r="AH368" s="16">
        <f t="shared" si="24"/>
        <v>15393</v>
      </c>
      <c r="AI368" s="16">
        <f t="shared" si="25"/>
        <v>33448</v>
      </c>
      <c r="AK368" s="17">
        <f t="shared" si="16"/>
        <v>12</v>
      </c>
      <c r="AL368" s="17">
        <f t="shared" si="17"/>
        <v>2023</v>
      </c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</row>
    <row r="369" spans="1:112" s="17" customFormat="1" x14ac:dyDescent="0.2">
      <c r="A369" s="5">
        <v>45289</v>
      </c>
      <c r="B369" s="1">
        <v>1325</v>
      </c>
      <c r="C369" s="1">
        <v>1316</v>
      </c>
      <c r="D369" s="1">
        <v>1364</v>
      </c>
      <c r="E369" s="1">
        <v>2346</v>
      </c>
      <c r="F369" s="1">
        <v>2800</v>
      </c>
      <c r="G369" s="1">
        <v>3736</v>
      </c>
      <c r="H369" s="1">
        <v>3736</v>
      </c>
      <c r="I369" s="1">
        <v>4297</v>
      </c>
      <c r="J369" s="1">
        <v>4069</v>
      </c>
      <c r="K369" s="1">
        <v>4797</v>
      </c>
      <c r="L369" s="1">
        <v>5818</v>
      </c>
      <c r="M369" s="1">
        <v>6257</v>
      </c>
      <c r="N369" s="1">
        <v>6337</v>
      </c>
      <c r="O369" s="1">
        <v>4846</v>
      </c>
      <c r="P369" s="1">
        <v>4324</v>
      </c>
      <c r="Q369" s="1">
        <v>4244</v>
      </c>
      <c r="R369" s="1">
        <v>4349</v>
      </c>
      <c r="S369" s="1">
        <v>4429</v>
      </c>
      <c r="T369" s="1">
        <v>4481</v>
      </c>
      <c r="U369" s="1">
        <v>5658</v>
      </c>
      <c r="V369" s="1">
        <v>6031</v>
      </c>
      <c r="W369" s="1">
        <v>5963</v>
      </c>
      <c r="X369" s="1">
        <v>5599</v>
      </c>
      <c r="Y369" s="1">
        <v>5379</v>
      </c>
      <c r="AA369" s="16">
        <f t="shared" si="18"/>
        <v>6257</v>
      </c>
      <c r="AB369" s="16">
        <f t="shared" si="19"/>
        <v>6337</v>
      </c>
      <c r="AC369" s="16">
        <f t="shared" si="20"/>
        <v>6031</v>
      </c>
      <c r="AE369" s="18">
        <f t="shared" si="21"/>
        <v>6</v>
      </c>
      <c r="AF369" s="16">
        <f t="shared" si="22"/>
        <v>44155</v>
      </c>
      <c r="AG369" s="16">
        <f t="shared" si="23"/>
        <v>19751</v>
      </c>
      <c r="AH369" s="16">
        <f t="shared" si="24"/>
        <v>39595</v>
      </c>
      <c r="AI369" s="16">
        <f t="shared" si="25"/>
        <v>103501</v>
      </c>
      <c r="AK369" s="17">
        <f t="shared" si="16"/>
        <v>12</v>
      </c>
      <c r="AL369" s="17">
        <f t="shared" si="17"/>
        <v>2023</v>
      </c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</row>
    <row r="370" spans="1:112" s="17" customFormat="1" x14ac:dyDescent="0.2">
      <c r="A370" s="5">
        <v>45290</v>
      </c>
      <c r="B370" s="1">
        <v>5542</v>
      </c>
      <c r="C370" s="1">
        <v>5791</v>
      </c>
      <c r="D370" s="1">
        <v>5752</v>
      </c>
      <c r="E370" s="1">
        <v>6048</v>
      </c>
      <c r="F370" s="1">
        <v>5976</v>
      </c>
      <c r="G370" s="1">
        <v>5525</v>
      </c>
      <c r="H370" s="1">
        <v>5184</v>
      </c>
      <c r="I370" s="1">
        <v>4963</v>
      </c>
      <c r="J370" s="1">
        <v>4436</v>
      </c>
      <c r="K370" s="1">
        <v>4173</v>
      </c>
      <c r="L370" s="1">
        <v>3995</v>
      </c>
      <c r="M370" s="1">
        <v>3916</v>
      </c>
      <c r="N370" s="1">
        <v>4063</v>
      </c>
      <c r="O370" s="1">
        <v>4232</v>
      </c>
      <c r="P370" s="1">
        <v>4276</v>
      </c>
      <c r="Q370" s="1">
        <v>4283</v>
      </c>
      <c r="R370" s="1">
        <v>4354</v>
      </c>
      <c r="S370" s="1">
        <v>4342</v>
      </c>
      <c r="T370" s="1">
        <v>4380</v>
      </c>
      <c r="U370" s="1">
        <v>4393</v>
      </c>
      <c r="V370" s="1">
        <v>4390</v>
      </c>
      <c r="W370" s="1">
        <v>4385</v>
      </c>
      <c r="X370" s="1">
        <v>4478</v>
      </c>
      <c r="Y370" s="1">
        <v>4459</v>
      </c>
      <c r="AA370" s="16">
        <f t="shared" si="18"/>
        <v>0</v>
      </c>
      <c r="AB370" s="16">
        <f t="shared" si="19"/>
        <v>4963</v>
      </c>
      <c r="AC370" s="16">
        <f t="shared" si="20"/>
        <v>6048</v>
      </c>
      <c r="AE370" s="18">
        <f t="shared" si="21"/>
        <v>7</v>
      </c>
      <c r="AF370" s="16">
        <f t="shared" si="22"/>
        <v>0</v>
      </c>
      <c r="AG370" s="16">
        <f t="shared" si="23"/>
        <v>55806</v>
      </c>
      <c r="AH370" s="16">
        <f t="shared" si="24"/>
        <v>57530</v>
      </c>
      <c r="AI370" s="16">
        <f t="shared" si="25"/>
        <v>113336</v>
      </c>
      <c r="AK370" s="17">
        <f t="shared" si="16"/>
        <v>12</v>
      </c>
      <c r="AL370" s="17">
        <f t="shared" si="17"/>
        <v>2023</v>
      </c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</row>
    <row r="371" spans="1:112" s="17" customFormat="1" x14ac:dyDescent="0.2">
      <c r="A371" s="5">
        <v>45291</v>
      </c>
      <c r="B371" s="1">
        <v>4432</v>
      </c>
      <c r="C371" s="1">
        <v>4261</v>
      </c>
      <c r="D371" s="1">
        <v>4321</v>
      </c>
      <c r="E371" s="1">
        <v>4443</v>
      </c>
      <c r="F371" s="1">
        <v>4471</v>
      </c>
      <c r="G371" s="1">
        <v>4415</v>
      </c>
      <c r="H371" s="1">
        <v>4404</v>
      </c>
      <c r="I371" s="1">
        <v>4322</v>
      </c>
      <c r="J371" s="1">
        <v>4234</v>
      </c>
      <c r="K371" s="1">
        <v>4120</v>
      </c>
      <c r="L371" s="1">
        <v>4052</v>
      </c>
      <c r="M371" s="1">
        <v>4022</v>
      </c>
      <c r="N371" s="1">
        <v>4204</v>
      </c>
      <c r="O371" s="1">
        <v>4195</v>
      </c>
      <c r="P371" s="1">
        <v>4321</v>
      </c>
      <c r="Q371" s="1">
        <v>4259</v>
      </c>
      <c r="R371" s="1">
        <v>4321</v>
      </c>
      <c r="S371" s="1">
        <v>4154</v>
      </c>
      <c r="T371" s="1">
        <v>4365</v>
      </c>
      <c r="U371" s="1">
        <v>4295</v>
      </c>
      <c r="V371" s="1">
        <v>4425</v>
      </c>
      <c r="W371" s="1">
        <v>4418</v>
      </c>
      <c r="X371" s="1">
        <v>4459</v>
      </c>
      <c r="Y371" s="1">
        <v>4431</v>
      </c>
      <c r="AA371" s="16">
        <f t="shared" si="18"/>
        <v>0</v>
      </c>
      <c r="AB371" s="16">
        <f t="shared" si="19"/>
        <v>4365</v>
      </c>
      <c r="AC371" s="16">
        <f t="shared" si="20"/>
        <v>4471</v>
      </c>
      <c r="AE371" s="18">
        <f t="shared" si="21"/>
        <v>1</v>
      </c>
      <c r="AF371" s="16">
        <f t="shared" si="22"/>
        <v>0</v>
      </c>
      <c r="AG371" s="16">
        <f t="shared" si="23"/>
        <v>54864</v>
      </c>
      <c r="AH371" s="16">
        <f t="shared" si="24"/>
        <v>48480</v>
      </c>
      <c r="AI371" s="16">
        <f t="shared" si="25"/>
        <v>103344</v>
      </c>
      <c r="AK371" s="17">
        <f t="shared" si="16"/>
        <v>12</v>
      </c>
      <c r="AL371" s="17">
        <f t="shared" si="17"/>
        <v>2023</v>
      </c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</row>
    <row r="372" spans="1:112" s="17" customFormat="1" x14ac:dyDescent="0.2">
      <c r="A372" s="5">
        <v>45292</v>
      </c>
      <c r="B372" s="1">
        <v>4467</v>
      </c>
      <c r="C372" s="1">
        <v>4492</v>
      </c>
      <c r="D372" s="1">
        <v>4579</v>
      </c>
      <c r="E372" s="1">
        <v>4569</v>
      </c>
      <c r="F372" s="1">
        <v>4603</v>
      </c>
      <c r="G372" s="1">
        <v>4508</v>
      </c>
      <c r="H372" s="1">
        <v>4496</v>
      </c>
      <c r="I372" s="1">
        <v>4357</v>
      </c>
      <c r="J372" s="1">
        <v>4408</v>
      </c>
      <c r="K372" s="1">
        <v>4384</v>
      </c>
      <c r="L372" s="1">
        <v>4263</v>
      </c>
      <c r="M372" s="1">
        <v>4440</v>
      </c>
      <c r="N372" s="1">
        <v>4409</v>
      </c>
      <c r="O372" s="1">
        <v>4341</v>
      </c>
      <c r="P372" s="1">
        <v>4337</v>
      </c>
      <c r="Q372" s="1">
        <v>4347</v>
      </c>
      <c r="R372" s="1">
        <v>4424</v>
      </c>
      <c r="S372" s="1">
        <v>4361</v>
      </c>
      <c r="T372" s="1">
        <v>4420</v>
      </c>
      <c r="U372" s="1">
        <v>4377</v>
      </c>
      <c r="V372" s="1">
        <v>4459</v>
      </c>
      <c r="W372" s="1">
        <v>4312</v>
      </c>
      <c r="X372" s="1">
        <v>4273</v>
      </c>
      <c r="Y372" s="1">
        <v>4363</v>
      </c>
      <c r="AA372" s="16">
        <f t="shared" si="18"/>
        <v>0</v>
      </c>
      <c r="AB372" s="16">
        <f t="shared" si="19"/>
        <v>4440</v>
      </c>
      <c r="AC372" s="16">
        <f t="shared" si="20"/>
        <v>4603</v>
      </c>
      <c r="AE372" s="18">
        <v>8</v>
      </c>
      <c r="AF372" s="16">
        <f t="shared" si="22"/>
        <v>0</v>
      </c>
      <c r="AG372" s="16">
        <f t="shared" si="23"/>
        <v>56868</v>
      </c>
      <c r="AH372" s="16">
        <f t="shared" si="24"/>
        <v>49121</v>
      </c>
      <c r="AI372" s="16">
        <f t="shared" si="25"/>
        <v>105989</v>
      </c>
      <c r="AK372" s="17">
        <f t="shared" si="16"/>
        <v>1</v>
      </c>
      <c r="AL372" s="17">
        <f t="shared" si="17"/>
        <v>2024</v>
      </c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</row>
    <row r="373" spans="1:112" s="17" customFormat="1" x14ac:dyDescent="0.2">
      <c r="A373" s="5">
        <v>45293</v>
      </c>
      <c r="B373" s="1">
        <v>4475</v>
      </c>
      <c r="C373" s="1">
        <v>4377</v>
      </c>
      <c r="D373" s="1">
        <v>4447</v>
      </c>
      <c r="E373" s="1">
        <v>4515</v>
      </c>
      <c r="F373" s="1">
        <v>4540</v>
      </c>
      <c r="G373" s="1">
        <v>4442</v>
      </c>
      <c r="H373" s="1">
        <v>4359</v>
      </c>
      <c r="I373" s="1">
        <v>3963</v>
      </c>
      <c r="J373" s="1">
        <v>3806</v>
      </c>
      <c r="K373" s="1">
        <v>3871</v>
      </c>
      <c r="L373" s="1">
        <v>4033</v>
      </c>
      <c r="M373" s="1">
        <v>3861</v>
      </c>
      <c r="N373" s="1">
        <v>3809</v>
      </c>
      <c r="O373" s="1">
        <v>3987</v>
      </c>
      <c r="P373" s="1">
        <v>3941</v>
      </c>
      <c r="Q373" s="1">
        <v>3908</v>
      </c>
      <c r="R373" s="1">
        <v>3662</v>
      </c>
      <c r="S373" s="1">
        <v>3355</v>
      </c>
      <c r="T373" s="1">
        <v>3425</v>
      </c>
      <c r="U373" s="1">
        <v>3693</v>
      </c>
      <c r="V373" s="1">
        <v>3694</v>
      </c>
      <c r="W373" s="1">
        <v>3491</v>
      </c>
      <c r="X373" s="1">
        <v>3696</v>
      </c>
      <c r="Y373" s="1">
        <v>3788</v>
      </c>
      <c r="AA373" s="16">
        <f t="shared" si="18"/>
        <v>4033</v>
      </c>
      <c r="AB373" s="16">
        <f t="shared" si="19"/>
        <v>3987</v>
      </c>
      <c r="AC373" s="16">
        <f t="shared" si="20"/>
        <v>4540</v>
      </c>
      <c r="AE373" s="18">
        <f t="shared" si="21"/>
        <v>3</v>
      </c>
      <c r="AF373" s="16">
        <f t="shared" si="22"/>
        <v>33669</v>
      </c>
      <c r="AG373" s="16">
        <f t="shared" si="23"/>
        <v>15645</v>
      </c>
      <c r="AH373" s="16">
        <f t="shared" si="24"/>
        <v>45824</v>
      </c>
      <c r="AI373" s="16">
        <f t="shared" si="25"/>
        <v>95138</v>
      </c>
      <c r="AK373" s="17">
        <f t="shared" si="16"/>
        <v>1</v>
      </c>
      <c r="AL373" s="17">
        <f t="shared" si="17"/>
        <v>2024</v>
      </c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</row>
    <row r="374" spans="1:112" s="17" customFormat="1" x14ac:dyDescent="0.2">
      <c r="A374" s="5">
        <v>45294</v>
      </c>
      <c r="B374" s="1">
        <v>4185</v>
      </c>
      <c r="C374" s="1">
        <v>4878</v>
      </c>
      <c r="D374" s="1">
        <v>4397</v>
      </c>
      <c r="E374" s="1">
        <v>3564</v>
      </c>
      <c r="F374" s="1">
        <v>3969</v>
      </c>
      <c r="G374" s="1">
        <v>3761</v>
      </c>
      <c r="H374" s="1">
        <v>2734</v>
      </c>
      <c r="I374" s="1">
        <v>1999</v>
      </c>
      <c r="J374" s="1">
        <v>1564</v>
      </c>
      <c r="K374" s="1">
        <v>1987</v>
      </c>
      <c r="L374" s="1">
        <v>2288</v>
      </c>
      <c r="M374" s="1">
        <v>3544</v>
      </c>
      <c r="N374" s="1">
        <v>3403</v>
      </c>
      <c r="O374" s="1">
        <v>2801</v>
      </c>
      <c r="P374" s="1">
        <v>3249</v>
      </c>
      <c r="Q374" s="1">
        <v>3539</v>
      </c>
      <c r="R374" s="1">
        <v>3850</v>
      </c>
      <c r="S374" s="1">
        <v>2799</v>
      </c>
      <c r="T374" s="1">
        <v>2333</v>
      </c>
      <c r="U374" s="1">
        <v>1550</v>
      </c>
      <c r="V374" s="1">
        <v>1646</v>
      </c>
      <c r="W374" s="1">
        <v>1781</v>
      </c>
      <c r="X374" s="1">
        <v>1681</v>
      </c>
      <c r="Y374" s="1">
        <v>1347</v>
      </c>
      <c r="AA374" s="16">
        <f t="shared" si="18"/>
        <v>3850</v>
      </c>
      <c r="AB374" s="16">
        <f t="shared" si="19"/>
        <v>3539</v>
      </c>
      <c r="AC374" s="16">
        <f t="shared" si="20"/>
        <v>4878</v>
      </c>
      <c r="AE374" s="18">
        <f t="shared" si="21"/>
        <v>4</v>
      </c>
      <c r="AF374" s="16">
        <f t="shared" si="22"/>
        <v>21914</v>
      </c>
      <c r="AG374" s="16">
        <f t="shared" si="23"/>
        <v>12992</v>
      </c>
      <c r="AH374" s="16">
        <f t="shared" si="24"/>
        <v>33943</v>
      </c>
      <c r="AI374" s="16">
        <f t="shared" si="25"/>
        <v>68849</v>
      </c>
      <c r="AK374" s="17">
        <f t="shared" si="16"/>
        <v>1</v>
      </c>
      <c r="AL374" s="17">
        <f t="shared" si="17"/>
        <v>2024</v>
      </c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</row>
    <row r="375" spans="1:112" s="17" customFormat="1" x14ac:dyDescent="0.2">
      <c r="A375" s="5">
        <v>45295</v>
      </c>
      <c r="B375" s="1">
        <v>1780</v>
      </c>
      <c r="C375" s="1">
        <v>2221</v>
      </c>
      <c r="D375" s="1">
        <v>1820</v>
      </c>
      <c r="E375" s="1">
        <v>1268</v>
      </c>
      <c r="F375" s="1">
        <v>637</v>
      </c>
      <c r="G375" s="1">
        <v>1247</v>
      </c>
      <c r="H375" s="1">
        <v>2121</v>
      </c>
      <c r="I375" s="1">
        <v>1093</v>
      </c>
      <c r="J375" s="1">
        <v>705</v>
      </c>
      <c r="K375" s="1">
        <v>745</v>
      </c>
      <c r="L375" s="1">
        <v>1092</v>
      </c>
      <c r="M375" s="1">
        <v>1045</v>
      </c>
      <c r="N375" s="1">
        <v>1798</v>
      </c>
      <c r="O375" s="1">
        <v>1936</v>
      </c>
      <c r="P375" s="1">
        <v>2543</v>
      </c>
      <c r="Q375" s="1">
        <v>2532</v>
      </c>
      <c r="R375" s="1">
        <v>2675</v>
      </c>
      <c r="S375" s="1">
        <v>2674</v>
      </c>
      <c r="T375" s="1">
        <v>2161</v>
      </c>
      <c r="U375" s="1">
        <v>634</v>
      </c>
      <c r="V375" s="1">
        <v>631</v>
      </c>
      <c r="W375" s="1">
        <v>624</v>
      </c>
      <c r="X375" s="1">
        <v>640</v>
      </c>
      <c r="Y375" s="1">
        <v>635</v>
      </c>
      <c r="AA375" s="16">
        <f t="shared" si="18"/>
        <v>2675</v>
      </c>
      <c r="AB375" s="16">
        <f t="shared" si="19"/>
        <v>2543</v>
      </c>
      <c r="AC375" s="16">
        <f t="shared" si="20"/>
        <v>2221</v>
      </c>
      <c r="AE375" s="18">
        <f t="shared" si="21"/>
        <v>5</v>
      </c>
      <c r="AF375" s="16">
        <f t="shared" si="22"/>
        <v>12824</v>
      </c>
      <c r="AG375" s="16">
        <f t="shared" si="23"/>
        <v>8809</v>
      </c>
      <c r="AH375" s="16">
        <f t="shared" si="24"/>
        <v>13624</v>
      </c>
      <c r="AI375" s="16">
        <f t="shared" si="25"/>
        <v>35257</v>
      </c>
      <c r="AK375" s="17">
        <f t="shared" si="16"/>
        <v>1</v>
      </c>
      <c r="AL375" s="17">
        <f t="shared" si="17"/>
        <v>2024</v>
      </c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</row>
    <row r="376" spans="1:112" s="17" customFormat="1" x14ac:dyDescent="0.2">
      <c r="A376" s="5">
        <v>45296</v>
      </c>
      <c r="B376" s="1">
        <v>623</v>
      </c>
      <c r="C376" s="1">
        <v>633</v>
      </c>
      <c r="D376" s="1">
        <v>636</v>
      </c>
      <c r="E376" s="1">
        <v>635</v>
      </c>
      <c r="F376" s="1">
        <v>638</v>
      </c>
      <c r="G376" s="1">
        <v>634</v>
      </c>
      <c r="H376" s="1">
        <v>642</v>
      </c>
      <c r="I376" s="1">
        <v>525</v>
      </c>
      <c r="J376" s="1">
        <v>530</v>
      </c>
      <c r="K376" s="1">
        <v>530</v>
      </c>
      <c r="L376" s="1">
        <v>622</v>
      </c>
      <c r="M376" s="1">
        <v>521</v>
      </c>
      <c r="N376" s="1">
        <v>521</v>
      </c>
      <c r="O376" s="1">
        <v>513</v>
      </c>
      <c r="P376" s="1">
        <v>511</v>
      </c>
      <c r="Q376" s="1">
        <v>519</v>
      </c>
      <c r="R376" s="1">
        <v>583</v>
      </c>
      <c r="S376" s="1">
        <v>614</v>
      </c>
      <c r="T376" s="1">
        <v>609</v>
      </c>
      <c r="U376" s="1">
        <v>614</v>
      </c>
      <c r="V376" s="1">
        <v>613</v>
      </c>
      <c r="W376" s="1">
        <v>618</v>
      </c>
      <c r="X376" s="1">
        <v>610</v>
      </c>
      <c r="Y376" s="1">
        <v>622</v>
      </c>
      <c r="AA376" s="16">
        <f t="shared" si="18"/>
        <v>622</v>
      </c>
      <c r="AB376" s="16">
        <f t="shared" si="19"/>
        <v>521</v>
      </c>
      <c r="AC376" s="16">
        <f t="shared" si="20"/>
        <v>642</v>
      </c>
      <c r="AE376" s="18">
        <f t="shared" si="21"/>
        <v>6</v>
      </c>
      <c r="AF376" s="16">
        <f t="shared" si="22"/>
        <v>5148</v>
      </c>
      <c r="AG376" s="16">
        <f t="shared" si="23"/>
        <v>2064</v>
      </c>
      <c r="AH376" s="16">
        <f t="shared" si="24"/>
        <v>6904</v>
      </c>
      <c r="AI376" s="16">
        <f t="shared" si="25"/>
        <v>14116</v>
      </c>
      <c r="AK376" s="17">
        <f t="shared" si="16"/>
        <v>1</v>
      </c>
      <c r="AL376" s="17">
        <f t="shared" si="17"/>
        <v>2024</v>
      </c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</row>
    <row r="377" spans="1:112" x14ac:dyDescent="0.2">
      <c r="A377" s="5">
        <v>45297</v>
      </c>
      <c r="B377" s="1">
        <v>612</v>
      </c>
      <c r="C377" s="1">
        <v>619</v>
      </c>
      <c r="D377" s="1">
        <v>616</v>
      </c>
      <c r="E377" s="1">
        <v>685</v>
      </c>
      <c r="F377" s="1">
        <v>634</v>
      </c>
      <c r="G377" s="1">
        <v>637</v>
      </c>
      <c r="H377" s="1">
        <v>637</v>
      </c>
      <c r="I377" s="1">
        <v>571</v>
      </c>
      <c r="J377" s="1">
        <v>560</v>
      </c>
      <c r="K377" s="1">
        <v>559</v>
      </c>
      <c r="L377" s="1">
        <v>566</v>
      </c>
      <c r="M377" s="1">
        <v>799</v>
      </c>
      <c r="N377" s="1">
        <v>1246</v>
      </c>
      <c r="O377" s="1">
        <v>1578</v>
      </c>
      <c r="P377" s="1">
        <v>1890</v>
      </c>
      <c r="Q377" s="1">
        <v>2993</v>
      </c>
      <c r="R377" s="1">
        <v>1751</v>
      </c>
      <c r="S377" s="1">
        <v>1759</v>
      </c>
      <c r="T377" s="1">
        <v>3363</v>
      </c>
      <c r="U377" s="1">
        <v>1691</v>
      </c>
      <c r="V377" s="1">
        <v>651</v>
      </c>
      <c r="W377" s="1">
        <v>716</v>
      </c>
      <c r="X377" s="1">
        <v>710</v>
      </c>
      <c r="Y377" s="1">
        <v>670</v>
      </c>
      <c r="AA377" s="1">
        <f t="shared" si="18"/>
        <v>0</v>
      </c>
      <c r="AB377" s="1">
        <f t="shared" si="19"/>
        <v>3363</v>
      </c>
      <c r="AC377" s="1">
        <f t="shared" si="20"/>
        <v>716</v>
      </c>
      <c r="AE377" s="8">
        <f t="shared" si="21"/>
        <v>7</v>
      </c>
      <c r="AF377" s="1">
        <f t="shared" si="22"/>
        <v>0</v>
      </c>
      <c r="AG377" s="1">
        <f t="shared" si="23"/>
        <v>19326</v>
      </c>
      <c r="AH377" s="1">
        <f t="shared" si="24"/>
        <v>7187</v>
      </c>
      <c r="AI377" s="1">
        <f t="shared" si="25"/>
        <v>26513</v>
      </c>
      <c r="AK377">
        <f t="shared" si="16"/>
        <v>1</v>
      </c>
      <c r="AL377">
        <f t="shared" si="17"/>
        <v>2024</v>
      </c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</row>
    <row r="378" spans="1:112" x14ac:dyDescent="0.2">
      <c r="A378" s="5">
        <v>45298</v>
      </c>
      <c r="B378" s="1">
        <v>647</v>
      </c>
      <c r="C378" s="1">
        <v>647</v>
      </c>
      <c r="D378" s="1">
        <v>659</v>
      </c>
      <c r="E378" s="1">
        <v>643</v>
      </c>
      <c r="F378" s="1">
        <v>652</v>
      </c>
      <c r="G378" s="1">
        <v>635</v>
      </c>
      <c r="H378" s="1">
        <v>654</v>
      </c>
      <c r="I378" s="1">
        <v>569</v>
      </c>
      <c r="J378" s="1">
        <v>560</v>
      </c>
      <c r="K378" s="1">
        <v>553</v>
      </c>
      <c r="L378" s="1">
        <v>560</v>
      </c>
      <c r="M378" s="1">
        <v>557</v>
      </c>
      <c r="N378" s="1">
        <v>544</v>
      </c>
      <c r="O378" s="1">
        <v>548</v>
      </c>
      <c r="P378" s="1">
        <v>566</v>
      </c>
      <c r="Q378" s="1">
        <v>548</v>
      </c>
      <c r="R378" s="1">
        <v>627</v>
      </c>
      <c r="S378" s="1">
        <v>627</v>
      </c>
      <c r="T378" s="1">
        <v>644</v>
      </c>
      <c r="U378" s="1">
        <v>644</v>
      </c>
      <c r="V378" s="1">
        <v>633</v>
      </c>
      <c r="W378" s="1">
        <v>637</v>
      </c>
      <c r="X378" s="1">
        <v>652</v>
      </c>
      <c r="Y378" s="1">
        <v>642</v>
      </c>
      <c r="AA378" s="1">
        <f t="shared" si="18"/>
        <v>0</v>
      </c>
      <c r="AB378" s="1">
        <f t="shared" si="19"/>
        <v>644</v>
      </c>
      <c r="AC378" s="1">
        <f t="shared" si="20"/>
        <v>659</v>
      </c>
      <c r="AE378" s="8">
        <f t="shared" si="21"/>
        <v>1</v>
      </c>
      <c r="AF378" s="1">
        <f t="shared" si="22"/>
        <v>0</v>
      </c>
      <c r="AG378" s="1">
        <f t="shared" si="23"/>
        <v>7547</v>
      </c>
      <c r="AH378" s="1">
        <f t="shared" si="24"/>
        <v>7101</v>
      </c>
      <c r="AI378" s="1">
        <f t="shared" si="25"/>
        <v>14648</v>
      </c>
      <c r="AK378">
        <f t="shared" si="16"/>
        <v>1</v>
      </c>
      <c r="AL378">
        <f t="shared" si="17"/>
        <v>2024</v>
      </c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</row>
    <row r="379" spans="1:112" x14ac:dyDescent="0.2">
      <c r="A379" s="5">
        <v>45299</v>
      </c>
      <c r="B379" s="1">
        <v>645</v>
      </c>
      <c r="C379" s="1">
        <v>636</v>
      </c>
      <c r="D379" s="1">
        <v>657</v>
      </c>
      <c r="E379" s="1">
        <v>635</v>
      </c>
      <c r="F379" s="1">
        <v>646</v>
      </c>
      <c r="G379" s="1">
        <v>635</v>
      </c>
      <c r="H379" s="1">
        <v>642</v>
      </c>
      <c r="I379" s="1">
        <v>573</v>
      </c>
      <c r="J379" s="1">
        <v>548</v>
      </c>
      <c r="K379" s="1">
        <v>539</v>
      </c>
      <c r="L379" s="1">
        <v>553</v>
      </c>
      <c r="M379" s="1">
        <v>542</v>
      </c>
      <c r="N379" s="1">
        <v>533</v>
      </c>
      <c r="O379" s="1">
        <v>535</v>
      </c>
      <c r="P379" s="1">
        <v>542</v>
      </c>
      <c r="Q379" s="1">
        <v>539</v>
      </c>
      <c r="R379" s="1">
        <v>594</v>
      </c>
      <c r="S379" s="1">
        <v>611</v>
      </c>
      <c r="T379" s="1">
        <v>653</v>
      </c>
      <c r="U379" s="1">
        <v>628</v>
      </c>
      <c r="V379" s="1">
        <v>636</v>
      </c>
      <c r="W379" s="1">
        <v>624</v>
      </c>
      <c r="X379" s="1">
        <v>650</v>
      </c>
      <c r="Y379" s="1">
        <v>634</v>
      </c>
      <c r="AA379" s="1">
        <f t="shared" si="18"/>
        <v>653</v>
      </c>
      <c r="AB379" s="1">
        <f t="shared" si="19"/>
        <v>542</v>
      </c>
      <c r="AC379" s="1">
        <f t="shared" si="20"/>
        <v>657</v>
      </c>
      <c r="AE379" s="8">
        <f t="shared" si="21"/>
        <v>2</v>
      </c>
      <c r="AF379" s="1">
        <f t="shared" si="22"/>
        <v>5241</v>
      </c>
      <c r="AG379" s="1">
        <f t="shared" si="23"/>
        <v>2149</v>
      </c>
      <c r="AH379" s="1">
        <f t="shared" si="24"/>
        <v>7040</v>
      </c>
      <c r="AI379" s="1">
        <f t="shared" si="25"/>
        <v>14430</v>
      </c>
      <c r="AK379">
        <f t="shared" si="16"/>
        <v>1</v>
      </c>
      <c r="AL379">
        <f t="shared" si="17"/>
        <v>2024</v>
      </c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</row>
    <row r="380" spans="1:112" x14ac:dyDescent="0.2">
      <c r="A380" s="5">
        <v>45300</v>
      </c>
      <c r="B380" s="1">
        <v>645</v>
      </c>
      <c r="C380" s="1">
        <v>633</v>
      </c>
      <c r="D380" s="1">
        <v>657</v>
      </c>
      <c r="E380" s="1">
        <v>638</v>
      </c>
      <c r="F380" s="1">
        <v>646</v>
      </c>
      <c r="G380" s="1">
        <v>635</v>
      </c>
      <c r="H380" s="1">
        <v>626</v>
      </c>
      <c r="I380" s="1">
        <v>557</v>
      </c>
      <c r="J380" s="1">
        <v>688</v>
      </c>
      <c r="K380" s="1">
        <v>1138</v>
      </c>
      <c r="L380" s="1">
        <v>3147</v>
      </c>
      <c r="M380" s="1">
        <v>4839</v>
      </c>
      <c r="N380" s="1">
        <v>6255</v>
      </c>
      <c r="O380" s="1">
        <v>4391</v>
      </c>
      <c r="P380" s="1">
        <v>5134</v>
      </c>
      <c r="Q380" s="1">
        <v>5427</v>
      </c>
      <c r="R380" s="1">
        <v>2070</v>
      </c>
      <c r="S380" s="1">
        <v>621</v>
      </c>
      <c r="T380" s="1">
        <v>637</v>
      </c>
      <c r="U380" s="1">
        <v>627</v>
      </c>
      <c r="V380" s="1">
        <v>623</v>
      </c>
      <c r="W380" s="1">
        <v>626</v>
      </c>
      <c r="X380" s="1">
        <v>629</v>
      </c>
      <c r="Y380" s="1">
        <v>630</v>
      </c>
      <c r="AA380" s="1">
        <f t="shared" si="18"/>
        <v>4839</v>
      </c>
      <c r="AB380" s="1">
        <f t="shared" si="19"/>
        <v>6255</v>
      </c>
      <c r="AC380" s="1">
        <f t="shared" si="20"/>
        <v>657</v>
      </c>
      <c r="AE380" s="8">
        <f t="shared" si="21"/>
        <v>3</v>
      </c>
      <c r="AF380" s="1">
        <f t="shared" si="22"/>
        <v>14324</v>
      </c>
      <c r="AG380" s="1">
        <f t="shared" si="23"/>
        <v>21207</v>
      </c>
      <c r="AH380" s="1">
        <f t="shared" si="24"/>
        <v>6988</v>
      </c>
      <c r="AI380" s="1">
        <f t="shared" si="25"/>
        <v>42519</v>
      </c>
      <c r="AK380">
        <f t="shared" si="16"/>
        <v>1</v>
      </c>
      <c r="AL380">
        <f t="shared" si="17"/>
        <v>2024</v>
      </c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</row>
    <row r="381" spans="1:112" x14ac:dyDescent="0.2">
      <c r="A381" s="5">
        <v>45301</v>
      </c>
      <c r="B381" s="1">
        <v>621</v>
      </c>
      <c r="C381" s="1">
        <v>620</v>
      </c>
      <c r="D381" s="1">
        <v>638</v>
      </c>
      <c r="E381" s="1">
        <v>619</v>
      </c>
      <c r="F381" s="1">
        <v>623</v>
      </c>
      <c r="G381" s="1">
        <v>616</v>
      </c>
      <c r="H381" s="1">
        <v>739</v>
      </c>
      <c r="I381" s="1">
        <v>883</v>
      </c>
      <c r="J381" s="1">
        <v>1033</v>
      </c>
      <c r="K381" s="1">
        <v>1008</v>
      </c>
      <c r="L381" s="1">
        <v>801</v>
      </c>
      <c r="M381" s="1">
        <v>711</v>
      </c>
      <c r="N381" s="1">
        <v>679</v>
      </c>
      <c r="O381" s="1">
        <v>766</v>
      </c>
      <c r="P381" s="1">
        <v>1023</v>
      </c>
      <c r="Q381" s="1">
        <v>769</v>
      </c>
      <c r="R381" s="1">
        <v>572</v>
      </c>
      <c r="S381" s="1">
        <v>594</v>
      </c>
      <c r="T381" s="1">
        <v>621</v>
      </c>
      <c r="U381" s="1">
        <v>615</v>
      </c>
      <c r="V381" s="1">
        <v>612</v>
      </c>
      <c r="W381" s="1">
        <v>609</v>
      </c>
      <c r="X381" s="1">
        <v>627</v>
      </c>
      <c r="Y381" s="1">
        <v>609</v>
      </c>
      <c r="AA381" s="1">
        <f t="shared" si="18"/>
        <v>1033</v>
      </c>
      <c r="AB381" s="1">
        <f t="shared" si="19"/>
        <v>1023</v>
      </c>
      <c r="AC381" s="1">
        <f t="shared" si="20"/>
        <v>739</v>
      </c>
      <c r="AE381" s="8">
        <f t="shared" si="21"/>
        <v>4</v>
      </c>
      <c r="AF381" s="1">
        <f t="shared" si="22"/>
        <v>6838</v>
      </c>
      <c r="AG381" s="1">
        <f t="shared" si="23"/>
        <v>3237</v>
      </c>
      <c r="AH381" s="1">
        <f t="shared" si="24"/>
        <v>6933</v>
      </c>
      <c r="AI381" s="1">
        <f t="shared" si="25"/>
        <v>17008</v>
      </c>
      <c r="AK381">
        <f t="shared" si="16"/>
        <v>1</v>
      </c>
      <c r="AL381">
        <f t="shared" si="17"/>
        <v>2024</v>
      </c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</row>
    <row r="382" spans="1:112" x14ac:dyDescent="0.2">
      <c r="A382" s="5">
        <v>45302</v>
      </c>
      <c r="B382" s="1">
        <v>614</v>
      </c>
      <c r="C382" s="1">
        <v>607</v>
      </c>
      <c r="D382" s="1">
        <v>622</v>
      </c>
      <c r="E382" s="1">
        <v>611</v>
      </c>
      <c r="F382" s="1">
        <v>609</v>
      </c>
      <c r="G382" s="1">
        <v>609</v>
      </c>
      <c r="H382" s="1">
        <v>616</v>
      </c>
      <c r="I382" s="1">
        <v>534</v>
      </c>
      <c r="J382" s="1">
        <v>519</v>
      </c>
      <c r="K382" s="1">
        <v>515</v>
      </c>
      <c r="L382" s="1">
        <v>519</v>
      </c>
      <c r="M382" s="1">
        <v>499</v>
      </c>
      <c r="N382" s="1">
        <v>482</v>
      </c>
      <c r="O382" s="1">
        <v>492</v>
      </c>
      <c r="P382" s="1">
        <v>519</v>
      </c>
      <c r="Q382" s="1">
        <v>521</v>
      </c>
      <c r="R382" s="1">
        <v>597</v>
      </c>
      <c r="S382" s="1">
        <v>613</v>
      </c>
      <c r="T382" s="1">
        <v>635</v>
      </c>
      <c r="U382" s="1">
        <v>624</v>
      </c>
      <c r="V382" s="1">
        <v>622</v>
      </c>
      <c r="W382" s="1">
        <v>620</v>
      </c>
      <c r="X382" s="1">
        <v>641</v>
      </c>
      <c r="Y382" s="1">
        <v>624</v>
      </c>
      <c r="AA382" s="1">
        <f t="shared" si="18"/>
        <v>635</v>
      </c>
      <c r="AB382" s="1">
        <f t="shared" si="19"/>
        <v>521</v>
      </c>
      <c r="AC382" s="1">
        <f t="shared" si="20"/>
        <v>641</v>
      </c>
      <c r="AE382" s="8">
        <f t="shared" si="21"/>
        <v>5</v>
      </c>
      <c r="AF382" s="1">
        <f t="shared" si="22"/>
        <v>5055</v>
      </c>
      <c r="AG382" s="1">
        <f t="shared" si="23"/>
        <v>2014</v>
      </c>
      <c r="AH382" s="1">
        <f t="shared" si="24"/>
        <v>6795</v>
      </c>
      <c r="AI382" s="1">
        <f t="shared" si="25"/>
        <v>13864</v>
      </c>
      <c r="AK382">
        <f t="shared" si="16"/>
        <v>1</v>
      </c>
      <c r="AL382">
        <f t="shared" si="17"/>
        <v>2024</v>
      </c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</row>
    <row r="383" spans="1:112" x14ac:dyDescent="0.2">
      <c r="A383" s="5">
        <v>45303</v>
      </c>
      <c r="B383" s="1">
        <v>630</v>
      </c>
      <c r="C383" s="1">
        <v>624</v>
      </c>
      <c r="D383" s="1">
        <v>629</v>
      </c>
      <c r="E383" s="1">
        <v>614</v>
      </c>
      <c r="F383" s="1">
        <v>617</v>
      </c>
      <c r="G383" s="1">
        <v>617</v>
      </c>
      <c r="H383" s="1">
        <v>612</v>
      </c>
      <c r="I383" s="1">
        <v>533</v>
      </c>
      <c r="J383" s="1">
        <v>531</v>
      </c>
      <c r="K383" s="1">
        <v>521</v>
      </c>
      <c r="L383" s="1">
        <v>521</v>
      </c>
      <c r="M383" s="1">
        <v>510</v>
      </c>
      <c r="N383" s="1">
        <v>524</v>
      </c>
      <c r="O383" s="1">
        <v>530</v>
      </c>
      <c r="P383" s="1">
        <v>530</v>
      </c>
      <c r="Q383" s="1">
        <v>528</v>
      </c>
      <c r="R383" s="1">
        <v>583</v>
      </c>
      <c r="S383" s="1">
        <v>608</v>
      </c>
      <c r="T383" s="1">
        <v>642</v>
      </c>
      <c r="U383" s="1">
        <v>630</v>
      </c>
      <c r="V383" s="1">
        <v>675</v>
      </c>
      <c r="W383" s="1">
        <v>2286</v>
      </c>
      <c r="X383" s="1">
        <v>945</v>
      </c>
      <c r="Y383" s="1">
        <v>627</v>
      </c>
      <c r="AA383" s="1">
        <f t="shared" si="18"/>
        <v>642</v>
      </c>
      <c r="AB383" s="1">
        <f t="shared" si="19"/>
        <v>530</v>
      </c>
      <c r="AC383" s="1">
        <f t="shared" si="20"/>
        <v>2286</v>
      </c>
      <c r="AE383" s="8">
        <f t="shared" si="21"/>
        <v>6</v>
      </c>
      <c r="AF383" s="1">
        <f t="shared" si="22"/>
        <v>5079</v>
      </c>
      <c r="AG383" s="1">
        <f t="shared" si="23"/>
        <v>2112</v>
      </c>
      <c r="AH383" s="1">
        <f t="shared" si="24"/>
        <v>8876</v>
      </c>
      <c r="AI383" s="1">
        <f t="shared" si="25"/>
        <v>16067</v>
      </c>
      <c r="AK383">
        <f t="shared" si="16"/>
        <v>1</v>
      </c>
      <c r="AL383">
        <f t="shared" si="17"/>
        <v>2024</v>
      </c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</row>
    <row r="384" spans="1:112" x14ac:dyDescent="0.2">
      <c r="A384" s="5">
        <v>45304</v>
      </c>
      <c r="B384" s="1">
        <v>628</v>
      </c>
      <c r="C384" s="1">
        <v>625</v>
      </c>
      <c r="D384" s="1">
        <v>640</v>
      </c>
      <c r="E384" s="1">
        <v>625</v>
      </c>
      <c r="F384" s="1">
        <v>626</v>
      </c>
      <c r="G384" s="1">
        <v>618</v>
      </c>
      <c r="H384" s="1">
        <v>626</v>
      </c>
      <c r="I384" s="1">
        <v>571</v>
      </c>
      <c r="J384" s="1">
        <v>535</v>
      </c>
      <c r="K384" s="1">
        <v>528</v>
      </c>
      <c r="L384" s="1">
        <v>539</v>
      </c>
      <c r="M384" s="1">
        <v>528</v>
      </c>
      <c r="N384" s="1">
        <v>526</v>
      </c>
      <c r="O384" s="1">
        <v>521</v>
      </c>
      <c r="P384" s="1">
        <v>542</v>
      </c>
      <c r="Q384" s="1">
        <v>551</v>
      </c>
      <c r="R384" s="1">
        <v>601</v>
      </c>
      <c r="S384" s="1">
        <v>592</v>
      </c>
      <c r="T384" s="1">
        <v>604</v>
      </c>
      <c r="U384" s="1">
        <v>596</v>
      </c>
      <c r="V384" s="1">
        <v>590</v>
      </c>
      <c r="W384" s="1">
        <v>598</v>
      </c>
      <c r="X384" s="1">
        <v>614</v>
      </c>
      <c r="Y384" s="1">
        <v>609</v>
      </c>
      <c r="AA384" s="1">
        <f t="shared" si="18"/>
        <v>0</v>
      </c>
      <c r="AB384" s="1">
        <f t="shared" si="19"/>
        <v>604</v>
      </c>
      <c r="AC384" s="1">
        <f t="shared" si="20"/>
        <v>640</v>
      </c>
      <c r="AE384" s="8">
        <f t="shared" si="21"/>
        <v>7</v>
      </c>
      <c r="AF384" s="1">
        <f t="shared" si="22"/>
        <v>0</v>
      </c>
      <c r="AG384" s="1">
        <f t="shared" si="23"/>
        <v>7234</v>
      </c>
      <c r="AH384" s="1">
        <f t="shared" si="24"/>
        <v>6799</v>
      </c>
      <c r="AI384" s="1">
        <f t="shared" si="25"/>
        <v>14033</v>
      </c>
      <c r="AK384">
        <f t="shared" si="16"/>
        <v>1</v>
      </c>
      <c r="AL384">
        <f t="shared" si="17"/>
        <v>2024</v>
      </c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</row>
    <row r="385" spans="1:112" x14ac:dyDescent="0.2">
      <c r="A385" s="5">
        <v>45305</v>
      </c>
      <c r="B385" s="1">
        <v>603</v>
      </c>
      <c r="C385" s="1">
        <v>605</v>
      </c>
      <c r="D385" s="1">
        <v>623</v>
      </c>
      <c r="E385" s="1">
        <v>610</v>
      </c>
      <c r="F385" s="1">
        <v>614</v>
      </c>
      <c r="G385" s="1">
        <v>612</v>
      </c>
      <c r="H385" s="1">
        <v>617</v>
      </c>
      <c r="I385" s="1">
        <v>533</v>
      </c>
      <c r="J385" s="1">
        <v>535</v>
      </c>
      <c r="K385" s="1">
        <v>539</v>
      </c>
      <c r="L385" s="1">
        <v>532</v>
      </c>
      <c r="M385" s="1">
        <v>508</v>
      </c>
      <c r="N385" s="1">
        <v>511</v>
      </c>
      <c r="O385" s="1">
        <v>506</v>
      </c>
      <c r="P385" s="1">
        <v>530</v>
      </c>
      <c r="Q385" s="1">
        <v>518</v>
      </c>
      <c r="R385" s="1">
        <v>596</v>
      </c>
      <c r="S385" s="1">
        <v>613</v>
      </c>
      <c r="T385" s="1">
        <v>627</v>
      </c>
      <c r="U385" s="1">
        <v>618</v>
      </c>
      <c r="V385" s="1">
        <v>619</v>
      </c>
      <c r="W385" s="1">
        <v>618</v>
      </c>
      <c r="X385" s="1">
        <v>631</v>
      </c>
      <c r="Y385" s="1">
        <v>623</v>
      </c>
      <c r="AA385" s="1">
        <f t="shared" si="18"/>
        <v>0</v>
      </c>
      <c r="AB385" s="1">
        <f t="shared" si="19"/>
        <v>627</v>
      </c>
      <c r="AC385" s="1">
        <f t="shared" si="20"/>
        <v>631</v>
      </c>
      <c r="AE385" s="8">
        <f t="shared" si="21"/>
        <v>1</v>
      </c>
      <c r="AF385" s="1">
        <f t="shared" si="22"/>
        <v>0</v>
      </c>
      <c r="AG385" s="1">
        <f t="shared" si="23"/>
        <v>7166</v>
      </c>
      <c r="AH385" s="1">
        <f t="shared" si="24"/>
        <v>6775</v>
      </c>
      <c r="AI385" s="1">
        <f t="shared" si="25"/>
        <v>13941</v>
      </c>
      <c r="AK385">
        <f t="shared" si="16"/>
        <v>1</v>
      </c>
      <c r="AL385">
        <f t="shared" si="17"/>
        <v>2024</v>
      </c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</row>
    <row r="386" spans="1:112" x14ac:dyDescent="0.2">
      <c r="A386" s="5">
        <v>45306</v>
      </c>
      <c r="B386" s="1">
        <v>624</v>
      </c>
      <c r="C386" s="1">
        <v>623</v>
      </c>
      <c r="D386" s="1">
        <v>636</v>
      </c>
      <c r="E386" s="1">
        <v>2167</v>
      </c>
      <c r="F386" s="1">
        <v>2651</v>
      </c>
      <c r="G386" s="1">
        <v>2657</v>
      </c>
      <c r="H386" s="1">
        <v>2738</v>
      </c>
      <c r="I386" s="1">
        <v>2630</v>
      </c>
      <c r="J386" s="1">
        <v>2622</v>
      </c>
      <c r="K386" s="1">
        <v>2621</v>
      </c>
      <c r="L386" s="1">
        <v>2208</v>
      </c>
      <c r="M386" s="1">
        <v>1464</v>
      </c>
      <c r="N386" s="1">
        <v>1447</v>
      </c>
      <c r="O386" s="1">
        <v>1463</v>
      </c>
      <c r="P386" s="1">
        <v>1429</v>
      </c>
      <c r="Q386" s="1">
        <v>1684</v>
      </c>
      <c r="R386" s="1">
        <v>2522</v>
      </c>
      <c r="S386" s="1">
        <v>2855</v>
      </c>
      <c r="T386" s="1">
        <v>2687</v>
      </c>
      <c r="U386" s="1">
        <v>3305</v>
      </c>
      <c r="V386" s="1">
        <v>4203</v>
      </c>
      <c r="W386" s="1">
        <v>4482</v>
      </c>
      <c r="X386" s="1">
        <v>3254</v>
      </c>
      <c r="Y386" s="1">
        <v>2961</v>
      </c>
      <c r="AA386" s="1">
        <f t="shared" si="18"/>
        <v>0</v>
      </c>
      <c r="AB386" s="1">
        <f t="shared" si="19"/>
        <v>3305</v>
      </c>
      <c r="AC386" s="1">
        <f t="shared" si="20"/>
        <v>4482</v>
      </c>
      <c r="AE386" s="8">
        <v>8</v>
      </c>
      <c r="AF386" s="1">
        <f t="shared" si="22"/>
        <v>0</v>
      </c>
      <c r="AG386" s="1">
        <f t="shared" si="23"/>
        <v>28937</v>
      </c>
      <c r="AH386" s="1">
        <f t="shared" si="24"/>
        <v>26996</v>
      </c>
      <c r="AI386" s="1">
        <f t="shared" si="25"/>
        <v>55933</v>
      </c>
      <c r="AK386">
        <f t="shared" si="16"/>
        <v>1</v>
      </c>
      <c r="AL386">
        <f t="shared" si="17"/>
        <v>2024</v>
      </c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</row>
    <row r="387" spans="1:112" x14ac:dyDescent="0.2">
      <c r="A387" s="5">
        <v>45307</v>
      </c>
      <c r="B387" s="1">
        <v>2926</v>
      </c>
      <c r="C387" s="1">
        <v>3232</v>
      </c>
      <c r="D387" s="1">
        <v>3138</v>
      </c>
      <c r="E387" s="1">
        <v>2972</v>
      </c>
      <c r="F387" s="1">
        <v>2461</v>
      </c>
      <c r="G387" s="1">
        <v>1521</v>
      </c>
      <c r="H387" s="1">
        <v>1509</v>
      </c>
      <c r="I387" s="1">
        <v>1429</v>
      </c>
      <c r="J387" s="1">
        <v>1432</v>
      </c>
      <c r="K387" s="1">
        <v>1435</v>
      </c>
      <c r="L387" s="1">
        <v>1418</v>
      </c>
      <c r="M387" s="1">
        <v>2065</v>
      </c>
      <c r="N387" s="1">
        <v>1416</v>
      </c>
      <c r="O387" s="1">
        <v>1371</v>
      </c>
      <c r="P387" s="1">
        <v>1411</v>
      </c>
      <c r="Q387" s="1">
        <v>856</v>
      </c>
      <c r="R387" s="1">
        <v>1167</v>
      </c>
      <c r="S387" s="1">
        <v>1814</v>
      </c>
      <c r="T387" s="1">
        <v>2057</v>
      </c>
      <c r="U387" s="1">
        <v>1972</v>
      </c>
      <c r="V387" s="1">
        <v>2286</v>
      </c>
      <c r="W387" s="1">
        <v>2571</v>
      </c>
      <c r="X387" s="1">
        <v>3089</v>
      </c>
      <c r="Y387" s="1">
        <v>3013</v>
      </c>
      <c r="AA387" s="1">
        <f t="shared" si="18"/>
        <v>2065</v>
      </c>
      <c r="AB387" s="1">
        <f t="shared" si="19"/>
        <v>1416</v>
      </c>
      <c r="AC387" s="1">
        <f t="shared" si="20"/>
        <v>3232</v>
      </c>
      <c r="AE387" s="8">
        <f t="shared" si="21"/>
        <v>3</v>
      </c>
      <c r="AF387" s="1">
        <f t="shared" si="22"/>
        <v>14789</v>
      </c>
      <c r="AG387" s="1">
        <f t="shared" si="23"/>
        <v>5054</v>
      </c>
      <c r="AH387" s="1">
        <f t="shared" si="24"/>
        <v>28718</v>
      </c>
      <c r="AI387" s="1">
        <f t="shared" si="25"/>
        <v>48561</v>
      </c>
      <c r="AK387">
        <f t="shared" si="16"/>
        <v>1</v>
      </c>
      <c r="AL387">
        <f t="shared" si="17"/>
        <v>2024</v>
      </c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</row>
    <row r="388" spans="1:112" x14ac:dyDescent="0.2">
      <c r="A388" s="5">
        <v>45308</v>
      </c>
      <c r="B388" s="1">
        <v>2332</v>
      </c>
      <c r="C388" s="1">
        <v>1000</v>
      </c>
      <c r="D388" s="1">
        <v>820</v>
      </c>
      <c r="E388" s="1">
        <v>585</v>
      </c>
      <c r="F388" s="1">
        <v>290</v>
      </c>
      <c r="G388" s="1">
        <v>359</v>
      </c>
      <c r="H388" s="1">
        <v>161</v>
      </c>
      <c r="I388" s="1">
        <v>24</v>
      </c>
      <c r="J388" s="1">
        <v>150</v>
      </c>
      <c r="K388" s="1">
        <v>46</v>
      </c>
      <c r="L388" s="1">
        <v>24</v>
      </c>
      <c r="M388" s="1">
        <v>14</v>
      </c>
      <c r="N388" s="1">
        <v>0</v>
      </c>
      <c r="O388" s="1">
        <v>392</v>
      </c>
      <c r="P388" s="1">
        <v>589</v>
      </c>
      <c r="Q388" s="1">
        <v>579</v>
      </c>
      <c r="R388" s="1">
        <v>639</v>
      </c>
      <c r="S388" s="1">
        <v>699</v>
      </c>
      <c r="T388" s="1">
        <v>691</v>
      </c>
      <c r="U388" s="1">
        <v>669</v>
      </c>
      <c r="V388" s="1">
        <v>667</v>
      </c>
      <c r="W388" s="1">
        <v>664</v>
      </c>
      <c r="X388" s="1">
        <v>656</v>
      </c>
      <c r="Y388" s="1">
        <v>658</v>
      </c>
      <c r="AA388" s="1">
        <f t="shared" si="18"/>
        <v>699</v>
      </c>
      <c r="AB388" s="1">
        <f t="shared" si="19"/>
        <v>589</v>
      </c>
      <c r="AC388" s="1">
        <f t="shared" si="20"/>
        <v>2332</v>
      </c>
      <c r="AE388" s="8">
        <f t="shared" si="21"/>
        <v>4</v>
      </c>
      <c r="AF388" s="1">
        <f t="shared" si="22"/>
        <v>2956</v>
      </c>
      <c r="AG388" s="1">
        <f t="shared" si="23"/>
        <v>1560</v>
      </c>
      <c r="AH388" s="1">
        <f t="shared" si="24"/>
        <v>8192</v>
      </c>
      <c r="AI388" s="1">
        <f t="shared" si="25"/>
        <v>12708</v>
      </c>
      <c r="AK388">
        <f t="shared" si="16"/>
        <v>1</v>
      </c>
      <c r="AL388">
        <f t="shared" si="17"/>
        <v>2024</v>
      </c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</row>
    <row r="389" spans="1:112" x14ac:dyDescent="0.2">
      <c r="A389" s="5">
        <v>45309</v>
      </c>
      <c r="B389" s="1">
        <v>662</v>
      </c>
      <c r="C389" s="1">
        <v>654</v>
      </c>
      <c r="D389" s="1">
        <v>656</v>
      </c>
      <c r="E389" s="1">
        <v>657</v>
      </c>
      <c r="F389" s="1">
        <v>655</v>
      </c>
      <c r="G389" s="1">
        <v>720</v>
      </c>
      <c r="H389" s="1">
        <v>699</v>
      </c>
      <c r="I389" s="1">
        <v>588</v>
      </c>
      <c r="J389" s="1">
        <v>555</v>
      </c>
      <c r="K389" s="1">
        <v>539</v>
      </c>
      <c r="L389" s="1">
        <v>537</v>
      </c>
      <c r="M389" s="1">
        <v>526</v>
      </c>
      <c r="N389" s="1">
        <v>521</v>
      </c>
      <c r="O389" s="1">
        <v>522</v>
      </c>
      <c r="P389" s="1">
        <v>566</v>
      </c>
      <c r="Q389" s="1">
        <v>517</v>
      </c>
      <c r="R389" s="1">
        <v>570</v>
      </c>
      <c r="S389" s="1">
        <v>610</v>
      </c>
      <c r="T389" s="1">
        <v>619</v>
      </c>
      <c r="U389" s="1">
        <v>604</v>
      </c>
      <c r="V389" s="1">
        <v>601</v>
      </c>
      <c r="W389" s="1">
        <v>614</v>
      </c>
      <c r="X389" s="1">
        <v>611</v>
      </c>
      <c r="Y389" s="1">
        <v>612</v>
      </c>
      <c r="AA389" s="1">
        <f t="shared" si="18"/>
        <v>619</v>
      </c>
      <c r="AB389" s="1">
        <f t="shared" si="19"/>
        <v>566</v>
      </c>
      <c r="AC389" s="1">
        <f t="shared" si="20"/>
        <v>720</v>
      </c>
      <c r="AE389" s="8">
        <f t="shared" si="21"/>
        <v>5</v>
      </c>
      <c r="AF389" s="1">
        <f t="shared" si="22"/>
        <v>5148</v>
      </c>
      <c r="AG389" s="1">
        <f t="shared" si="23"/>
        <v>2126</v>
      </c>
      <c r="AH389" s="1">
        <f t="shared" si="24"/>
        <v>7141</v>
      </c>
      <c r="AI389" s="1">
        <f t="shared" si="25"/>
        <v>14415</v>
      </c>
      <c r="AK389">
        <f t="shared" si="16"/>
        <v>1</v>
      </c>
      <c r="AL389">
        <f t="shared" si="17"/>
        <v>2024</v>
      </c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</row>
    <row r="390" spans="1:112" x14ac:dyDescent="0.2">
      <c r="A390" s="5">
        <v>45310</v>
      </c>
      <c r="B390" s="1">
        <v>613</v>
      </c>
      <c r="C390" s="1">
        <v>614</v>
      </c>
      <c r="D390" s="1">
        <v>617</v>
      </c>
      <c r="E390" s="1">
        <v>621</v>
      </c>
      <c r="F390" s="1">
        <v>616</v>
      </c>
      <c r="G390" s="1">
        <v>625</v>
      </c>
      <c r="H390" s="1">
        <v>621</v>
      </c>
      <c r="I390" s="1">
        <v>552</v>
      </c>
      <c r="J390" s="1">
        <v>544</v>
      </c>
      <c r="K390" s="1">
        <v>541</v>
      </c>
      <c r="L390" s="1">
        <v>533</v>
      </c>
      <c r="M390" s="1">
        <v>528</v>
      </c>
      <c r="N390" s="1">
        <v>522</v>
      </c>
      <c r="O390" s="1">
        <v>521</v>
      </c>
      <c r="P390" s="1">
        <v>522</v>
      </c>
      <c r="Q390" s="1">
        <v>519</v>
      </c>
      <c r="R390" s="1">
        <v>582</v>
      </c>
      <c r="S390" s="1">
        <v>621</v>
      </c>
      <c r="T390" s="1">
        <v>610</v>
      </c>
      <c r="U390" s="1">
        <v>609</v>
      </c>
      <c r="V390" s="1">
        <v>618</v>
      </c>
      <c r="W390" s="1">
        <v>615</v>
      </c>
      <c r="X390" s="1">
        <v>619</v>
      </c>
      <c r="Y390" s="1">
        <v>623</v>
      </c>
      <c r="AA390" s="1">
        <f t="shared" si="18"/>
        <v>621</v>
      </c>
      <c r="AB390" s="1">
        <f t="shared" si="19"/>
        <v>522</v>
      </c>
      <c r="AC390" s="1">
        <f t="shared" si="20"/>
        <v>625</v>
      </c>
      <c r="AE390" s="8">
        <f t="shared" si="21"/>
        <v>6</v>
      </c>
      <c r="AF390" s="1">
        <f t="shared" si="22"/>
        <v>5120</v>
      </c>
      <c r="AG390" s="1">
        <f t="shared" si="23"/>
        <v>2084</v>
      </c>
      <c r="AH390" s="1">
        <f t="shared" si="24"/>
        <v>6802</v>
      </c>
      <c r="AI390" s="1">
        <f t="shared" si="25"/>
        <v>14006</v>
      </c>
      <c r="AK390">
        <f t="shared" si="16"/>
        <v>1</v>
      </c>
      <c r="AL390">
        <f t="shared" si="17"/>
        <v>2024</v>
      </c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</row>
    <row r="391" spans="1:112" x14ac:dyDescent="0.2">
      <c r="A391" s="5">
        <v>45311</v>
      </c>
      <c r="B391" s="1">
        <v>619</v>
      </c>
      <c r="C391" s="1">
        <v>623</v>
      </c>
      <c r="D391" s="1">
        <v>622</v>
      </c>
      <c r="E391" s="1">
        <v>626</v>
      </c>
      <c r="F391" s="1">
        <v>626</v>
      </c>
      <c r="G391" s="1">
        <v>629</v>
      </c>
      <c r="H391" s="1">
        <v>622</v>
      </c>
      <c r="I391" s="1">
        <v>544</v>
      </c>
      <c r="J391" s="1">
        <v>537</v>
      </c>
      <c r="K391" s="1">
        <v>533</v>
      </c>
      <c r="L391" s="1">
        <v>531</v>
      </c>
      <c r="M391" s="1">
        <v>535</v>
      </c>
      <c r="N391" s="1">
        <v>524</v>
      </c>
      <c r="O391" s="1">
        <v>522</v>
      </c>
      <c r="P391" s="1">
        <v>528</v>
      </c>
      <c r="Q391" s="1">
        <v>524</v>
      </c>
      <c r="R391" s="1">
        <v>583</v>
      </c>
      <c r="S391" s="1">
        <v>606</v>
      </c>
      <c r="T391" s="1">
        <v>598</v>
      </c>
      <c r="U391" s="1">
        <v>601</v>
      </c>
      <c r="V391" s="1">
        <v>607</v>
      </c>
      <c r="W391" s="1">
        <v>608</v>
      </c>
      <c r="X391" s="1">
        <v>606</v>
      </c>
      <c r="Y391" s="1">
        <v>612</v>
      </c>
      <c r="AA391" s="1">
        <f t="shared" si="18"/>
        <v>0</v>
      </c>
      <c r="AB391" s="1">
        <f t="shared" si="19"/>
        <v>606</v>
      </c>
      <c r="AC391" s="1">
        <f t="shared" si="20"/>
        <v>629</v>
      </c>
      <c r="AE391" s="8">
        <f t="shared" si="21"/>
        <v>7</v>
      </c>
      <c r="AF391" s="1">
        <f t="shared" si="22"/>
        <v>0</v>
      </c>
      <c r="AG391" s="1">
        <f t="shared" si="23"/>
        <v>7166</v>
      </c>
      <c r="AH391" s="1">
        <f t="shared" si="24"/>
        <v>6800</v>
      </c>
      <c r="AI391" s="1">
        <f t="shared" si="25"/>
        <v>13966</v>
      </c>
      <c r="AK391">
        <f t="shared" ref="AK391:AK454" si="26">MONTH(A391)</f>
        <v>1</v>
      </c>
      <c r="AL391">
        <f t="shared" ref="AL391:AL454" si="27">YEAR(A391)</f>
        <v>2024</v>
      </c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</row>
    <row r="392" spans="1:112" x14ac:dyDescent="0.2">
      <c r="A392" s="5">
        <v>45312</v>
      </c>
      <c r="B392" s="1">
        <v>612</v>
      </c>
      <c r="C392" s="1">
        <v>610</v>
      </c>
      <c r="D392" s="1">
        <v>608</v>
      </c>
      <c r="E392" s="1">
        <v>611</v>
      </c>
      <c r="F392" s="1">
        <v>609</v>
      </c>
      <c r="G392" s="1">
        <v>607</v>
      </c>
      <c r="H392" s="1">
        <v>603</v>
      </c>
      <c r="I392" s="1">
        <v>534</v>
      </c>
      <c r="J392" s="1">
        <v>526</v>
      </c>
      <c r="K392" s="1">
        <v>517</v>
      </c>
      <c r="L392" s="1">
        <v>582</v>
      </c>
      <c r="M392" s="1">
        <v>521</v>
      </c>
      <c r="N392" s="1">
        <v>513</v>
      </c>
      <c r="O392" s="1">
        <v>533</v>
      </c>
      <c r="P392" s="1">
        <v>513</v>
      </c>
      <c r="Q392" s="1">
        <v>513</v>
      </c>
      <c r="R392" s="1">
        <v>561</v>
      </c>
      <c r="S392" s="1">
        <v>604</v>
      </c>
      <c r="T392" s="1">
        <v>814</v>
      </c>
      <c r="U392" s="1">
        <v>616</v>
      </c>
      <c r="V392" s="1">
        <v>612</v>
      </c>
      <c r="W392" s="1">
        <v>609</v>
      </c>
      <c r="X392" s="1">
        <v>608</v>
      </c>
      <c r="Y392" s="1">
        <v>615</v>
      </c>
      <c r="AA392" s="1">
        <f t="shared" ref="AA392:AA455" si="28">IF(AND(AE392&gt;1,AE392&lt;7),MAX(I392:M392,R392:U392),0)</f>
        <v>0</v>
      </c>
      <c r="AB392" s="1">
        <f t="shared" ref="AB392:AB455" si="29">IF(AND(AE392&gt;1,AE392&lt;7),MAX(N392:Q392),MAX(I392:U392))</f>
        <v>814</v>
      </c>
      <c r="AC392" s="1">
        <f t="shared" ref="AC392:AC455" si="30">MAX(B392:H392,V392:Y392)</f>
        <v>615</v>
      </c>
      <c r="AE392" s="8">
        <f t="shared" si="21"/>
        <v>1</v>
      </c>
      <c r="AF392" s="1">
        <f t="shared" si="22"/>
        <v>0</v>
      </c>
      <c r="AG392" s="1">
        <f t="shared" si="23"/>
        <v>7347</v>
      </c>
      <c r="AH392" s="1">
        <f t="shared" si="24"/>
        <v>6704</v>
      </c>
      <c r="AI392" s="1">
        <f t="shared" si="25"/>
        <v>14051</v>
      </c>
      <c r="AK392">
        <f t="shared" si="26"/>
        <v>1</v>
      </c>
      <c r="AL392">
        <f t="shared" si="27"/>
        <v>2024</v>
      </c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</row>
    <row r="393" spans="1:112" x14ac:dyDescent="0.2">
      <c r="A393" s="5">
        <v>45313</v>
      </c>
      <c r="B393" s="1">
        <v>616</v>
      </c>
      <c r="C393" s="1">
        <v>614</v>
      </c>
      <c r="D393" s="1">
        <v>618</v>
      </c>
      <c r="E393" s="1">
        <v>620</v>
      </c>
      <c r="F393" s="1">
        <v>621</v>
      </c>
      <c r="G393" s="1">
        <v>616</v>
      </c>
      <c r="H393" s="1">
        <v>617</v>
      </c>
      <c r="I393" s="1">
        <v>540</v>
      </c>
      <c r="J393" s="1">
        <v>533</v>
      </c>
      <c r="K393" s="1">
        <v>526</v>
      </c>
      <c r="L393" s="1">
        <v>515</v>
      </c>
      <c r="M393" s="1">
        <v>579</v>
      </c>
      <c r="N393" s="1">
        <v>582</v>
      </c>
      <c r="O393" s="1">
        <v>513</v>
      </c>
      <c r="P393" s="1">
        <v>499</v>
      </c>
      <c r="Q393" s="1">
        <v>495</v>
      </c>
      <c r="R393" s="1">
        <v>542</v>
      </c>
      <c r="S393" s="1">
        <v>603</v>
      </c>
      <c r="T393" s="1">
        <v>594</v>
      </c>
      <c r="U393" s="1">
        <v>581</v>
      </c>
      <c r="V393" s="1">
        <v>581</v>
      </c>
      <c r="W393" s="1">
        <v>618</v>
      </c>
      <c r="X393" s="1">
        <v>587</v>
      </c>
      <c r="Y393" s="1">
        <v>582</v>
      </c>
      <c r="AA393" s="1">
        <f t="shared" si="28"/>
        <v>603</v>
      </c>
      <c r="AB393" s="1">
        <f t="shared" si="29"/>
        <v>582</v>
      </c>
      <c r="AC393" s="1">
        <f t="shared" si="30"/>
        <v>621</v>
      </c>
      <c r="AE393" s="8">
        <f t="shared" ref="AE393:AE456" si="31">WEEKDAY(A393,1)</f>
        <v>2</v>
      </c>
      <c r="AF393" s="1">
        <f t="shared" ref="AF393:AF456" si="32">IF(AND(AE393&gt;1,AE393&lt;7),SUM(I393:M393,R393:U393),0)</f>
        <v>5013</v>
      </c>
      <c r="AG393" s="1">
        <f t="shared" ref="AG393:AG456" si="33">IF(AND(AE393&gt;1,AE393&lt;7),SUM(N393:Q393),SUM(I393:U393))</f>
        <v>2089</v>
      </c>
      <c r="AH393" s="1">
        <f t="shared" ref="AH393:AH456" si="34">SUM(B393:Y393)-AF393-AG393</f>
        <v>6690</v>
      </c>
      <c r="AI393" s="1">
        <f t="shared" ref="AI393:AI456" si="35">SUM(B393:Y393)</f>
        <v>13792</v>
      </c>
      <c r="AK393">
        <f t="shared" si="26"/>
        <v>1</v>
      </c>
      <c r="AL393">
        <f t="shared" si="27"/>
        <v>2024</v>
      </c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</row>
    <row r="394" spans="1:112" x14ac:dyDescent="0.2">
      <c r="A394" s="5">
        <v>45314</v>
      </c>
      <c r="B394" s="1">
        <v>581</v>
      </c>
      <c r="C394" s="1">
        <v>580</v>
      </c>
      <c r="D394" s="1">
        <v>582</v>
      </c>
      <c r="E394" s="1">
        <v>580</v>
      </c>
      <c r="F394" s="1">
        <v>600</v>
      </c>
      <c r="G394" s="1">
        <v>607</v>
      </c>
      <c r="H394" s="1">
        <v>596</v>
      </c>
      <c r="I394" s="1">
        <v>548</v>
      </c>
      <c r="J394" s="1">
        <v>513</v>
      </c>
      <c r="K394" s="1">
        <v>502</v>
      </c>
      <c r="L394" s="1">
        <v>526</v>
      </c>
      <c r="M394" s="1">
        <v>545</v>
      </c>
      <c r="N394" s="1">
        <v>502</v>
      </c>
      <c r="O394" s="1">
        <v>504</v>
      </c>
      <c r="P394" s="1">
        <v>513</v>
      </c>
      <c r="Q394" s="1">
        <v>524</v>
      </c>
      <c r="R394" s="1">
        <v>553</v>
      </c>
      <c r="S394" s="1">
        <v>604</v>
      </c>
      <c r="T394" s="1">
        <v>604</v>
      </c>
      <c r="U394" s="1">
        <v>613</v>
      </c>
      <c r="V394" s="1">
        <v>613</v>
      </c>
      <c r="W394" s="1">
        <v>615</v>
      </c>
      <c r="X394" s="1">
        <v>614</v>
      </c>
      <c r="Y394" s="1">
        <v>627</v>
      </c>
      <c r="AA394" s="1">
        <f t="shared" si="28"/>
        <v>613</v>
      </c>
      <c r="AB394" s="1">
        <f t="shared" si="29"/>
        <v>524</v>
      </c>
      <c r="AC394" s="1">
        <f t="shared" si="30"/>
        <v>627</v>
      </c>
      <c r="AE394" s="8">
        <f t="shared" si="31"/>
        <v>3</v>
      </c>
      <c r="AF394" s="1">
        <f t="shared" si="32"/>
        <v>5008</v>
      </c>
      <c r="AG394" s="1">
        <f t="shared" si="33"/>
        <v>2043</v>
      </c>
      <c r="AH394" s="1">
        <f t="shared" si="34"/>
        <v>6595</v>
      </c>
      <c r="AI394" s="1">
        <f t="shared" si="35"/>
        <v>13646</v>
      </c>
      <c r="AK394">
        <f t="shared" si="26"/>
        <v>1</v>
      </c>
      <c r="AL394">
        <f t="shared" si="27"/>
        <v>2024</v>
      </c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</row>
    <row r="395" spans="1:112" x14ac:dyDescent="0.2">
      <c r="A395" s="5">
        <v>45315</v>
      </c>
      <c r="B395" s="1">
        <v>620</v>
      </c>
      <c r="C395" s="1">
        <v>628</v>
      </c>
      <c r="D395" s="1">
        <v>626</v>
      </c>
      <c r="E395" s="1">
        <v>741</v>
      </c>
      <c r="F395" s="1">
        <v>1453</v>
      </c>
      <c r="G395" s="1">
        <v>2539</v>
      </c>
      <c r="H395" s="1">
        <v>3478</v>
      </c>
      <c r="I395" s="1">
        <v>4177</v>
      </c>
      <c r="J395" s="1">
        <v>1154</v>
      </c>
      <c r="K395" s="1">
        <v>1455</v>
      </c>
      <c r="L395" s="1">
        <v>2380</v>
      </c>
      <c r="M395" s="1">
        <v>2621</v>
      </c>
      <c r="N395" s="1">
        <v>2344</v>
      </c>
      <c r="O395" s="1">
        <v>1647</v>
      </c>
      <c r="P395" s="1">
        <v>1052</v>
      </c>
      <c r="Q395" s="1">
        <v>717</v>
      </c>
      <c r="R395" s="1">
        <v>655</v>
      </c>
      <c r="S395" s="1">
        <v>612</v>
      </c>
      <c r="T395" s="1">
        <v>625</v>
      </c>
      <c r="U395" s="1">
        <v>618</v>
      </c>
      <c r="V395" s="1">
        <v>633</v>
      </c>
      <c r="W395" s="1">
        <v>624</v>
      </c>
      <c r="X395" s="1">
        <v>625</v>
      </c>
      <c r="Y395" s="1">
        <v>623</v>
      </c>
      <c r="AA395" s="1">
        <f t="shared" si="28"/>
        <v>4177</v>
      </c>
      <c r="AB395" s="1">
        <f t="shared" si="29"/>
        <v>2344</v>
      </c>
      <c r="AC395" s="1">
        <f t="shared" si="30"/>
        <v>3478</v>
      </c>
      <c r="AE395" s="8">
        <f t="shared" si="31"/>
        <v>4</v>
      </c>
      <c r="AF395" s="1">
        <f t="shared" si="32"/>
        <v>14297</v>
      </c>
      <c r="AG395" s="1">
        <f t="shared" si="33"/>
        <v>5760</v>
      </c>
      <c r="AH395" s="1">
        <f t="shared" si="34"/>
        <v>12590</v>
      </c>
      <c r="AI395" s="1">
        <f t="shared" si="35"/>
        <v>32647</v>
      </c>
      <c r="AK395">
        <f t="shared" si="26"/>
        <v>1</v>
      </c>
      <c r="AL395">
        <f t="shared" si="27"/>
        <v>2024</v>
      </c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</row>
    <row r="396" spans="1:112" x14ac:dyDescent="0.2">
      <c r="A396" s="5">
        <v>45316</v>
      </c>
      <c r="B396" s="1">
        <v>627</v>
      </c>
      <c r="C396" s="1">
        <v>622</v>
      </c>
      <c r="D396" s="1">
        <v>620</v>
      </c>
      <c r="E396" s="1">
        <v>749</v>
      </c>
      <c r="F396" s="1">
        <v>862</v>
      </c>
      <c r="G396" s="1">
        <v>2263</v>
      </c>
      <c r="H396" s="1">
        <v>1978</v>
      </c>
      <c r="I396" s="1">
        <v>573</v>
      </c>
      <c r="J396" s="1">
        <v>513</v>
      </c>
      <c r="K396" s="1">
        <v>510</v>
      </c>
      <c r="L396" s="1">
        <v>497</v>
      </c>
      <c r="M396" s="1">
        <v>495</v>
      </c>
      <c r="N396" s="1">
        <v>506</v>
      </c>
      <c r="O396" s="1">
        <v>499</v>
      </c>
      <c r="P396" s="1">
        <v>510</v>
      </c>
      <c r="Q396" s="1">
        <v>495</v>
      </c>
      <c r="R396" s="1">
        <v>556</v>
      </c>
      <c r="S396" s="1">
        <v>595</v>
      </c>
      <c r="T396" s="1">
        <v>599</v>
      </c>
      <c r="U396" s="1">
        <v>603</v>
      </c>
      <c r="V396" s="1">
        <v>609</v>
      </c>
      <c r="W396" s="1">
        <v>607</v>
      </c>
      <c r="X396" s="1">
        <v>602</v>
      </c>
      <c r="Y396" s="1">
        <v>609</v>
      </c>
      <c r="AA396" s="1">
        <f t="shared" si="28"/>
        <v>603</v>
      </c>
      <c r="AB396" s="1">
        <f t="shared" si="29"/>
        <v>510</v>
      </c>
      <c r="AC396" s="1">
        <f t="shared" si="30"/>
        <v>2263</v>
      </c>
      <c r="AE396" s="8">
        <f t="shared" si="31"/>
        <v>5</v>
      </c>
      <c r="AF396" s="1">
        <f t="shared" si="32"/>
        <v>4941</v>
      </c>
      <c r="AG396" s="1">
        <f t="shared" si="33"/>
        <v>2010</v>
      </c>
      <c r="AH396" s="1">
        <f t="shared" si="34"/>
        <v>10148</v>
      </c>
      <c r="AI396" s="1">
        <f t="shared" si="35"/>
        <v>17099</v>
      </c>
      <c r="AK396">
        <f t="shared" si="26"/>
        <v>1</v>
      </c>
      <c r="AL396">
        <f t="shared" si="27"/>
        <v>2024</v>
      </c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</row>
    <row r="397" spans="1:112" x14ac:dyDescent="0.2">
      <c r="A397" s="5">
        <v>45317</v>
      </c>
      <c r="B397" s="1">
        <v>609</v>
      </c>
      <c r="C397" s="1">
        <v>607</v>
      </c>
      <c r="D397" s="1">
        <v>609</v>
      </c>
      <c r="E397" s="1">
        <v>612</v>
      </c>
      <c r="F397" s="1">
        <v>620</v>
      </c>
      <c r="G397" s="1">
        <v>607</v>
      </c>
      <c r="H397" s="1">
        <v>600</v>
      </c>
      <c r="I397" s="1">
        <v>521</v>
      </c>
      <c r="J397" s="1">
        <v>528</v>
      </c>
      <c r="K397" s="1">
        <v>521</v>
      </c>
      <c r="L397" s="1">
        <v>534</v>
      </c>
      <c r="M397" s="1">
        <v>510</v>
      </c>
      <c r="N397" s="1">
        <v>526</v>
      </c>
      <c r="O397" s="1">
        <v>508</v>
      </c>
      <c r="P397" s="1">
        <v>508</v>
      </c>
      <c r="Q397" s="1">
        <v>510</v>
      </c>
      <c r="R397" s="1">
        <v>576</v>
      </c>
      <c r="S397" s="1">
        <v>601</v>
      </c>
      <c r="T397" s="1">
        <v>600</v>
      </c>
      <c r="U397" s="1">
        <v>605</v>
      </c>
      <c r="V397" s="1">
        <v>609</v>
      </c>
      <c r="W397" s="1">
        <v>610</v>
      </c>
      <c r="X397" s="1">
        <v>624</v>
      </c>
      <c r="Y397" s="1">
        <v>928</v>
      </c>
      <c r="AA397" s="1">
        <f t="shared" si="28"/>
        <v>605</v>
      </c>
      <c r="AB397" s="1">
        <f t="shared" si="29"/>
        <v>526</v>
      </c>
      <c r="AC397" s="1">
        <f t="shared" si="30"/>
        <v>928</v>
      </c>
      <c r="AE397" s="8">
        <f t="shared" si="31"/>
        <v>6</v>
      </c>
      <c r="AF397" s="1">
        <f t="shared" si="32"/>
        <v>4996</v>
      </c>
      <c r="AG397" s="1">
        <f t="shared" si="33"/>
        <v>2052</v>
      </c>
      <c r="AH397" s="1">
        <f t="shared" si="34"/>
        <v>7035</v>
      </c>
      <c r="AI397" s="1">
        <f t="shared" si="35"/>
        <v>14083</v>
      </c>
      <c r="AK397">
        <f t="shared" si="26"/>
        <v>1</v>
      </c>
      <c r="AL397">
        <f t="shared" si="27"/>
        <v>2024</v>
      </c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</row>
    <row r="398" spans="1:112" x14ac:dyDescent="0.2">
      <c r="A398" s="5">
        <v>45318</v>
      </c>
      <c r="B398" s="1">
        <v>1025</v>
      </c>
      <c r="C398" s="1">
        <v>1080</v>
      </c>
      <c r="D398" s="1">
        <v>764</v>
      </c>
      <c r="E398" s="1">
        <v>823</v>
      </c>
      <c r="F398" s="1">
        <v>877</v>
      </c>
      <c r="G398" s="1">
        <v>981</v>
      </c>
      <c r="H398" s="1">
        <v>1137</v>
      </c>
      <c r="I398" s="1">
        <v>2748</v>
      </c>
      <c r="J398" s="1">
        <v>2304</v>
      </c>
      <c r="K398" s="1">
        <v>2371</v>
      </c>
      <c r="L398" s="1">
        <v>3408</v>
      </c>
      <c r="M398" s="1">
        <v>3468</v>
      </c>
      <c r="N398" s="1">
        <v>3220</v>
      </c>
      <c r="O398" s="1">
        <v>3123</v>
      </c>
      <c r="P398" s="1">
        <v>3104</v>
      </c>
      <c r="Q398" s="1">
        <v>3204</v>
      </c>
      <c r="R398" s="1">
        <v>4812</v>
      </c>
      <c r="S398" s="1">
        <v>5488</v>
      </c>
      <c r="T398" s="1">
        <v>3588</v>
      </c>
      <c r="U398" s="1">
        <v>3744</v>
      </c>
      <c r="V398" s="1">
        <v>2844</v>
      </c>
      <c r="W398" s="1">
        <v>1072</v>
      </c>
      <c r="X398" s="1">
        <v>832</v>
      </c>
      <c r="Y398" s="1">
        <v>600</v>
      </c>
      <c r="AA398" s="1">
        <f t="shared" si="28"/>
        <v>0</v>
      </c>
      <c r="AB398" s="1">
        <f t="shared" si="29"/>
        <v>5488</v>
      </c>
      <c r="AC398" s="1">
        <f t="shared" si="30"/>
        <v>2844</v>
      </c>
      <c r="AE398" s="8">
        <f t="shared" si="31"/>
        <v>7</v>
      </c>
      <c r="AF398" s="1">
        <f t="shared" si="32"/>
        <v>0</v>
      </c>
      <c r="AG398" s="1">
        <f t="shared" si="33"/>
        <v>44582</v>
      </c>
      <c r="AH398" s="1">
        <f t="shared" si="34"/>
        <v>12035</v>
      </c>
      <c r="AI398" s="1">
        <f t="shared" si="35"/>
        <v>56617</v>
      </c>
      <c r="AK398">
        <f t="shared" si="26"/>
        <v>1</v>
      </c>
      <c r="AL398">
        <f t="shared" si="27"/>
        <v>2024</v>
      </c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</row>
    <row r="399" spans="1:112" x14ac:dyDescent="0.2">
      <c r="A399" s="5">
        <v>45319</v>
      </c>
      <c r="B399" s="1">
        <v>614</v>
      </c>
      <c r="C399" s="1">
        <v>602</v>
      </c>
      <c r="D399" s="1">
        <v>614</v>
      </c>
      <c r="E399" s="1">
        <v>983</v>
      </c>
      <c r="F399" s="1">
        <v>653</v>
      </c>
      <c r="G399" s="1">
        <v>681</v>
      </c>
      <c r="H399" s="1">
        <v>1280</v>
      </c>
      <c r="I399" s="1">
        <v>1521</v>
      </c>
      <c r="J399" s="1">
        <v>2528</v>
      </c>
      <c r="K399" s="1">
        <v>2360</v>
      </c>
      <c r="L399" s="1">
        <v>2272</v>
      </c>
      <c r="M399" s="1">
        <v>3052</v>
      </c>
      <c r="N399" s="1">
        <v>5136</v>
      </c>
      <c r="O399" s="1">
        <v>5585</v>
      </c>
      <c r="P399" s="1">
        <v>5282</v>
      </c>
      <c r="Q399" s="1">
        <v>5101</v>
      </c>
      <c r="R399" s="1">
        <v>5034</v>
      </c>
      <c r="S399" s="1">
        <v>3589</v>
      </c>
      <c r="T399" s="1">
        <v>2285</v>
      </c>
      <c r="U399" s="1">
        <v>1308</v>
      </c>
      <c r="V399" s="1">
        <v>2021</v>
      </c>
      <c r="W399" s="1">
        <v>600</v>
      </c>
      <c r="X399" s="1">
        <v>596</v>
      </c>
      <c r="Y399" s="1">
        <v>663</v>
      </c>
      <c r="AA399" s="1">
        <f t="shared" si="28"/>
        <v>0</v>
      </c>
      <c r="AB399" s="1">
        <f t="shared" si="29"/>
        <v>5585</v>
      </c>
      <c r="AC399" s="1">
        <f t="shared" si="30"/>
        <v>2021</v>
      </c>
      <c r="AE399" s="8">
        <f t="shared" si="31"/>
        <v>1</v>
      </c>
      <c r="AF399" s="1">
        <f t="shared" si="32"/>
        <v>0</v>
      </c>
      <c r="AG399" s="1">
        <f t="shared" si="33"/>
        <v>45053</v>
      </c>
      <c r="AH399" s="1">
        <f t="shared" si="34"/>
        <v>9307</v>
      </c>
      <c r="AI399" s="1">
        <f t="shared" si="35"/>
        <v>54360</v>
      </c>
      <c r="AK399">
        <f t="shared" si="26"/>
        <v>1</v>
      </c>
      <c r="AL399">
        <f t="shared" si="27"/>
        <v>2024</v>
      </c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</row>
    <row r="400" spans="1:112" x14ac:dyDescent="0.2">
      <c r="A400" s="5">
        <v>45320</v>
      </c>
      <c r="B400" s="1">
        <v>618</v>
      </c>
      <c r="C400" s="1">
        <v>600</v>
      </c>
      <c r="D400" s="1">
        <v>607</v>
      </c>
      <c r="E400" s="1">
        <v>601</v>
      </c>
      <c r="F400" s="1">
        <v>620</v>
      </c>
      <c r="G400" s="1">
        <v>608</v>
      </c>
      <c r="H400" s="1">
        <v>592</v>
      </c>
      <c r="I400" s="1">
        <v>517</v>
      </c>
      <c r="J400" s="1">
        <v>528</v>
      </c>
      <c r="K400" s="1">
        <v>511</v>
      </c>
      <c r="L400" s="1">
        <v>515</v>
      </c>
      <c r="M400" s="1">
        <v>508</v>
      </c>
      <c r="N400" s="1">
        <v>522</v>
      </c>
      <c r="O400" s="1">
        <v>502</v>
      </c>
      <c r="P400" s="1">
        <v>504</v>
      </c>
      <c r="Q400" s="1">
        <v>504</v>
      </c>
      <c r="R400" s="1">
        <v>548</v>
      </c>
      <c r="S400" s="1">
        <v>603</v>
      </c>
      <c r="T400" s="1">
        <v>601</v>
      </c>
      <c r="U400" s="1">
        <v>605</v>
      </c>
      <c r="V400" s="1">
        <v>620</v>
      </c>
      <c r="W400" s="1">
        <v>608</v>
      </c>
      <c r="X400" s="1">
        <v>608</v>
      </c>
      <c r="Y400" s="1">
        <v>613</v>
      </c>
      <c r="AA400" s="1">
        <f t="shared" si="28"/>
        <v>605</v>
      </c>
      <c r="AB400" s="1">
        <f t="shared" si="29"/>
        <v>522</v>
      </c>
      <c r="AC400" s="1">
        <f t="shared" si="30"/>
        <v>620</v>
      </c>
      <c r="AE400" s="8">
        <f t="shared" si="31"/>
        <v>2</v>
      </c>
      <c r="AF400" s="1">
        <f t="shared" si="32"/>
        <v>4936</v>
      </c>
      <c r="AG400" s="1">
        <f t="shared" si="33"/>
        <v>2032</v>
      </c>
      <c r="AH400" s="1">
        <f t="shared" si="34"/>
        <v>6695</v>
      </c>
      <c r="AI400" s="1">
        <f t="shared" si="35"/>
        <v>13663</v>
      </c>
      <c r="AK400">
        <f t="shared" si="26"/>
        <v>1</v>
      </c>
      <c r="AL400">
        <f t="shared" si="27"/>
        <v>2024</v>
      </c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</row>
    <row r="401" spans="1:112" x14ac:dyDescent="0.2">
      <c r="A401" s="5">
        <v>45321</v>
      </c>
      <c r="B401" s="1">
        <v>623</v>
      </c>
      <c r="C401" s="1">
        <v>618</v>
      </c>
      <c r="D401" s="1">
        <v>622</v>
      </c>
      <c r="E401" s="1">
        <v>622</v>
      </c>
      <c r="F401" s="1">
        <v>635</v>
      </c>
      <c r="G401" s="1">
        <v>625</v>
      </c>
      <c r="H401" s="1">
        <v>599</v>
      </c>
      <c r="I401" s="1">
        <v>546</v>
      </c>
      <c r="J401" s="1">
        <v>553</v>
      </c>
      <c r="K401" s="1">
        <v>671</v>
      </c>
      <c r="L401" s="1">
        <v>803</v>
      </c>
      <c r="M401" s="1">
        <v>2706</v>
      </c>
      <c r="N401" s="1">
        <v>3075</v>
      </c>
      <c r="O401" s="1">
        <v>2712</v>
      </c>
      <c r="P401" s="1">
        <v>2758</v>
      </c>
      <c r="Q401" s="1">
        <v>3118</v>
      </c>
      <c r="R401" s="1">
        <v>2879</v>
      </c>
      <c r="S401" s="1">
        <v>2138</v>
      </c>
      <c r="T401" s="1">
        <v>2335</v>
      </c>
      <c r="U401" s="1">
        <v>3547</v>
      </c>
      <c r="V401" s="1">
        <v>3683</v>
      </c>
      <c r="W401" s="1">
        <v>3817</v>
      </c>
      <c r="X401" s="1">
        <v>3683</v>
      </c>
      <c r="Y401" s="1">
        <v>3804</v>
      </c>
      <c r="AA401" s="1">
        <f t="shared" si="28"/>
        <v>3547</v>
      </c>
      <c r="AB401" s="1">
        <f t="shared" si="29"/>
        <v>3118</v>
      </c>
      <c r="AC401" s="1">
        <f t="shared" si="30"/>
        <v>3817</v>
      </c>
      <c r="AE401" s="8">
        <f t="shared" si="31"/>
        <v>3</v>
      </c>
      <c r="AF401" s="1">
        <f t="shared" si="32"/>
        <v>16178</v>
      </c>
      <c r="AG401" s="1">
        <f t="shared" si="33"/>
        <v>11663</v>
      </c>
      <c r="AH401" s="1">
        <f t="shared" si="34"/>
        <v>19331</v>
      </c>
      <c r="AI401" s="1">
        <f t="shared" si="35"/>
        <v>47172</v>
      </c>
      <c r="AK401">
        <f t="shared" si="26"/>
        <v>1</v>
      </c>
      <c r="AL401">
        <f t="shared" si="27"/>
        <v>2024</v>
      </c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</row>
    <row r="402" spans="1:112" x14ac:dyDescent="0.2">
      <c r="A402" s="5">
        <v>45322</v>
      </c>
      <c r="B402" s="1">
        <v>2964</v>
      </c>
      <c r="C402" s="1">
        <v>2202</v>
      </c>
      <c r="D402" s="1">
        <v>2086</v>
      </c>
      <c r="E402" s="1">
        <v>1899</v>
      </c>
      <c r="F402" s="1">
        <v>751</v>
      </c>
      <c r="G402" s="1">
        <v>620</v>
      </c>
      <c r="H402" s="1">
        <v>812</v>
      </c>
      <c r="I402" s="1">
        <v>539</v>
      </c>
      <c r="J402" s="1">
        <v>537</v>
      </c>
      <c r="K402" s="1">
        <v>531</v>
      </c>
      <c r="L402" s="1">
        <v>524</v>
      </c>
      <c r="M402" s="1">
        <v>521</v>
      </c>
      <c r="N402" s="1">
        <v>513</v>
      </c>
      <c r="O402" s="1">
        <v>511</v>
      </c>
      <c r="P402" s="1">
        <v>521</v>
      </c>
      <c r="Q402" s="1">
        <v>528</v>
      </c>
      <c r="R402" s="1">
        <v>550</v>
      </c>
      <c r="S402" s="1">
        <v>618</v>
      </c>
      <c r="T402" s="1">
        <v>625</v>
      </c>
      <c r="U402" s="1">
        <v>616</v>
      </c>
      <c r="V402" s="1">
        <v>619</v>
      </c>
      <c r="W402" s="1">
        <v>625</v>
      </c>
      <c r="X402" s="1">
        <v>631</v>
      </c>
      <c r="Y402" s="1">
        <v>625</v>
      </c>
      <c r="AA402" s="1">
        <f t="shared" si="28"/>
        <v>625</v>
      </c>
      <c r="AB402" s="1">
        <f t="shared" si="29"/>
        <v>528</v>
      </c>
      <c r="AC402" s="1">
        <f t="shared" si="30"/>
        <v>2964</v>
      </c>
      <c r="AE402" s="8">
        <f t="shared" si="31"/>
        <v>4</v>
      </c>
      <c r="AF402" s="1">
        <f t="shared" si="32"/>
        <v>5061</v>
      </c>
      <c r="AG402" s="1">
        <f t="shared" si="33"/>
        <v>2073</v>
      </c>
      <c r="AH402" s="1">
        <f t="shared" si="34"/>
        <v>13834</v>
      </c>
      <c r="AI402" s="1">
        <f t="shared" si="35"/>
        <v>20968</v>
      </c>
      <c r="AK402">
        <f t="shared" si="26"/>
        <v>1</v>
      </c>
      <c r="AL402">
        <f t="shared" si="27"/>
        <v>2024</v>
      </c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</row>
    <row r="403" spans="1:112" x14ac:dyDescent="0.2">
      <c r="A403" s="5">
        <v>45323</v>
      </c>
      <c r="B403" s="1">
        <v>621</v>
      </c>
      <c r="C403" s="1">
        <v>623</v>
      </c>
      <c r="D403" s="1">
        <v>631</v>
      </c>
      <c r="E403" s="1">
        <v>621</v>
      </c>
      <c r="F403" s="1">
        <v>621</v>
      </c>
      <c r="G403" s="1">
        <v>628</v>
      </c>
      <c r="H403" s="1">
        <v>597</v>
      </c>
      <c r="I403" s="1">
        <v>526</v>
      </c>
      <c r="J403" s="1">
        <v>526</v>
      </c>
      <c r="K403" s="1">
        <v>528</v>
      </c>
      <c r="L403" s="1">
        <v>543</v>
      </c>
      <c r="M403" s="1">
        <v>517</v>
      </c>
      <c r="N403" s="1">
        <v>529</v>
      </c>
      <c r="O403" s="1">
        <v>535</v>
      </c>
      <c r="P403" s="1">
        <v>550</v>
      </c>
      <c r="Q403" s="1">
        <v>535</v>
      </c>
      <c r="R403" s="1">
        <v>542</v>
      </c>
      <c r="S403" s="1">
        <v>600</v>
      </c>
      <c r="T403" s="1">
        <v>615</v>
      </c>
      <c r="U403" s="1">
        <v>607</v>
      </c>
      <c r="V403" s="1">
        <v>601</v>
      </c>
      <c r="W403" s="1">
        <v>611</v>
      </c>
      <c r="X403" s="1">
        <v>620</v>
      </c>
      <c r="Y403" s="1">
        <v>812</v>
      </c>
      <c r="AA403" s="1">
        <f t="shared" si="28"/>
        <v>615</v>
      </c>
      <c r="AB403" s="1">
        <f t="shared" si="29"/>
        <v>550</v>
      </c>
      <c r="AC403" s="1">
        <f t="shared" si="30"/>
        <v>812</v>
      </c>
      <c r="AE403" s="8">
        <f t="shared" si="31"/>
        <v>5</v>
      </c>
      <c r="AF403" s="1">
        <f t="shared" si="32"/>
        <v>5004</v>
      </c>
      <c r="AG403" s="1">
        <f t="shared" si="33"/>
        <v>2149</v>
      </c>
      <c r="AH403" s="1">
        <f t="shared" si="34"/>
        <v>6986</v>
      </c>
      <c r="AI403" s="1">
        <f t="shared" si="35"/>
        <v>14139</v>
      </c>
      <c r="AK403">
        <f t="shared" si="26"/>
        <v>2</v>
      </c>
      <c r="AL403">
        <f t="shared" si="27"/>
        <v>2024</v>
      </c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</row>
    <row r="404" spans="1:112" x14ac:dyDescent="0.2">
      <c r="A404" s="5">
        <v>45324</v>
      </c>
      <c r="B404" s="1">
        <v>1235</v>
      </c>
      <c r="C404" s="1">
        <v>2073</v>
      </c>
      <c r="D404" s="1">
        <v>3446</v>
      </c>
      <c r="E404" s="1">
        <v>6013</v>
      </c>
      <c r="F404" s="1">
        <v>6038</v>
      </c>
      <c r="G404" s="1">
        <v>5102</v>
      </c>
      <c r="H404" s="1">
        <v>3621</v>
      </c>
      <c r="I404" s="1">
        <v>1784</v>
      </c>
      <c r="J404" s="1">
        <v>1162</v>
      </c>
      <c r="K404" s="1">
        <v>745</v>
      </c>
      <c r="L404" s="1">
        <v>815</v>
      </c>
      <c r="M404" s="1">
        <v>519</v>
      </c>
      <c r="N404" s="1">
        <v>508</v>
      </c>
      <c r="O404" s="1">
        <v>510</v>
      </c>
      <c r="P404" s="1">
        <v>515</v>
      </c>
      <c r="Q404" s="1">
        <v>504</v>
      </c>
      <c r="R404" s="1">
        <v>543</v>
      </c>
      <c r="S404" s="1">
        <v>599</v>
      </c>
      <c r="T404" s="1">
        <v>614</v>
      </c>
      <c r="U404" s="1">
        <v>603</v>
      </c>
      <c r="V404" s="1">
        <v>609</v>
      </c>
      <c r="W404" s="1">
        <v>611</v>
      </c>
      <c r="X404" s="1">
        <v>613</v>
      </c>
      <c r="Y404" s="1">
        <v>599</v>
      </c>
      <c r="AA404" s="1">
        <f t="shared" si="28"/>
        <v>1784</v>
      </c>
      <c r="AB404" s="1">
        <f t="shared" si="29"/>
        <v>515</v>
      </c>
      <c r="AC404" s="1">
        <f t="shared" si="30"/>
        <v>6038</v>
      </c>
      <c r="AE404" s="8">
        <f t="shared" si="31"/>
        <v>6</v>
      </c>
      <c r="AF404" s="1">
        <f t="shared" si="32"/>
        <v>7384</v>
      </c>
      <c r="AG404" s="1">
        <f t="shared" si="33"/>
        <v>2037</v>
      </c>
      <c r="AH404" s="1">
        <f t="shared" si="34"/>
        <v>29960</v>
      </c>
      <c r="AI404" s="1">
        <f t="shared" si="35"/>
        <v>39381</v>
      </c>
      <c r="AK404">
        <f t="shared" si="26"/>
        <v>2</v>
      </c>
      <c r="AL404">
        <f t="shared" si="27"/>
        <v>2024</v>
      </c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</row>
    <row r="405" spans="1:112" x14ac:dyDescent="0.2">
      <c r="A405" s="5">
        <v>45325</v>
      </c>
      <c r="B405" s="1">
        <v>606</v>
      </c>
      <c r="C405" s="1">
        <v>605</v>
      </c>
      <c r="D405" s="1">
        <v>617</v>
      </c>
      <c r="E405" s="1">
        <v>604</v>
      </c>
      <c r="F405" s="1">
        <v>603</v>
      </c>
      <c r="G405" s="1">
        <v>609</v>
      </c>
      <c r="H405" s="1">
        <v>598</v>
      </c>
      <c r="I405" s="1">
        <v>524</v>
      </c>
      <c r="J405" s="1">
        <v>528</v>
      </c>
      <c r="K405" s="1">
        <v>531</v>
      </c>
      <c r="L405" s="1">
        <v>630</v>
      </c>
      <c r="M405" s="1">
        <v>588</v>
      </c>
      <c r="N405" s="1">
        <v>511</v>
      </c>
      <c r="O405" s="1">
        <v>497</v>
      </c>
      <c r="P405" s="1">
        <v>510</v>
      </c>
      <c r="Q405" s="1">
        <v>502</v>
      </c>
      <c r="R405" s="1">
        <v>525</v>
      </c>
      <c r="S405" s="1">
        <v>599</v>
      </c>
      <c r="T405" s="1">
        <v>612</v>
      </c>
      <c r="U405" s="1">
        <v>604</v>
      </c>
      <c r="V405" s="1">
        <v>606</v>
      </c>
      <c r="W405" s="1">
        <v>606</v>
      </c>
      <c r="X405" s="1">
        <v>620</v>
      </c>
      <c r="Y405" s="1">
        <v>606</v>
      </c>
      <c r="AA405" s="1">
        <f t="shared" si="28"/>
        <v>0</v>
      </c>
      <c r="AB405" s="1">
        <f t="shared" si="29"/>
        <v>630</v>
      </c>
      <c r="AC405" s="1">
        <f t="shared" si="30"/>
        <v>620</v>
      </c>
      <c r="AE405" s="8">
        <f t="shared" si="31"/>
        <v>7</v>
      </c>
      <c r="AF405" s="1">
        <f t="shared" si="32"/>
        <v>0</v>
      </c>
      <c r="AG405" s="1">
        <f t="shared" si="33"/>
        <v>7161</v>
      </c>
      <c r="AH405" s="1">
        <f t="shared" si="34"/>
        <v>6680</v>
      </c>
      <c r="AI405" s="1">
        <f t="shared" si="35"/>
        <v>13841</v>
      </c>
      <c r="AK405">
        <f t="shared" si="26"/>
        <v>2</v>
      </c>
      <c r="AL405">
        <f t="shared" si="27"/>
        <v>2024</v>
      </c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</row>
    <row r="406" spans="1:112" x14ac:dyDescent="0.2">
      <c r="A406" s="5">
        <v>45326</v>
      </c>
      <c r="B406" s="1">
        <v>607</v>
      </c>
      <c r="C406" s="1">
        <v>614</v>
      </c>
      <c r="D406" s="1">
        <v>615</v>
      </c>
      <c r="E406" s="1">
        <v>609</v>
      </c>
      <c r="F406" s="1">
        <v>608</v>
      </c>
      <c r="G406" s="1">
        <v>611</v>
      </c>
      <c r="H406" s="1">
        <v>589</v>
      </c>
      <c r="I406" s="1">
        <v>537</v>
      </c>
      <c r="J406" s="1">
        <v>533</v>
      </c>
      <c r="K406" s="1">
        <v>533</v>
      </c>
      <c r="L406" s="1">
        <v>528</v>
      </c>
      <c r="M406" s="1">
        <v>502</v>
      </c>
      <c r="N406" s="1">
        <v>501</v>
      </c>
      <c r="O406" s="1">
        <v>499</v>
      </c>
      <c r="P406" s="1">
        <v>506</v>
      </c>
      <c r="Q406" s="1">
        <v>501</v>
      </c>
      <c r="R406" s="1">
        <v>513</v>
      </c>
      <c r="S406" s="1">
        <v>598</v>
      </c>
      <c r="T406" s="1">
        <v>609</v>
      </c>
      <c r="U406" s="1">
        <v>598</v>
      </c>
      <c r="V406" s="1">
        <v>600</v>
      </c>
      <c r="W406" s="1">
        <v>603</v>
      </c>
      <c r="X406" s="1">
        <v>617</v>
      </c>
      <c r="Y406" s="1">
        <v>604</v>
      </c>
      <c r="AA406" s="1">
        <f t="shared" si="28"/>
        <v>0</v>
      </c>
      <c r="AB406" s="1">
        <f t="shared" si="29"/>
        <v>609</v>
      </c>
      <c r="AC406" s="1">
        <f t="shared" si="30"/>
        <v>617</v>
      </c>
      <c r="AE406" s="8">
        <f t="shared" si="31"/>
        <v>1</v>
      </c>
      <c r="AF406" s="1">
        <f t="shared" si="32"/>
        <v>0</v>
      </c>
      <c r="AG406" s="1">
        <f t="shared" si="33"/>
        <v>6958</v>
      </c>
      <c r="AH406" s="1">
        <f t="shared" si="34"/>
        <v>6677</v>
      </c>
      <c r="AI406" s="1">
        <f t="shared" si="35"/>
        <v>13635</v>
      </c>
      <c r="AK406">
        <f t="shared" si="26"/>
        <v>2</v>
      </c>
      <c r="AL406">
        <f t="shared" si="27"/>
        <v>2024</v>
      </c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</row>
    <row r="407" spans="1:112" x14ac:dyDescent="0.2">
      <c r="A407" s="5">
        <v>45327</v>
      </c>
      <c r="B407" s="1">
        <v>605</v>
      </c>
      <c r="C407" s="1">
        <v>604</v>
      </c>
      <c r="D407" s="1">
        <v>613</v>
      </c>
      <c r="E407" s="1">
        <v>606</v>
      </c>
      <c r="F407" s="1">
        <v>605</v>
      </c>
      <c r="G407" s="1">
        <v>613</v>
      </c>
      <c r="H407" s="1">
        <v>588</v>
      </c>
      <c r="I407" s="1">
        <v>533</v>
      </c>
      <c r="J407" s="1">
        <v>530</v>
      </c>
      <c r="K407" s="1">
        <v>524</v>
      </c>
      <c r="L407" s="1">
        <v>528</v>
      </c>
      <c r="M407" s="1">
        <v>510</v>
      </c>
      <c r="N407" s="1">
        <v>515</v>
      </c>
      <c r="O407" s="1">
        <v>511</v>
      </c>
      <c r="P407" s="1">
        <v>522</v>
      </c>
      <c r="Q407" s="1">
        <v>508</v>
      </c>
      <c r="R407" s="1">
        <v>522</v>
      </c>
      <c r="S407" s="1">
        <v>592</v>
      </c>
      <c r="T407" s="1">
        <v>605</v>
      </c>
      <c r="U407" s="1">
        <v>600</v>
      </c>
      <c r="V407" s="1">
        <v>601</v>
      </c>
      <c r="W407" s="1">
        <v>600</v>
      </c>
      <c r="X407" s="1">
        <v>609</v>
      </c>
      <c r="Y407" s="1">
        <v>604</v>
      </c>
      <c r="AA407" s="1">
        <f t="shared" si="28"/>
        <v>605</v>
      </c>
      <c r="AB407" s="1">
        <f t="shared" si="29"/>
        <v>522</v>
      </c>
      <c r="AC407" s="1">
        <f t="shared" si="30"/>
        <v>613</v>
      </c>
      <c r="AE407" s="8">
        <f t="shared" si="31"/>
        <v>2</v>
      </c>
      <c r="AF407" s="1">
        <f t="shared" si="32"/>
        <v>4944</v>
      </c>
      <c r="AG407" s="1">
        <f t="shared" si="33"/>
        <v>2056</v>
      </c>
      <c r="AH407" s="1">
        <f t="shared" si="34"/>
        <v>6648</v>
      </c>
      <c r="AI407" s="1">
        <f t="shared" si="35"/>
        <v>13648</v>
      </c>
      <c r="AK407">
        <f t="shared" si="26"/>
        <v>2</v>
      </c>
      <c r="AL407">
        <f t="shared" si="27"/>
        <v>2024</v>
      </c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</row>
    <row r="408" spans="1:112" x14ac:dyDescent="0.2">
      <c r="A408" s="5">
        <v>45328</v>
      </c>
      <c r="B408" s="1">
        <v>607</v>
      </c>
      <c r="C408" s="1">
        <v>606</v>
      </c>
      <c r="D408" s="1">
        <v>616</v>
      </c>
      <c r="E408" s="1">
        <v>610</v>
      </c>
      <c r="F408" s="1">
        <v>610</v>
      </c>
      <c r="G408" s="1">
        <v>611</v>
      </c>
      <c r="H408" s="1">
        <v>575</v>
      </c>
      <c r="I408" s="1">
        <v>524</v>
      </c>
      <c r="J408" s="1">
        <v>521</v>
      </c>
      <c r="K408" s="1">
        <v>513</v>
      </c>
      <c r="L408" s="1">
        <v>513</v>
      </c>
      <c r="M408" s="1">
        <v>506</v>
      </c>
      <c r="N408" s="1">
        <v>492</v>
      </c>
      <c r="O408" s="1">
        <v>479</v>
      </c>
      <c r="P408" s="1">
        <v>484</v>
      </c>
      <c r="Q408" s="1">
        <v>479</v>
      </c>
      <c r="R408" s="1">
        <v>506</v>
      </c>
      <c r="S408" s="1">
        <v>586</v>
      </c>
      <c r="T408" s="1">
        <v>597</v>
      </c>
      <c r="U408" s="1">
        <v>598</v>
      </c>
      <c r="V408" s="1">
        <v>597</v>
      </c>
      <c r="W408" s="1">
        <v>603</v>
      </c>
      <c r="X408" s="1">
        <v>608</v>
      </c>
      <c r="Y408" s="1">
        <v>802</v>
      </c>
      <c r="AA408" s="1">
        <f t="shared" si="28"/>
        <v>598</v>
      </c>
      <c r="AB408" s="1">
        <f t="shared" si="29"/>
        <v>492</v>
      </c>
      <c r="AC408" s="1">
        <f t="shared" si="30"/>
        <v>802</v>
      </c>
      <c r="AE408" s="8">
        <f t="shared" si="31"/>
        <v>3</v>
      </c>
      <c r="AF408" s="1">
        <f t="shared" si="32"/>
        <v>4864</v>
      </c>
      <c r="AG408" s="1">
        <f t="shared" si="33"/>
        <v>1934</v>
      </c>
      <c r="AH408" s="1">
        <f t="shared" si="34"/>
        <v>6845</v>
      </c>
      <c r="AI408" s="1">
        <f t="shared" si="35"/>
        <v>13643</v>
      </c>
      <c r="AK408">
        <f t="shared" si="26"/>
        <v>2</v>
      </c>
      <c r="AL408">
        <f t="shared" si="27"/>
        <v>2024</v>
      </c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</row>
    <row r="409" spans="1:112" x14ac:dyDescent="0.2">
      <c r="A409" s="5">
        <v>45329</v>
      </c>
      <c r="B409" s="1">
        <v>863</v>
      </c>
      <c r="C409" s="1">
        <v>824</v>
      </c>
      <c r="D409" s="1">
        <v>621</v>
      </c>
      <c r="E409" s="1">
        <v>617</v>
      </c>
      <c r="F409" s="1">
        <v>617</v>
      </c>
      <c r="G409" s="1">
        <v>717</v>
      </c>
      <c r="H409" s="1">
        <v>1326</v>
      </c>
      <c r="I409" s="1">
        <v>2143</v>
      </c>
      <c r="J409" s="1">
        <v>4370</v>
      </c>
      <c r="K409" s="1">
        <v>4804</v>
      </c>
      <c r="L409" s="1">
        <v>4567</v>
      </c>
      <c r="M409" s="1">
        <v>3298</v>
      </c>
      <c r="N409" s="1">
        <v>2845</v>
      </c>
      <c r="O409" s="1">
        <v>2883</v>
      </c>
      <c r="P409" s="1">
        <v>2807</v>
      </c>
      <c r="Q409" s="1">
        <v>2931</v>
      </c>
      <c r="R409" s="1">
        <v>2132</v>
      </c>
      <c r="S409" s="1">
        <v>1056</v>
      </c>
      <c r="T409" s="1">
        <v>626</v>
      </c>
      <c r="U409" s="1">
        <v>587</v>
      </c>
      <c r="V409" s="1">
        <v>808</v>
      </c>
      <c r="W409" s="1">
        <v>1113</v>
      </c>
      <c r="X409" s="1">
        <v>607</v>
      </c>
      <c r="Y409" s="1">
        <v>774</v>
      </c>
      <c r="AA409" s="1">
        <f t="shared" si="28"/>
        <v>4804</v>
      </c>
      <c r="AB409" s="1">
        <f t="shared" si="29"/>
        <v>2931</v>
      </c>
      <c r="AC409" s="1">
        <f t="shared" si="30"/>
        <v>1326</v>
      </c>
      <c r="AE409" s="8">
        <f t="shared" si="31"/>
        <v>4</v>
      </c>
      <c r="AF409" s="1">
        <f t="shared" si="32"/>
        <v>23583</v>
      </c>
      <c r="AG409" s="1">
        <f t="shared" si="33"/>
        <v>11466</v>
      </c>
      <c r="AH409" s="1">
        <f t="shared" si="34"/>
        <v>8887</v>
      </c>
      <c r="AI409" s="1">
        <f t="shared" si="35"/>
        <v>43936</v>
      </c>
      <c r="AK409">
        <f t="shared" si="26"/>
        <v>2</v>
      </c>
      <c r="AL409">
        <f t="shared" si="27"/>
        <v>2024</v>
      </c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</row>
    <row r="410" spans="1:112" x14ac:dyDescent="0.2">
      <c r="A410" s="5">
        <v>45330</v>
      </c>
      <c r="B410" s="1">
        <v>3047</v>
      </c>
      <c r="C410" s="1">
        <v>3285</v>
      </c>
      <c r="D410" s="1">
        <v>5098</v>
      </c>
      <c r="E410" s="1">
        <v>4231</v>
      </c>
      <c r="F410" s="1">
        <v>1925</v>
      </c>
      <c r="G410" s="1">
        <v>646</v>
      </c>
      <c r="H410" s="1">
        <v>579</v>
      </c>
      <c r="I410" s="1">
        <v>526</v>
      </c>
      <c r="J410" s="1">
        <v>676</v>
      </c>
      <c r="K410" s="1">
        <v>1184</v>
      </c>
      <c r="L410" s="1">
        <v>4079</v>
      </c>
      <c r="M410" s="1">
        <v>3395</v>
      </c>
      <c r="N410" s="1">
        <v>2661</v>
      </c>
      <c r="O410" s="1">
        <v>1688</v>
      </c>
      <c r="P410" s="1">
        <v>2494</v>
      </c>
      <c r="Q410" s="1">
        <v>3354</v>
      </c>
      <c r="R410" s="1">
        <v>2941</v>
      </c>
      <c r="S410" s="1">
        <v>2209</v>
      </c>
      <c r="T410" s="1">
        <v>3225</v>
      </c>
      <c r="U410" s="1">
        <v>4878</v>
      </c>
      <c r="V410" s="1">
        <v>4678</v>
      </c>
      <c r="W410" s="1">
        <v>5652</v>
      </c>
      <c r="X410" s="1">
        <v>4717</v>
      </c>
      <c r="Y410" s="1">
        <v>3429</v>
      </c>
      <c r="AA410" s="1">
        <f t="shared" si="28"/>
        <v>4878</v>
      </c>
      <c r="AB410" s="1">
        <f t="shared" si="29"/>
        <v>3354</v>
      </c>
      <c r="AC410" s="1">
        <f t="shared" si="30"/>
        <v>5652</v>
      </c>
      <c r="AE410" s="8">
        <f t="shared" si="31"/>
        <v>5</v>
      </c>
      <c r="AF410" s="1">
        <f t="shared" si="32"/>
        <v>23113</v>
      </c>
      <c r="AG410" s="1">
        <f t="shared" si="33"/>
        <v>10197</v>
      </c>
      <c r="AH410" s="1">
        <f t="shared" si="34"/>
        <v>37287</v>
      </c>
      <c r="AI410" s="1">
        <f t="shared" si="35"/>
        <v>70597</v>
      </c>
      <c r="AK410">
        <f t="shared" si="26"/>
        <v>2</v>
      </c>
      <c r="AL410">
        <f t="shared" si="27"/>
        <v>2024</v>
      </c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</row>
    <row r="411" spans="1:112" x14ac:dyDescent="0.2">
      <c r="A411" s="5">
        <v>45331</v>
      </c>
      <c r="B411" s="1">
        <v>1049</v>
      </c>
      <c r="C411" s="1">
        <v>680</v>
      </c>
      <c r="D411" s="1">
        <v>1362</v>
      </c>
      <c r="E411" s="1">
        <v>2126</v>
      </c>
      <c r="F411" s="1">
        <v>1679</v>
      </c>
      <c r="G411" s="1">
        <v>1772</v>
      </c>
      <c r="H411" s="1">
        <v>665</v>
      </c>
      <c r="I411" s="1">
        <v>521</v>
      </c>
      <c r="J411" s="1">
        <v>510</v>
      </c>
      <c r="K411" s="1">
        <v>609</v>
      </c>
      <c r="L411" s="1">
        <v>592</v>
      </c>
      <c r="M411" s="1">
        <v>504</v>
      </c>
      <c r="N411" s="1">
        <v>575</v>
      </c>
      <c r="O411" s="1">
        <v>492</v>
      </c>
      <c r="P411" s="1">
        <v>499</v>
      </c>
      <c r="Q411" s="1">
        <v>488</v>
      </c>
      <c r="R411" s="1">
        <v>493</v>
      </c>
      <c r="S411" s="1">
        <v>576</v>
      </c>
      <c r="T411" s="1">
        <v>589</v>
      </c>
      <c r="U411" s="1">
        <v>581</v>
      </c>
      <c r="V411" s="1">
        <v>583</v>
      </c>
      <c r="W411" s="1">
        <v>589</v>
      </c>
      <c r="X411" s="1">
        <v>593</v>
      </c>
      <c r="Y411" s="1">
        <v>587</v>
      </c>
      <c r="AA411" s="1">
        <f t="shared" si="28"/>
        <v>609</v>
      </c>
      <c r="AB411" s="1">
        <f t="shared" si="29"/>
        <v>575</v>
      </c>
      <c r="AC411" s="1">
        <f t="shared" si="30"/>
        <v>2126</v>
      </c>
      <c r="AE411" s="8">
        <f t="shared" si="31"/>
        <v>6</v>
      </c>
      <c r="AF411" s="1">
        <f t="shared" si="32"/>
        <v>4975</v>
      </c>
      <c r="AG411" s="1">
        <f t="shared" si="33"/>
        <v>2054</v>
      </c>
      <c r="AH411" s="1">
        <f t="shared" si="34"/>
        <v>11685</v>
      </c>
      <c r="AI411" s="1">
        <f t="shared" si="35"/>
        <v>18714</v>
      </c>
      <c r="AK411">
        <f t="shared" si="26"/>
        <v>2</v>
      </c>
      <c r="AL411">
        <f t="shared" si="27"/>
        <v>2024</v>
      </c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</row>
    <row r="412" spans="1:112" x14ac:dyDescent="0.2">
      <c r="A412" s="5">
        <v>45332</v>
      </c>
      <c r="B412" s="1">
        <v>582</v>
      </c>
      <c r="C412" s="1">
        <v>584</v>
      </c>
      <c r="D412" s="1">
        <v>592</v>
      </c>
      <c r="E412" s="1">
        <v>580</v>
      </c>
      <c r="F412" s="1">
        <v>584</v>
      </c>
      <c r="G412" s="1">
        <v>583</v>
      </c>
      <c r="H412" s="1">
        <v>563</v>
      </c>
      <c r="I412" s="1">
        <v>552</v>
      </c>
      <c r="J412" s="1">
        <v>477</v>
      </c>
      <c r="K412" s="1">
        <v>477</v>
      </c>
      <c r="L412" s="1">
        <v>484</v>
      </c>
      <c r="M412" s="1">
        <v>573</v>
      </c>
      <c r="N412" s="1">
        <v>729</v>
      </c>
      <c r="O412" s="1">
        <v>686</v>
      </c>
      <c r="P412" s="1">
        <v>619</v>
      </c>
      <c r="Q412" s="1">
        <v>613</v>
      </c>
      <c r="R412" s="1">
        <v>703</v>
      </c>
      <c r="S412" s="1">
        <v>560</v>
      </c>
      <c r="T412" s="1">
        <v>618</v>
      </c>
      <c r="U412" s="1">
        <v>1139</v>
      </c>
      <c r="V412" s="1">
        <v>576</v>
      </c>
      <c r="W412" s="1">
        <v>585</v>
      </c>
      <c r="X412" s="1">
        <v>598</v>
      </c>
      <c r="Y412" s="1">
        <v>587</v>
      </c>
      <c r="AA412" s="1">
        <f t="shared" si="28"/>
        <v>0</v>
      </c>
      <c r="AB412" s="1">
        <f t="shared" si="29"/>
        <v>1139</v>
      </c>
      <c r="AC412" s="1">
        <f t="shared" si="30"/>
        <v>598</v>
      </c>
      <c r="AE412" s="8">
        <f t="shared" si="31"/>
        <v>7</v>
      </c>
      <c r="AF412" s="1">
        <f t="shared" si="32"/>
        <v>0</v>
      </c>
      <c r="AG412" s="1">
        <f t="shared" si="33"/>
        <v>8230</v>
      </c>
      <c r="AH412" s="1">
        <f t="shared" si="34"/>
        <v>6414</v>
      </c>
      <c r="AI412" s="1">
        <f t="shared" si="35"/>
        <v>14644</v>
      </c>
      <c r="AK412">
        <f t="shared" si="26"/>
        <v>2</v>
      </c>
      <c r="AL412">
        <f t="shared" si="27"/>
        <v>2024</v>
      </c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</row>
    <row r="413" spans="1:112" x14ac:dyDescent="0.2">
      <c r="A413" s="5">
        <v>45333</v>
      </c>
      <c r="B413" s="1">
        <v>633</v>
      </c>
      <c r="C413" s="1">
        <v>602</v>
      </c>
      <c r="D413" s="1">
        <v>631</v>
      </c>
      <c r="E413" s="1">
        <v>675</v>
      </c>
      <c r="F413" s="1">
        <v>689</v>
      </c>
      <c r="G413" s="1">
        <v>698</v>
      </c>
      <c r="H413" s="1">
        <v>653</v>
      </c>
      <c r="I413" s="1">
        <v>683</v>
      </c>
      <c r="J413" s="1">
        <v>668</v>
      </c>
      <c r="K413" s="1">
        <v>720</v>
      </c>
      <c r="L413" s="1">
        <v>811</v>
      </c>
      <c r="M413" s="1">
        <v>865</v>
      </c>
      <c r="N413" s="1">
        <v>872</v>
      </c>
      <c r="O413" s="1">
        <v>640</v>
      </c>
      <c r="P413" s="1">
        <v>653</v>
      </c>
      <c r="Q413" s="1">
        <v>644</v>
      </c>
      <c r="R413" s="1">
        <v>501</v>
      </c>
      <c r="S413" s="1">
        <v>567</v>
      </c>
      <c r="T413" s="1">
        <v>596</v>
      </c>
      <c r="U413" s="1">
        <v>589</v>
      </c>
      <c r="V413" s="1">
        <v>597</v>
      </c>
      <c r="W413" s="1">
        <v>588</v>
      </c>
      <c r="X413" s="1">
        <v>612</v>
      </c>
      <c r="Y413" s="1">
        <v>592</v>
      </c>
      <c r="AA413" s="1">
        <f t="shared" si="28"/>
        <v>0</v>
      </c>
      <c r="AB413" s="1">
        <f t="shared" si="29"/>
        <v>872</v>
      </c>
      <c r="AC413" s="1">
        <f t="shared" si="30"/>
        <v>698</v>
      </c>
      <c r="AE413" s="8">
        <f t="shared" si="31"/>
        <v>1</v>
      </c>
      <c r="AF413" s="1">
        <f t="shared" si="32"/>
        <v>0</v>
      </c>
      <c r="AG413" s="1">
        <f t="shared" si="33"/>
        <v>8809</v>
      </c>
      <c r="AH413" s="1">
        <f t="shared" si="34"/>
        <v>6970</v>
      </c>
      <c r="AI413" s="1">
        <f t="shared" si="35"/>
        <v>15779</v>
      </c>
      <c r="AK413">
        <f t="shared" si="26"/>
        <v>2</v>
      </c>
      <c r="AL413">
        <f t="shared" si="27"/>
        <v>2024</v>
      </c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</row>
    <row r="414" spans="1:112" x14ac:dyDescent="0.2">
      <c r="A414" s="5">
        <v>45334</v>
      </c>
      <c r="B414" s="1">
        <v>598</v>
      </c>
      <c r="C414" s="1">
        <v>598</v>
      </c>
      <c r="D414" s="1">
        <v>604</v>
      </c>
      <c r="E414" s="1">
        <v>598</v>
      </c>
      <c r="F414" s="1">
        <v>598</v>
      </c>
      <c r="G414" s="1">
        <v>594</v>
      </c>
      <c r="H414" s="1">
        <v>565</v>
      </c>
      <c r="I414" s="1">
        <v>510</v>
      </c>
      <c r="J414" s="1">
        <v>502</v>
      </c>
      <c r="K414" s="1">
        <v>488</v>
      </c>
      <c r="L414" s="1">
        <v>490</v>
      </c>
      <c r="M414" s="1">
        <v>477</v>
      </c>
      <c r="N414" s="1">
        <v>461</v>
      </c>
      <c r="O414" s="1">
        <v>457</v>
      </c>
      <c r="P414" s="1">
        <v>479</v>
      </c>
      <c r="Q414" s="1">
        <v>473</v>
      </c>
      <c r="R414" s="1">
        <v>489</v>
      </c>
      <c r="S414" s="1">
        <v>566</v>
      </c>
      <c r="T414" s="1">
        <v>588</v>
      </c>
      <c r="U414" s="1">
        <v>580</v>
      </c>
      <c r="V414" s="1">
        <v>583</v>
      </c>
      <c r="W414" s="1">
        <v>612</v>
      </c>
      <c r="X414" s="1">
        <v>607</v>
      </c>
      <c r="Y414" s="1">
        <v>768</v>
      </c>
      <c r="AA414" s="1">
        <f t="shared" si="28"/>
        <v>588</v>
      </c>
      <c r="AB414" s="1">
        <f t="shared" si="29"/>
        <v>479</v>
      </c>
      <c r="AC414" s="1">
        <f t="shared" si="30"/>
        <v>768</v>
      </c>
      <c r="AE414" s="8">
        <f t="shared" si="31"/>
        <v>2</v>
      </c>
      <c r="AF414" s="1">
        <f t="shared" si="32"/>
        <v>4690</v>
      </c>
      <c r="AG414" s="1">
        <f t="shared" si="33"/>
        <v>1870</v>
      </c>
      <c r="AH414" s="1">
        <f t="shared" si="34"/>
        <v>6725</v>
      </c>
      <c r="AI414" s="1">
        <f t="shared" si="35"/>
        <v>13285</v>
      </c>
      <c r="AK414">
        <f t="shared" si="26"/>
        <v>2</v>
      </c>
      <c r="AL414">
        <f t="shared" si="27"/>
        <v>2024</v>
      </c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</row>
    <row r="415" spans="1:112" x14ac:dyDescent="0.2">
      <c r="A415" s="5">
        <v>45335</v>
      </c>
      <c r="B415" s="1">
        <v>770</v>
      </c>
      <c r="C415" s="1">
        <v>689</v>
      </c>
      <c r="D415" s="1">
        <v>607</v>
      </c>
      <c r="E415" s="1">
        <v>588</v>
      </c>
      <c r="F415" s="1">
        <v>589</v>
      </c>
      <c r="G415" s="1">
        <v>589</v>
      </c>
      <c r="H415" s="1">
        <v>556</v>
      </c>
      <c r="I415" s="1">
        <v>510</v>
      </c>
      <c r="J415" s="1">
        <v>504</v>
      </c>
      <c r="K415" s="1">
        <v>594</v>
      </c>
      <c r="L415" s="1">
        <v>555</v>
      </c>
      <c r="M415" s="1">
        <v>499</v>
      </c>
      <c r="N415" s="1">
        <v>493</v>
      </c>
      <c r="O415" s="1">
        <v>495</v>
      </c>
      <c r="P415" s="1">
        <v>515</v>
      </c>
      <c r="Q415" s="1">
        <v>495</v>
      </c>
      <c r="R415" s="1">
        <v>508</v>
      </c>
      <c r="S415" s="1">
        <v>576</v>
      </c>
      <c r="T415" s="1">
        <v>605</v>
      </c>
      <c r="U415" s="1">
        <v>598</v>
      </c>
      <c r="V415" s="1">
        <v>600</v>
      </c>
      <c r="W415" s="1">
        <v>592</v>
      </c>
      <c r="X415" s="1">
        <v>611</v>
      </c>
      <c r="Y415" s="1">
        <v>603</v>
      </c>
      <c r="AA415" s="1">
        <f t="shared" si="28"/>
        <v>605</v>
      </c>
      <c r="AB415" s="1">
        <f t="shared" si="29"/>
        <v>515</v>
      </c>
      <c r="AC415" s="1">
        <f t="shared" si="30"/>
        <v>770</v>
      </c>
      <c r="AE415" s="8">
        <f t="shared" si="31"/>
        <v>3</v>
      </c>
      <c r="AF415" s="1">
        <f t="shared" si="32"/>
        <v>4949</v>
      </c>
      <c r="AG415" s="1">
        <f t="shared" si="33"/>
        <v>1998</v>
      </c>
      <c r="AH415" s="1">
        <f t="shared" si="34"/>
        <v>6794</v>
      </c>
      <c r="AI415" s="1">
        <f t="shared" si="35"/>
        <v>13741</v>
      </c>
      <c r="AK415">
        <f t="shared" si="26"/>
        <v>2</v>
      </c>
      <c r="AL415">
        <f t="shared" si="27"/>
        <v>2024</v>
      </c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</row>
    <row r="416" spans="1:112" x14ac:dyDescent="0.2">
      <c r="A416" s="5">
        <v>45336</v>
      </c>
      <c r="B416" s="1">
        <v>603</v>
      </c>
      <c r="C416" s="1">
        <v>607</v>
      </c>
      <c r="D416" s="1">
        <v>621</v>
      </c>
      <c r="E416" s="1">
        <v>607</v>
      </c>
      <c r="F416" s="1">
        <v>610</v>
      </c>
      <c r="G416" s="1">
        <v>604</v>
      </c>
      <c r="H416" s="1">
        <v>569</v>
      </c>
      <c r="I416" s="1">
        <v>524</v>
      </c>
      <c r="J416" s="1">
        <v>528</v>
      </c>
      <c r="K416" s="1">
        <v>524</v>
      </c>
      <c r="L416" s="1">
        <v>528</v>
      </c>
      <c r="M416" s="1">
        <v>519</v>
      </c>
      <c r="N416" s="1">
        <v>521</v>
      </c>
      <c r="O416" s="1">
        <v>530</v>
      </c>
      <c r="P416" s="1">
        <v>548</v>
      </c>
      <c r="Q416" s="1">
        <v>531</v>
      </c>
      <c r="R416" s="1">
        <v>537</v>
      </c>
      <c r="S416" s="1">
        <v>613</v>
      </c>
      <c r="T416" s="1">
        <v>641</v>
      </c>
      <c r="U416" s="1">
        <v>631</v>
      </c>
      <c r="V416" s="1">
        <v>633</v>
      </c>
      <c r="W416" s="1">
        <v>630</v>
      </c>
      <c r="X416" s="1">
        <v>640</v>
      </c>
      <c r="Y416" s="1">
        <v>636</v>
      </c>
      <c r="AA416" s="1">
        <f t="shared" si="28"/>
        <v>641</v>
      </c>
      <c r="AB416" s="1">
        <f t="shared" si="29"/>
        <v>548</v>
      </c>
      <c r="AC416" s="1">
        <f t="shared" si="30"/>
        <v>640</v>
      </c>
      <c r="AE416" s="8">
        <f t="shared" si="31"/>
        <v>4</v>
      </c>
      <c r="AF416" s="1">
        <f t="shared" si="32"/>
        <v>5045</v>
      </c>
      <c r="AG416" s="1">
        <f t="shared" si="33"/>
        <v>2130</v>
      </c>
      <c r="AH416" s="1">
        <f t="shared" si="34"/>
        <v>6760</v>
      </c>
      <c r="AI416" s="1">
        <f t="shared" si="35"/>
        <v>13935</v>
      </c>
      <c r="AK416">
        <f t="shared" si="26"/>
        <v>2</v>
      </c>
      <c r="AL416">
        <f t="shared" si="27"/>
        <v>2024</v>
      </c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</row>
    <row r="417" spans="1:112" x14ac:dyDescent="0.2">
      <c r="A417" s="5">
        <v>45337</v>
      </c>
      <c r="B417" s="1">
        <v>634</v>
      </c>
      <c r="C417" s="1">
        <v>632</v>
      </c>
      <c r="D417" s="1">
        <v>642</v>
      </c>
      <c r="E417" s="1">
        <v>630</v>
      </c>
      <c r="F417" s="1">
        <v>627</v>
      </c>
      <c r="G417" s="1">
        <v>627</v>
      </c>
      <c r="H417" s="1">
        <v>586</v>
      </c>
      <c r="I417" s="1">
        <v>546</v>
      </c>
      <c r="J417" s="1">
        <v>544</v>
      </c>
      <c r="K417" s="1">
        <v>542</v>
      </c>
      <c r="L417" s="1">
        <v>530</v>
      </c>
      <c r="M417" s="1">
        <v>506</v>
      </c>
      <c r="N417" s="1">
        <v>510</v>
      </c>
      <c r="O417" s="1">
        <v>501</v>
      </c>
      <c r="P417" s="1">
        <v>515</v>
      </c>
      <c r="Q417" s="1">
        <v>492</v>
      </c>
      <c r="R417" s="1">
        <v>517</v>
      </c>
      <c r="S417" s="1">
        <v>587</v>
      </c>
      <c r="T417" s="1">
        <v>622</v>
      </c>
      <c r="U417" s="1">
        <v>611</v>
      </c>
      <c r="V417" s="1">
        <v>615</v>
      </c>
      <c r="W417" s="1">
        <v>613</v>
      </c>
      <c r="X417" s="1">
        <v>1909</v>
      </c>
      <c r="Y417" s="1">
        <v>2594</v>
      </c>
      <c r="AA417" s="1">
        <f t="shared" si="28"/>
        <v>622</v>
      </c>
      <c r="AB417" s="1">
        <f t="shared" si="29"/>
        <v>515</v>
      </c>
      <c r="AC417" s="1">
        <f t="shared" si="30"/>
        <v>2594</v>
      </c>
      <c r="AE417" s="8">
        <f t="shared" si="31"/>
        <v>5</v>
      </c>
      <c r="AF417" s="1">
        <f t="shared" si="32"/>
        <v>5005</v>
      </c>
      <c r="AG417" s="1">
        <f t="shared" si="33"/>
        <v>2018</v>
      </c>
      <c r="AH417" s="1">
        <f t="shared" si="34"/>
        <v>10109</v>
      </c>
      <c r="AI417" s="1">
        <f t="shared" si="35"/>
        <v>17132</v>
      </c>
      <c r="AK417">
        <f t="shared" si="26"/>
        <v>2</v>
      </c>
      <c r="AL417">
        <f t="shared" si="27"/>
        <v>2024</v>
      </c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</row>
    <row r="418" spans="1:112" x14ac:dyDescent="0.2">
      <c r="A418" s="5">
        <v>45338</v>
      </c>
      <c r="B418" s="1">
        <v>3200</v>
      </c>
      <c r="C418" s="1">
        <v>2748</v>
      </c>
      <c r="D418" s="1">
        <v>1263</v>
      </c>
      <c r="E418" s="1">
        <v>881</v>
      </c>
      <c r="F418" s="1">
        <v>645</v>
      </c>
      <c r="G418" s="1">
        <v>618</v>
      </c>
      <c r="H418" s="1">
        <v>602</v>
      </c>
      <c r="I418" s="1">
        <v>547</v>
      </c>
      <c r="J418" s="1">
        <v>552</v>
      </c>
      <c r="K418" s="1">
        <v>539</v>
      </c>
      <c r="L418" s="1">
        <v>548</v>
      </c>
      <c r="M418" s="1">
        <v>521</v>
      </c>
      <c r="N418" s="1">
        <v>522</v>
      </c>
      <c r="O418" s="1">
        <v>519</v>
      </c>
      <c r="P418" s="1">
        <v>528</v>
      </c>
      <c r="Q418" s="1">
        <v>521</v>
      </c>
      <c r="R418" s="1">
        <v>533</v>
      </c>
      <c r="S418" s="1">
        <v>598</v>
      </c>
      <c r="T418" s="1">
        <v>627</v>
      </c>
      <c r="U418" s="1">
        <v>618</v>
      </c>
      <c r="V418" s="1">
        <v>619</v>
      </c>
      <c r="W418" s="1">
        <v>625</v>
      </c>
      <c r="X418" s="1">
        <v>637</v>
      </c>
      <c r="Y418" s="1">
        <v>626</v>
      </c>
      <c r="AA418" s="1">
        <f t="shared" si="28"/>
        <v>627</v>
      </c>
      <c r="AB418" s="1">
        <f t="shared" si="29"/>
        <v>528</v>
      </c>
      <c r="AC418" s="1">
        <f t="shared" si="30"/>
        <v>3200</v>
      </c>
      <c r="AE418" s="8">
        <f t="shared" si="31"/>
        <v>6</v>
      </c>
      <c r="AF418" s="1">
        <f t="shared" si="32"/>
        <v>5083</v>
      </c>
      <c r="AG418" s="1">
        <f t="shared" si="33"/>
        <v>2090</v>
      </c>
      <c r="AH418" s="1">
        <f t="shared" si="34"/>
        <v>12464</v>
      </c>
      <c r="AI418" s="1">
        <f t="shared" si="35"/>
        <v>19637</v>
      </c>
      <c r="AK418">
        <f t="shared" si="26"/>
        <v>2</v>
      </c>
      <c r="AL418">
        <f t="shared" si="27"/>
        <v>2024</v>
      </c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</row>
    <row r="419" spans="1:112" x14ac:dyDescent="0.2">
      <c r="A419" s="5">
        <v>45339</v>
      </c>
      <c r="B419" s="1">
        <v>626</v>
      </c>
      <c r="C419" s="1">
        <v>634</v>
      </c>
      <c r="D419" s="1">
        <v>642</v>
      </c>
      <c r="E419" s="1">
        <v>629</v>
      </c>
      <c r="F419" s="1">
        <v>632</v>
      </c>
      <c r="G419" s="1">
        <v>628</v>
      </c>
      <c r="H419" s="1">
        <v>699</v>
      </c>
      <c r="I419" s="1">
        <v>1288</v>
      </c>
      <c r="J419" s="1">
        <v>1109</v>
      </c>
      <c r="K419" s="1">
        <v>896</v>
      </c>
      <c r="L419" s="1">
        <v>949</v>
      </c>
      <c r="M419" s="1">
        <v>611</v>
      </c>
      <c r="N419" s="1">
        <v>628</v>
      </c>
      <c r="O419" s="1">
        <v>546</v>
      </c>
      <c r="P419" s="1">
        <v>888</v>
      </c>
      <c r="Q419" s="1">
        <v>1336</v>
      </c>
      <c r="R419" s="1">
        <v>965</v>
      </c>
      <c r="S419" s="1">
        <v>601</v>
      </c>
      <c r="T419" s="1">
        <v>624</v>
      </c>
      <c r="U419" s="1">
        <v>611</v>
      </c>
      <c r="V419" s="1">
        <v>614</v>
      </c>
      <c r="W419" s="1">
        <v>620</v>
      </c>
      <c r="X419" s="1">
        <v>636</v>
      </c>
      <c r="Y419" s="1">
        <v>628</v>
      </c>
      <c r="AA419" s="1">
        <f t="shared" si="28"/>
        <v>0</v>
      </c>
      <c r="AB419" s="1">
        <f t="shared" si="29"/>
        <v>1336</v>
      </c>
      <c r="AC419" s="1">
        <f t="shared" si="30"/>
        <v>699</v>
      </c>
      <c r="AE419" s="8">
        <f t="shared" si="31"/>
        <v>7</v>
      </c>
      <c r="AF419" s="1">
        <f t="shared" si="32"/>
        <v>0</v>
      </c>
      <c r="AG419" s="1">
        <f t="shared" si="33"/>
        <v>11052</v>
      </c>
      <c r="AH419" s="1">
        <f t="shared" si="34"/>
        <v>6988</v>
      </c>
      <c r="AI419" s="1">
        <f t="shared" si="35"/>
        <v>18040</v>
      </c>
      <c r="AK419">
        <f t="shared" si="26"/>
        <v>2</v>
      </c>
      <c r="AL419">
        <f t="shared" si="27"/>
        <v>2024</v>
      </c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</row>
    <row r="420" spans="1:112" x14ac:dyDescent="0.2">
      <c r="A420" s="5">
        <v>45340</v>
      </c>
      <c r="B420" s="1">
        <v>627</v>
      </c>
      <c r="C420" s="1">
        <v>629</v>
      </c>
      <c r="D420" s="1">
        <v>646</v>
      </c>
      <c r="E420" s="1">
        <v>635</v>
      </c>
      <c r="F420" s="1">
        <v>632</v>
      </c>
      <c r="G420" s="1">
        <v>634</v>
      </c>
      <c r="H420" s="1">
        <v>588</v>
      </c>
      <c r="I420" s="1">
        <v>555</v>
      </c>
      <c r="J420" s="1">
        <v>550</v>
      </c>
      <c r="K420" s="1">
        <v>544</v>
      </c>
      <c r="L420" s="1">
        <v>548</v>
      </c>
      <c r="M420" s="1">
        <v>530</v>
      </c>
      <c r="N420" s="1">
        <v>511</v>
      </c>
      <c r="O420" s="1">
        <v>508</v>
      </c>
      <c r="P420" s="1">
        <v>522</v>
      </c>
      <c r="Q420" s="1">
        <v>502</v>
      </c>
      <c r="R420" s="1">
        <v>517</v>
      </c>
      <c r="S420" s="1">
        <v>587</v>
      </c>
      <c r="T420" s="1">
        <v>621</v>
      </c>
      <c r="U420" s="1">
        <v>611</v>
      </c>
      <c r="V420" s="1">
        <v>610</v>
      </c>
      <c r="W420" s="1">
        <v>611</v>
      </c>
      <c r="X420" s="1">
        <v>628</v>
      </c>
      <c r="Y420" s="1">
        <v>618</v>
      </c>
      <c r="AA420" s="1">
        <f t="shared" si="28"/>
        <v>0</v>
      </c>
      <c r="AB420" s="1">
        <f t="shared" si="29"/>
        <v>621</v>
      </c>
      <c r="AC420" s="1">
        <f t="shared" si="30"/>
        <v>646</v>
      </c>
      <c r="AE420" s="8">
        <f t="shared" si="31"/>
        <v>1</v>
      </c>
      <c r="AF420" s="1">
        <f t="shared" si="32"/>
        <v>0</v>
      </c>
      <c r="AG420" s="1">
        <f t="shared" si="33"/>
        <v>7106</v>
      </c>
      <c r="AH420" s="1">
        <f t="shared" si="34"/>
        <v>6858</v>
      </c>
      <c r="AI420" s="1">
        <f t="shared" si="35"/>
        <v>13964</v>
      </c>
      <c r="AK420">
        <f t="shared" si="26"/>
        <v>2</v>
      </c>
      <c r="AL420">
        <f t="shared" si="27"/>
        <v>2024</v>
      </c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</row>
    <row r="421" spans="1:112" x14ac:dyDescent="0.2">
      <c r="A421" s="5">
        <v>45341</v>
      </c>
      <c r="B421" s="1">
        <v>618</v>
      </c>
      <c r="C421" s="1">
        <v>612</v>
      </c>
      <c r="D421" s="1">
        <v>627</v>
      </c>
      <c r="E421" s="1">
        <v>612</v>
      </c>
      <c r="F421" s="1">
        <v>615</v>
      </c>
      <c r="G421" s="1">
        <v>605</v>
      </c>
      <c r="H421" s="1">
        <v>558</v>
      </c>
      <c r="I421" s="1">
        <v>522</v>
      </c>
      <c r="J421" s="1">
        <v>526</v>
      </c>
      <c r="K421" s="1">
        <v>524</v>
      </c>
      <c r="L421" s="1">
        <v>526</v>
      </c>
      <c r="M421" s="1">
        <v>519</v>
      </c>
      <c r="N421" s="1">
        <v>513</v>
      </c>
      <c r="O421" s="1">
        <v>519</v>
      </c>
      <c r="P421" s="1">
        <v>530</v>
      </c>
      <c r="Q421" s="1">
        <v>521</v>
      </c>
      <c r="R421" s="1">
        <v>535</v>
      </c>
      <c r="S421" s="1">
        <v>599</v>
      </c>
      <c r="T421" s="1">
        <v>634</v>
      </c>
      <c r="U421" s="1">
        <v>625</v>
      </c>
      <c r="V421" s="1">
        <v>623</v>
      </c>
      <c r="W421" s="1">
        <v>626</v>
      </c>
      <c r="X421" s="1">
        <v>638</v>
      </c>
      <c r="Y421" s="1">
        <v>629</v>
      </c>
      <c r="AA421" s="1">
        <f t="shared" si="28"/>
        <v>0</v>
      </c>
      <c r="AB421" s="1">
        <f t="shared" si="29"/>
        <v>634</v>
      </c>
      <c r="AC421" s="1">
        <f t="shared" si="30"/>
        <v>638</v>
      </c>
      <c r="AE421" s="8">
        <v>8</v>
      </c>
      <c r="AF421" s="1">
        <f t="shared" si="32"/>
        <v>0</v>
      </c>
      <c r="AG421" s="1">
        <f t="shared" si="33"/>
        <v>7093</v>
      </c>
      <c r="AH421" s="1">
        <f t="shared" si="34"/>
        <v>6763</v>
      </c>
      <c r="AI421" s="1">
        <f t="shared" si="35"/>
        <v>13856</v>
      </c>
      <c r="AK421">
        <f t="shared" si="26"/>
        <v>2</v>
      </c>
      <c r="AL421">
        <f t="shared" si="27"/>
        <v>2024</v>
      </c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</row>
    <row r="422" spans="1:112" x14ac:dyDescent="0.2">
      <c r="A422" s="5">
        <v>45342</v>
      </c>
      <c r="B422" s="1">
        <v>636</v>
      </c>
      <c r="C422" s="1">
        <v>633</v>
      </c>
      <c r="D422" s="1">
        <v>643</v>
      </c>
      <c r="E422" s="1">
        <v>638</v>
      </c>
      <c r="F422" s="1">
        <v>639</v>
      </c>
      <c r="G422" s="1">
        <v>638</v>
      </c>
      <c r="H422" s="1">
        <v>583</v>
      </c>
      <c r="I422" s="1">
        <v>557</v>
      </c>
      <c r="J422" s="1">
        <v>555</v>
      </c>
      <c r="K422" s="1">
        <v>544</v>
      </c>
      <c r="L422" s="1">
        <v>546</v>
      </c>
      <c r="M422" s="1">
        <v>530</v>
      </c>
      <c r="N422" s="1">
        <v>521</v>
      </c>
      <c r="O422" s="1">
        <v>519</v>
      </c>
      <c r="P422" s="1">
        <v>522</v>
      </c>
      <c r="Q422" s="1">
        <v>515</v>
      </c>
      <c r="R422" s="1">
        <v>530</v>
      </c>
      <c r="S422" s="1">
        <v>587</v>
      </c>
      <c r="T422" s="1">
        <v>636</v>
      </c>
      <c r="U422" s="1">
        <v>629</v>
      </c>
      <c r="V422" s="1">
        <v>628</v>
      </c>
      <c r="W422" s="1">
        <v>631</v>
      </c>
      <c r="X422" s="1">
        <v>641</v>
      </c>
      <c r="Y422" s="1">
        <v>639</v>
      </c>
      <c r="AA422" s="1">
        <f t="shared" si="28"/>
        <v>636</v>
      </c>
      <c r="AB422" s="1">
        <f t="shared" si="29"/>
        <v>522</v>
      </c>
      <c r="AC422" s="1">
        <f t="shared" si="30"/>
        <v>643</v>
      </c>
      <c r="AE422" s="8">
        <f t="shared" si="31"/>
        <v>3</v>
      </c>
      <c r="AF422" s="1">
        <f t="shared" si="32"/>
        <v>5114</v>
      </c>
      <c r="AG422" s="1">
        <f t="shared" si="33"/>
        <v>2077</v>
      </c>
      <c r="AH422" s="1">
        <f t="shared" si="34"/>
        <v>6949</v>
      </c>
      <c r="AI422" s="1">
        <f t="shared" si="35"/>
        <v>14140</v>
      </c>
      <c r="AK422">
        <f t="shared" si="26"/>
        <v>2</v>
      </c>
      <c r="AL422">
        <f t="shared" si="27"/>
        <v>2024</v>
      </c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</row>
    <row r="423" spans="1:112" x14ac:dyDescent="0.2">
      <c r="A423" s="5">
        <v>45343</v>
      </c>
      <c r="B423" s="1">
        <v>966</v>
      </c>
      <c r="C423" s="1">
        <v>1232</v>
      </c>
      <c r="D423" s="1">
        <v>3126</v>
      </c>
      <c r="E423" s="1">
        <v>2956</v>
      </c>
      <c r="F423" s="1">
        <v>2732</v>
      </c>
      <c r="G423" s="1">
        <v>2324</v>
      </c>
      <c r="H423" s="1">
        <v>1085</v>
      </c>
      <c r="I423" s="1">
        <v>570</v>
      </c>
      <c r="J423" s="1">
        <v>705</v>
      </c>
      <c r="K423" s="1">
        <v>2136</v>
      </c>
      <c r="L423" s="1">
        <v>701</v>
      </c>
      <c r="M423" s="1">
        <v>749</v>
      </c>
      <c r="N423" s="1">
        <v>682</v>
      </c>
      <c r="O423" s="1">
        <v>495</v>
      </c>
      <c r="P423" s="1">
        <v>485</v>
      </c>
      <c r="Q423" s="1">
        <v>490</v>
      </c>
      <c r="R423" s="1">
        <v>495</v>
      </c>
      <c r="S423" s="1">
        <v>555</v>
      </c>
      <c r="T423" s="1">
        <v>579</v>
      </c>
      <c r="U423" s="1">
        <v>585</v>
      </c>
      <c r="V423" s="1">
        <v>574</v>
      </c>
      <c r="W423" s="1">
        <v>585</v>
      </c>
      <c r="X423" s="1">
        <v>578</v>
      </c>
      <c r="Y423" s="1">
        <v>585</v>
      </c>
      <c r="AA423" s="1">
        <f t="shared" si="28"/>
        <v>2136</v>
      </c>
      <c r="AB423" s="1">
        <f t="shared" si="29"/>
        <v>682</v>
      </c>
      <c r="AC423" s="1">
        <f t="shared" si="30"/>
        <v>3126</v>
      </c>
      <c r="AE423" s="8">
        <f t="shared" si="31"/>
        <v>4</v>
      </c>
      <c r="AF423" s="1">
        <f t="shared" si="32"/>
        <v>7075</v>
      </c>
      <c r="AG423" s="1">
        <f t="shared" si="33"/>
        <v>2152</v>
      </c>
      <c r="AH423" s="1">
        <f t="shared" si="34"/>
        <v>16743</v>
      </c>
      <c r="AI423" s="1">
        <f t="shared" si="35"/>
        <v>25970</v>
      </c>
      <c r="AK423">
        <f t="shared" si="26"/>
        <v>2</v>
      </c>
      <c r="AL423">
        <f t="shared" si="27"/>
        <v>2024</v>
      </c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</row>
    <row r="424" spans="1:112" x14ac:dyDescent="0.2">
      <c r="A424" s="5">
        <v>45344</v>
      </c>
      <c r="B424" s="1">
        <v>580</v>
      </c>
      <c r="C424" s="1">
        <v>589</v>
      </c>
      <c r="D424" s="1">
        <v>593</v>
      </c>
      <c r="E424" s="1">
        <v>589</v>
      </c>
      <c r="F424" s="1">
        <v>589</v>
      </c>
      <c r="G424" s="1">
        <v>588</v>
      </c>
      <c r="H424" s="1">
        <v>546</v>
      </c>
      <c r="I424" s="1">
        <v>728</v>
      </c>
      <c r="J424" s="1">
        <v>509</v>
      </c>
      <c r="K424" s="1">
        <v>495</v>
      </c>
      <c r="L424" s="1">
        <v>482</v>
      </c>
      <c r="M424" s="1">
        <v>477</v>
      </c>
      <c r="N424" s="1">
        <v>482</v>
      </c>
      <c r="O424" s="1">
        <v>468</v>
      </c>
      <c r="P424" s="1">
        <v>1454</v>
      </c>
      <c r="Q424" s="1">
        <v>1801</v>
      </c>
      <c r="R424" s="1">
        <v>1694</v>
      </c>
      <c r="S424" s="1">
        <v>1734</v>
      </c>
      <c r="T424" s="1">
        <v>1511</v>
      </c>
      <c r="U424" s="1">
        <v>1420</v>
      </c>
      <c r="V424" s="1">
        <v>1350</v>
      </c>
      <c r="W424" s="1">
        <v>1424</v>
      </c>
      <c r="X424" s="1">
        <v>1355</v>
      </c>
      <c r="Y424" s="1">
        <v>1416</v>
      </c>
      <c r="AA424" s="1">
        <f t="shared" si="28"/>
        <v>1734</v>
      </c>
      <c r="AB424" s="1">
        <f t="shared" si="29"/>
        <v>1801</v>
      </c>
      <c r="AC424" s="1">
        <f t="shared" si="30"/>
        <v>1424</v>
      </c>
      <c r="AE424" s="8">
        <f t="shared" si="31"/>
        <v>5</v>
      </c>
      <c r="AF424" s="1">
        <f t="shared" si="32"/>
        <v>9050</v>
      </c>
      <c r="AG424" s="1">
        <f t="shared" si="33"/>
        <v>4205</v>
      </c>
      <c r="AH424" s="1">
        <f t="shared" si="34"/>
        <v>9619</v>
      </c>
      <c r="AI424" s="1">
        <f t="shared" si="35"/>
        <v>22874</v>
      </c>
      <c r="AK424">
        <f t="shared" si="26"/>
        <v>2</v>
      </c>
      <c r="AL424">
        <f t="shared" si="27"/>
        <v>2024</v>
      </c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</row>
    <row r="425" spans="1:112" x14ac:dyDescent="0.2">
      <c r="A425" s="5">
        <v>45345</v>
      </c>
      <c r="B425" s="1">
        <v>1346</v>
      </c>
      <c r="C425" s="1">
        <v>1360</v>
      </c>
      <c r="D425" s="1">
        <v>1356</v>
      </c>
      <c r="E425" s="1">
        <v>1341</v>
      </c>
      <c r="F425" s="1">
        <v>1381</v>
      </c>
      <c r="G425" s="1">
        <v>1402</v>
      </c>
      <c r="H425" s="1">
        <v>1382</v>
      </c>
      <c r="I425" s="1">
        <v>1304</v>
      </c>
      <c r="J425" s="1">
        <v>1300</v>
      </c>
      <c r="K425" s="1">
        <v>1311</v>
      </c>
      <c r="L425" s="1">
        <v>875</v>
      </c>
      <c r="M425" s="1">
        <v>1170</v>
      </c>
      <c r="N425" s="1">
        <v>1295</v>
      </c>
      <c r="O425" s="1">
        <v>1509</v>
      </c>
      <c r="P425" s="1">
        <v>3330</v>
      </c>
      <c r="Q425" s="1">
        <v>3347</v>
      </c>
      <c r="R425" s="1">
        <v>3587</v>
      </c>
      <c r="S425" s="1">
        <v>4270</v>
      </c>
      <c r="T425" s="1">
        <v>5533</v>
      </c>
      <c r="U425" s="1">
        <v>4545</v>
      </c>
      <c r="V425" s="1">
        <v>2473</v>
      </c>
      <c r="W425" s="1">
        <v>3551</v>
      </c>
      <c r="X425" s="1">
        <v>2765</v>
      </c>
      <c r="Y425" s="1">
        <v>2214</v>
      </c>
      <c r="AA425" s="1">
        <f t="shared" si="28"/>
        <v>5533</v>
      </c>
      <c r="AB425" s="1">
        <f t="shared" si="29"/>
        <v>3347</v>
      </c>
      <c r="AC425" s="1">
        <f t="shared" si="30"/>
        <v>3551</v>
      </c>
      <c r="AE425" s="8">
        <f t="shared" si="31"/>
        <v>6</v>
      </c>
      <c r="AF425" s="1">
        <f t="shared" si="32"/>
        <v>23895</v>
      </c>
      <c r="AG425" s="1">
        <f t="shared" si="33"/>
        <v>9481</v>
      </c>
      <c r="AH425" s="1">
        <f t="shared" si="34"/>
        <v>20571</v>
      </c>
      <c r="AI425" s="1">
        <f t="shared" si="35"/>
        <v>53947</v>
      </c>
      <c r="AK425">
        <f t="shared" si="26"/>
        <v>2</v>
      </c>
      <c r="AL425">
        <f t="shared" si="27"/>
        <v>2024</v>
      </c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</row>
    <row r="426" spans="1:112" x14ac:dyDescent="0.2">
      <c r="A426" s="5">
        <v>45346</v>
      </c>
      <c r="B426" s="1">
        <v>898</v>
      </c>
      <c r="C426" s="1">
        <v>1037</v>
      </c>
      <c r="D426" s="1">
        <v>983</v>
      </c>
      <c r="E426" s="1">
        <v>692</v>
      </c>
      <c r="F426" s="1">
        <v>600</v>
      </c>
      <c r="G426" s="1">
        <v>601</v>
      </c>
      <c r="H426" s="1">
        <v>539</v>
      </c>
      <c r="I426" s="1">
        <v>506</v>
      </c>
      <c r="J426" s="1">
        <v>510</v>
      </c>
      <c r="K426" s="1">
        <v>510</v>
      </c>
      <c r="L426" s="1">
        <v>510</v>
      </c>
      <c r="M426" s="1">
        <v>506</v>
      </c>
      <c r="N426" s="1">
        <v>490</v>
      </c>
      <c r="O426" s="1">
        <v>505</v>
      </c>
      <c r="P426" s="1">
        <v>502</v>
      </c>
      <c r="Q426" s="1">
        <v>510</v>
      </c>
      <c r="R426" s="1">
        <v>519</v>
      </c>
      <c r="S426" s="1">
        <v>580</v>
      </c>
      <c r="T426" s="1">
        <v>622</v>
      </c>
      <c r="U426" s="1">
        <v>672</v>
      </c>
      <c r="V426" s="1">
        <v>699</v>
      </c>
      <c r="W426" s="1">
        <v>707</v>
      </c>
      <c r="X426" s="1">
        <v>696</v>
      </c>
      <c r="Y426" s="1">
        <v>631</v>
      </c>
      <c r="AA426" s="1">
        <f t="shared" si="28"/>
        <v>0</v>
      </c>
      <c r="AB426" s="1">
        <f t="shared" si="29"/>
        <v>672</v>
      </c>
      <c r="AC426" s="1">
        <f t="shared" si="30"/>
        <v>1037</v>
      </c>
      <c r="AE426" s="8">
        <f t="shared" si="31"/>
        <v>7</v>
      </c>
      <c r="AF426" s="1">
        <f t="shared" si="32"/>
        <v>0</v>
      </c>
      <c r="AG426" s="1">
        <f t="shared" si="33"/>
        <v>6942</v>
      </c>
      <c r="AH426" s="1">
        <f t="shared" si="34"/>
        <v>8083</v>
      </c>
      <c r="AI426" s="1">
        <f t="shared" si="35"/>
        <v>15025</v>
      </c>
      <c r="AK426">
        <f t="shared" si="26"/>
        <v>2</v>
      </c>
      <c r="AL426">
        <f t="shared" si="27"/>
        <v>2024</v>
      </c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</row>
    <row r="427" spans="1:112" x14ac:dyDescent="0.2">
      <c r="A427" s="5">
        <v>45347</v>
      </c>
      <c r="B427" s="1">
        <v>636</v>
      </c>
      <c r="C427" s="1">
        <v>640</v>
      </c>
      <c r="D427" s="1">
        <v>640</v>
      </c>
      <c r="E427" s="1">
        <v>637</v>
      </c>
      <c r="F427" s="1">
        <v>644</v>
      </c>
      <c r="G427" s="1">
        <v>642</v>
      </c>
      <c r="H427" s="1">
        <v>558</v>
      </c>
      <c r="I427" s="1">
        <v>531</v>
      </c>
      <c r="J427" s="1">
        <v>1096</v>
      </c>
      <c r="K427" s="1">
        <v>1156</v>
      </c>
      <c r="L427" s="1">
        <v>822</v>
      </c>
      <c r="M427" s="1">
        <v>486</v>
      </c>
      <c r="N427" s="1">
        <v>490</v>
      </c>
      <c r="O427" s="1">
        <v>477</v>
      </c>
      <c r="P427" s="1">
        <v>496</v>
      </c>
      <c r="Q427" s="1">
        <v>516</v>
      </c>
      <c r="R427" s="1">
        <v>522</v>
      </c>
      <c r="S427" s="1">
        <v>577</v>
      </c>
      <c r="T427" s="1">
        <v>612</v>
      </c>
      <c r="U427" s="1">
        <v>626</v>
      </c>
      <c r="V427" s="1">
        <v>618</v>
      </c>
      <c r="W427" s="1">
        <v>614</v>
      </c>
      <c r="X427" s="1">
        <v>619</v>
      </c>
      <c r="Y427" s="1">
        <v>628</v>
      </c>
      <c r="AA427" s="1">
        <f t="shared" si="28"/>
        <v>0</v>
      </c>
      <c r="AB427" s="1">
        <f t="shared" si="29"/>
        <v>1156</v>
      </c>
      <c r="AC427" s="1">
        <f t="shared" si="30"/>
        <v>644</v>
      </c>
      <c r="AE427" s="8">
        <f t="shared" si="31"/>
        <v>1</v>
      </c>
      <c r="AF427" s="1">
        <f t="shared" si="32"/>
        <v>0</v>
      </c>
      <c r="AG427" s="1">
        <f t="shared" si="33"/>
        <v>8407</v>
      </c>
      <c r="AH427" s="1">
        <f t="shared" si="34"/>
        <v>6876</v>
      </c>
      <c r="AI427" s="1">
        <f t="shared" si="35"/>
        <v>15283</v>
      </c>
      <c r="AK427">
        <f t="shared" si="26"/>
        <v>2</v>
      </c>
      <c r="AL427">
        <f t="shared" si="27"/>
        <v>2024</v>
      </c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</row>
    <row r="428" spans="1:112" x14ac:dyDescent="0.2">
      <c r="A428" s="5">
        <v>45348</v>
      </c>
      <c r="B428" s="1">
        <v>621</v>
      </c>
      <c r="C428" s="1">
        <v>619</v>
      </c>
      <c r="D428" s="1">
        <v>616</v>
      </c>
      <c r="E428" s="1">
        <v>625</v>
      </c>
      <c r="F428" s="1">
        <v>618</v>
      </c>
      <c r="G428" s="1">
        <v>612</v>
      </c>
      <c r="H428" s="1">
        <v>547</v>
      </c>
      <c r="I428" s="1">
        <v>530</v>
      </c>
      <c r="J428" s="1">
        <v>515</v>
      </c>
      <c r="K428" s="1">
        <v>508</v>
      </c>
      <c r="L428" s="1">
        <v>511</v>
      </c>
      <c r="M428" s="1">
        <v>504</v>
      </c>
      <c r="N428" s="1">
        <v>495</v>
      </c>
      <c r="O428" s="1">
        <v>490</v>
      </c>
      <c r="P428" s="1">
        <v>489</v>
      </c>
      <c r="Q428" s="1">
        <v>493</v>
      </c>
      <c r="R428" s="1">
        <v>492</v>
      </c>
      <c r="S428" s="1">
        <v>547</v>
      </c>
      <c r="T428" s="1">
        <v>659</v>
      </c>
      <c r="U428" s="1">
        <v>609</v>
      </c>
      <c r="V428" s="1">
        <v>599</v>
      </c>
      <c r="W428" s="1">
        <v>596</v>
      </c>
      <c r="X428" s="1">
        <v>607</v>
      </c>
      <c r="Y428" s="1">
        <v>623</v>
      </c>
      <c r="AA428" s="1">
        <f t="shared" si="28"/>
        <v>659</v>
      </c>
      <c r="AB428" s="1">
        <f t="shared" si="29"/>
        <v>495</v>
      </c>
      <c r="AC428" s="1">
        <f t="shared" si="30"/>
        <v>625</v>
      </c>
      <c r="AE428" s="8">
        <f t="shared" si="31"/>
        <v>2</v>
      </c>
      <c r="AF428" s="1">
        <f t="shared" si="32"/>
        <v>4875</v>
      </c>
      <c r="AG428" s="1">
        <f t="shared" si="33"/>
        <v>1967</v>
      </c>
      <c r="AH428" s="1">
        <f t="shared" si="34"/>
        <v>6683</v>
      </c>
      <c r="AI428" s="1">
        <f t="shared" si="35"/>
        <v>13525</v>
      </c>
      <c r="AK428">
        <f t="shared" si="26"/>
        <v>2</v>
      </c>
      <c r="AL428">
        <f t="shared" si="27"/>
        <v>2024</v>
      </c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</row>
    <row r="429" spans="1:112" x14ac:dyDescent="0.2">
      <c r="A429" s="5">
        <v>45349</v>
      </c>
      <c r="B429" s="1">
        <v>2013</v>
      </c>
      <c r="C429" s="1">
        <v>3504</v>
      </c>
      <c r="D429" s="1">
        <v>5581</v>
      </c>
      <c r="E429" s="1">
        <v>6256</v>
      </c>
      <c r="F429" s="1">
        <v>4493</v>
      </c>
      <c r="G429" s="1">
        <v>2217</v>
      </c>
      <c r="H429" s="1">
        <v>2089</v>
      </c>
      <c r="I429" s="1">
        <v>2197</v>
      </c>
      <c r="J429" s="1">
        <v>1995</v>
      </c>
      <c r="K429" s="1">
        <v>1987</v>
      </c>
      <c r="L429" s="1">
        <v>1937</v>
      </c>
      <c r="M429" s="1">
        <v>2049</v>
      </c>
      <c r="N429" s="1">
        <v>2227</v>
      </c>
      <c r="O429" s="1">
        <v>2031</v>
      </c>
      <c r="P429" s="1">
        <v>2035</v>
      </c>
      <c r="Q429" s="1">
        <v>2046</v>
      </c>
      <c r="R429" s="1">
        <v>2044</v>
      </c>
      <c r="S429" s="1">
        <v>1990</v>
      </c>
      <c r="T429" s="1">
        <v>1855</v>
      </c>
      <c r="U429" s="1">
        <v>1305</v>
      </c>
      <c r="V429" s="1">
        <v>1288</v>
      </c>
      <c r="W429" s="1">
        <v>1290</v>
      </c>
      <c r="X429" s="1">
        <v>1290</v>
      </c>
      <c r="Y429" s="1">
        <v>1303</v>
      </c>
      <c r="AA429" s="1">
        <f t="shared" si="28"/>
        <v>2197</v>
      </c>
      <c r="AB429" s="1">
        <f t="shared" si="29"/>
        <v>2227</v>
      </c>
      <c r="AC429" s="1">
        <f t="shared" si="30"/>
        <v>6256</v>
      </c>
      <c r="AE429" s="8">
        <f t="shared" si="31"/>
        <v>3</v>
      </c>
      <c r="AF429" s="1">
        <f t="shared" si="32"/>
        <v>17359</v>
      </c>
      <c r="AG429" s="1">
        <f t="shared" si="33"/>
        <v>8339</v>
      </c>
      <c r="AH429" s="1">
        <f t="shared" si="34"/>
        <v>31324</v>
      </c>
      <c r="AI429" s="1">
        <f t="shared" si="35"/>
        <v>57022</v>
      </c>
      <c r="AK429">
        <f t="shared" si="26"/>
        <v>2</v>
      </c>
      <c r="AL429">
        <f t="shared" si="27"/>
        <v>2024</v>
      </c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</row>
    <row r="430" spans="1:112" x14ac:dyDescent="0.2">
      <c r="A430" s="5">
        <v>45350</v>
      </c>
      <c r="B430" s="1">
        <v>1276</v>
      </c>
      <c r="C430" s="1">
        <v>1282</v>
      </c>
      <c r="D430" s="1">
        <v>1287</v>
      </c>
      <c r="E430" s="1">
        <v>1302</v>
      </c>
      <c r="F430" s="1">
        <v>1273</v>
      </c>
      <c r="G430" s="1">
        <v>1284</v>
      </c>
      <c r="H430" s="1">
        <v>1289</v>
      </c>
      <c r="I430" s="1">
        <v>1222</v>
      </c>
      <c r="J430" s="1">
        <v>1215</v>
      </c>
      <c r="K430" s="1">
        <v>1230</v>
      </c>
      <c r="L430" s="1">
        <v>1228</v>
      </c>
      <c r="M430" s="1">
        <v>1239</v>
      </c>
      <c r="N430" s="1">
        <v>1221</v>
      </c>
      <c r="O430" s="1">
        <v>1235</v>
      </c>
      <c r="P430" s="1">
        <v>1243</v>
      </c>
      <c r="Q430" s="1">
        <v>1235</v>
      </c>
      <c r="R430" s="1">
        <v>1237</v>
      </c>
      <c r="S430" s="1">
        <v>1302</v>
      </c>
      <c r="T430" s="1">
        <v>1184</v>
      </c>
      <c r="U430" s="1">
        <v>796</v>
      </c>
      <c r="V430" s="1">
        <v>793</v>
      </c>
      <c r="W430" s="1">
        <v>783</v>
      </c>
      <c r="X430" s="1">
        <v>792</v>
      </c>
      <c r="Y430" s="1">
        <v>780</v>
      </c>
      <c r="AA430" s="1">
        <f t="shared" si="28"/>
        <v>1302</v>
      </c>
      <c r="AB430" s="1">
        <f t="shared" si="29"/>
        <v>1243</v>
      </c>
      <c r="AC430" s="1">
        <f t="shared" si="30"/>
        <v>1302</v>
      </c>
      <c r="AE430" s="8">
        <f t="shared" si="31"/>
        <v>4</v>
      </c>
      <c r="AF430" s="1">
        <f t="shared" si="32"/>
        <v>10653</v>
      </c>
      <c r="AG430" s="1">
        <f t="shared" si="33"/>
        <v>4934</v>
      </c>
      <c r="AH430" s="1">
        <f t="shared" si="34"/>
        <v>12141</v>
      </c>
      <c r="AI430" s="1">
        <f t="shared" si="35"/>
        <v>27728</v>
      </c>
      <c r="AK430">
        <f t="shared" si="26"/>
        <v>2</v>
      </c>
      <c r="AL430">
        <f t="shared" si="27"/>
        <v>2024</v>
      </c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</row>
    <row r="431" spans="1:112" x14ac:dyDescent="0.2">
      <c r="A431" s="5">
        <v>45351</v>
      </c>
      <c r="B431" s="1">
        <v>783</v>
      </c>
      <c r="C431" s="1">
        <v>795</v>
      </c>
      <c r="D431" s="1">
        <v>800</v>
      </c>
      <c r="E431" s="1">
        <v>832</v>
      </c>
      <c r="F431" s="1">
        <v>823</v>
      </c>
      <c r="G431" s="1">
        <v>830</v>
      </c>
      <c r="H431" s="1">
        <v>818</v>
      </c>
      <c r="I431" s="1">
        <v>827</v>
      </c>
      <c r="J431" s="1">
        <v>805</v>
      </c>
      <c r="K431" s="1">
        <v>798</v>
      </c>
      <c r="L431" s="1">
        <v>785</v>
      </c>
      <c r="M431" s="1">
        <v>796</v>
      </c>
      <c r="N431" s="1">
        <v>801</v>
      </c>
      <c r="O431" s="1">
        <v>778</v>
      </c>
      <c r="P431" s="1">
        <v>803</v>
      </c>
      <c r="Q431" s="1">
        <v>800</v>
      </c>
      <c r="R431" s="1">
        <v>799</v>
      </c>
      <c r="S431" s="1">
        <v>828</v>
      </c>
      <c r="T431" s="1">
        <v>864</v>
      </c>
      <c r="U431" s="1">
        <v>877</v>
      </c>
      <c r="V431" s="1">
        <v>870</v>
      </c>
      <c r="W431" s="1">
        <v>874</v>
      </c>
      <c r="X431" s="1">
        <v>873</v>
      </c>
      <c r="Y431" s="1">
        <v>878</v>
      </c>
      <c r="AA431" s="1">
        <f t="shared" si="28"/>
        <v>877</v>
      </c>
      <c r="AB431" s="1">
        <f t="shared" si="29"/>
        <v>803</v>
      </c>
      <c r="AC431" s="1">
        <f t="shared" si="30"/>
        <v>878</v>
      </c>
      <c r="AE431" s="8">
        <f t="shared" si="31"/>
        <v>5</v>
      </c>
      <c r="AF431" s="1">
        <f t="shared" si="32"/>
        <v>7379</v>
      </c>
      <c r="AG431" s="1">
        <f t="shared" si="33"/>
        <v>3182</v>
      </c>
      <c r="AH431" s="1">
        <f t="shared" si="34"/>
        <v>9176</v>
      </c>
      <c r="AI431" s="1">
        <f t="shared" si="35"/>
        <v>19737</v>
      </c>
      <c r="AK431">
        <f t="shared" si="26"/>
        <v>2</v>
      </c>
      <c r="AL431">
        <f t="shared" si="27"/>
        <v>2024</v>
      </c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</row>
    <row r="432" spans="1:112" x14ac:dyDescent="0.2">
      <c r="A432" s="5">
        <v>45352</v>
      </c>
      <c r="B432" s="1">
        <v>877</v>
      </c>
      <c r="C432" s="1">
        <v>871</v>
      </c>
      <c r="D432" s="1">
        <v>876</v>
      </c>
      <c r="E432" s="1">
        <v>885</v>
      </c>
      <c r="F432" s="1">
        <v>857</v>
      </c>
      <c r="G432" s="1">
        <v>849</v>
      </c>
      <c r="H432" s="1">
        <v>835</v>
      </c>
      <c r="I432" s="1">
        <v>834</v>
      </c>
      <c r="J432" s="1">
        <v>814</v>
      </c>
      <c r="K432" s="1">
        <v>797</v>
      </c>
      <c r="L432" s="1">
        <v>807</v>
      </c>
      <c r="M432" s="1">
        <v>778</v>
      </c>
      <c r="N432" s="1">
        <v>786</v>
      </c>
      <c r="O432" s="1">
        <v>802</v>
      </c>
      <c r="P432" s="1">
        <v>763</v>
      </c>
      <c r="Q432" s="1">
        <v>766</v>
      </c>
      <c r="R432" s="1">
        <v>778</v>
      </c>
      <c r="S432" s="1">
        <v>871</v>
      </c>
      <c r="T432" s="1">
        <v>941</v>
      </c>
      <c r="U432" s="1">
        <v>941</v>
      </c>
      <c r="V432" s="1">
        <v>935</v>
      </c>
      <c r="W432" s="1">
        <v>943</v>
      </c>
      <c r="X432" s="1">
        <v>947</v>
      </c>
      <c r="Y432" s="1">
        <v>949</v>
      </c>
      <c r="AA432" s="1">
        <f t="shared" si="28"/>
        <v>941</v>
      </c>
      <c r="AB432" s="1">
        <f t="shared" si="29"/>
        <v>802</v>
      </c>
      <c r="AC432" s="1">
        <f t="shared" si="30"/>
        <v>949</v>
      </c>
      <c r="AE432" s="8">
        <f t="shared" si="31"/>
        <v>6</v>
      </c>
      <c r="AF432" s="1">
        <f t="shared" si="32"/>
        <v>7561</v>
      </c>
      <c r="AG432" s="1">
        <f t="shared" si="33"/>
        <v>3117</v>
      </c>
      <c r="AH432" s="1">
        <f t="shared" si="34"/>
        <v>9824</v>
      </c>
      <c r="AI432" s="1">
        <f t="shared" si="35"/>
        <v>20502</v>
      </c>
      <c r="AK432">
        <f t="shared" si="26"/>
        <v>3</v>
      </c>
      <c r="AL432">
        <f t="shared" si="27"/>
        <v>2024</v>
      </c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</row>
    <row r="433" spans="1:112" x14ac:dyDescent="0.2">
      <c r="A433" s="5">
        <v>45353</v>
      </c>
      <c r="B433" s="1">
        <v>947</v>
      </c>
      <c r="C433" s="1">
        <v>943</v>
      </c>
      <c r="D433" s="1">
        <v>998</v>
      </c>
      <c r="E433" s="1">
        <v>988</v>
      </c>
      <c r="F433" s="1">
        <v>942</v>
      </c>
      <c r="G433" s="1">
        <v>939</v>
      </c>
      <c r="H433" s="1">
        <v>761</v>
      </c>
      <c r="I433" s="1">
        <v>735</v>
      </c>
      <c r="J433" s="1">
        <v>713</v>
      </c>
      <c r="K433" s="1">
        <v>685</v>
      </c>
      <c r="L433" s="1">
        <v>686</v>
      </c>
      <c r="M433" s="1">
        <v>682</v>
      </c>
      <c r="N433" s="1">
        <v>682</v>
      </c>
      <c r="O433" s="1">
        <v>679</v>
      </c>
      <c r="P433" s="1">
        <v>686</v>
      </c>
      <c r="Q433" s="1">
        <v>684</v>
      </c>
      <c r="R433" s="1">
        <v>688</v>
      </c>
      <c r="S433" s="1">
        <v>885</v>
      </c>
      <c r="T433" s="1">
        <v>906</v>
      </c>
      <c r="U433" s="1">
        <v>910</v>
      </c>
      <c r="V433" s="1">
        <v>910</v>
      </c>
      <c r="W433" s="1">
        <v>908</v>
      </c>
      <c r="X433" s="1">
        <v>890</v>
      </c>
      <c r="Y433" s="1">
        <v>898</v>
      </c>
      <c r="AA433" s="1">
        <f t="shared" si="28"/>
        <v>0</v>
      </c>
      <c r="AB433" s="1">
        <f t="shared" si="29"/>
        <v>910</v>
      </c>
      <c r="AC433" s="1">
        <f t="shared" si="30"/>
        <v>998</v>
      </c>
      <c r="AE433" s="8">
        <f t="shared" si="31"/>
        <v>7</v>
      </c>
      <c r="AF433" s="1">
        <f t="shared" si="32"/>
        <v>0</v>
      </c>
      <c r="AG433" s="1">
        <f t="shared" si="33"/>
        <v>9621</v>
      </c>
      <c r="AH433" s="1">
        <f t="shared" si="34"/>
        <v>10124</v>
      </c>
      <c r="AI433" s="1">
        <f t="shared" si="35"/>
        <v>19745</v>
      </c>
      <c r="AK433">
        <f t="shared" si="26"/>
        <v>3</v>
      </c>
      <c r="AL433">
        <f t="shared" si="27"/>
        <v>2024</v>
      </c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</row>
    <row r="434" spans="1:112" x14ac:dyDescent="0.2">
      <c r="A434" s="5">
        <v>45354</v>
      </c>
      <c r="B434" s="1">
        <v>906</v>
      </c>
      <c r="C434" s="1">
        <v>901</v>
      </c>
      <c r="D434" s="1">
        <v>898</v>
      </c>
      <c r="E434" s="1">
        <v>901</v>
      </c>
      <c r="F434" s="1">
        <v>895</v>
      </c>
      <c r="G434" s="1">
        <v>904</v>
      </c>
      <c r="H434" s="1">
        <v>760</v>
      </c>
      <c r="I434" s="1">
        <v>682</v>
      </c>
      <c r="J434" s="1">
        <v>1018</v>
      </c>
      <c r="K434" s="1">
        <v>2827</v>
      </c>
      <c r="L434" s="1">
        <v>2476</v>
      </c>
      <c r="M434" s="1">
        <v>1213</v>
      </c>
      <c r="N434" s="1">
        <v>649</v>
      </c>
      <c r="O434" s="1">
        <v>644</v>
      </c>
      <c r="P434" s="1">
        <v>662</v>
      </c>
      <c r="Q434" s="1">
        <v>666</v>
      </c>
      <c r="R434" s="1">
        <v>665</v>
      </c>
      <c r="S434" s="1">
        <v>793</v>
      </c>
      <c r="T434" s="1">
        <v>876</v>
      </c>
      <c r="U434" s="1">
        <v>871</v>
      </c>
      <c r="V434" s="1">
        <v>873</v>
      </c>
      <c r="W434" s="1">
        <v>877</v>
      </c>
      <c r="X434" s="1">
        <v>888</v>
      </c>
      <c r="Y434" s="1">
        <v>892</v>
      </c>
      <c r="AA434" s="1">
        <f t="shared" si="28"/>
        <v>0</v>
      </c>
      <c r="AB434" s="1">
        <f t="shared" si="29"/>
        <v>2827</v>
      </c>
      <c r="AC434" s="1">
        <f t="shared" si="30"/>
        <v>906</v>
      </c>
      <c r="AE434" s="8">
        <f t="shared" si="31"/>
        <v>1</v>
      </c>
      <c r="AF434" s="1">
        <f t="shared" si="32"/>
        <v>0</v>
      </c>
      <c r="AG434" s="1">
        <f t="shared" si="33"/>
        <v>14042</v>
      </c>
      <c r="AH434" s="1">
        <f t="shared" si="34"/>
        <v>9695</v>
      </c>
      <c r="AI434" s="1">
        <f t="shared" si="35"/>
        <v>23737</v>
      </c>
      <c r="AK434">
        <f t="shared" si="26"/>
        <v>3</v>
      </c>
      <c r="AL434">
        <f t="shared" si="27"/>
        <v>2024</v>
      </c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</row>
    <row r="435" spans="1:112" x14ac:dyDescent="0.2">
      <c r="A435" s="5">
        <v>45355</v>
      </c>
      <c r="B435" s="1">
        <v>889</v>
      </c>
      <c r="C435" s="1">
        <v>890</v>
      </c>
      <c r="D435" s="1">
        <v>889</v>
      </c>
      <c r="E435" s="1">
        <v>892</v>
      </c>
      <c r="F435" s="1">
        <v>895</v>
      </c>
      <c r="G435" s="1">
        <v>887</v>
      </c>
      <c r="H435" s="1">
        <v>735</v>
      </c>
      <c r="I435" s="1">
        <v>704</v>
      </c>
      <c r="J435" s="1">
        <v>716</v>
      </c>
      <c r="K435" s="1">
        <v>684</v>
      </c>
      <c r="L435" s="1">
        <v>663</v>
      </c>
      <c r="M435" s="1">
        <v>731</v>
      </c>
      <c r="N435" s="1">
        <v>711</v>
      </c>
      <c r="O435" s="1">
        <v>730</v>
      </c>
      <c r="P435" s="1">
        <v>721</v>
      </c>
      <c r="Q435" s="1">
        <v>674</v>
      </c>
      <c r="R435" s="1">
        <v>642</v>
      </c>
      <c r="S435" s="1">
        <v>770</v>
      </c>
      <c r="T435" s="1">
        <v>836</v>
      </c>
      <c r="U435" s="1">
        <v>851</v>
      </c>
      <c r="V435" s="1">
        <v>861</v>
      </c>
      <c r="W435" s="1">
        <v>866</v>
      </c>
      <c r="X435" s="1">
        <v>875</v>
      </c>
      <c r="Y435" s="1">
        <v>867</v>
      </c>
      <c r="AA435" s="1">
        <f t="shared" si="28"/>
        <v>851</v>
      </c>
      <c r="AB435" s="1">
        <f t="shared" si="29"/>
        <v>730</v>
      </c>
      <c r="AC435" s="1">
        <f t="shared" si="30"/>
        <v>895</v>
      </c>
      <c r="AE435" s="8">
        <f t="shared" si="31"/>
        <v>2</v>
      </c>
      <c r="AF435" s="1">
        <f t="shared" si="32"/>
        <v>6597</v>
      </c>
      <c r="AG435" s="1">
        <f t="shared" si="33"/>
        <v>2836</v>
      </c>
      <c r="AH435" s="1">
        <f t="shared" si="34"/>
        <v>9546</v>
      </c>
      <c r="AI435" s="1">
        <f t="shared" si="35"/>
        <v>18979</v>
      </c>
      <c r="AK435">
        <f t="shared" si="26"/>
        <v>3</v>
      </c>
      <c r="AL435">
        <f t="shared" si="27"/>
        <v>2024</v>
      </c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</row>
    <row r="436" spans="1:112" x14ac:dyDescent="0.2">
      <c r="A436" s="5">
        <v>45356</v>
      </c>
      <c r="B436" s="1">
        <v>878</v>
      </c>
      <c r="C436" s="1">
        <v>878</v>
      </c>
      <c r="D436" s="1">
        <v>875</v>
      </c>
      <c r="E436" s="1">
        <v>877</v>
      </c>
      <c r="F436" s="1">
        <v>920</v>
      </c>
      <c r="G436" s="1">
        <v>898</v>
      </c>
      <c r="H436" s="1">
        <v>707</v>
      </c>
      <c r="I436" s="1">
        <v>780</v>
      </c>
      <c r="J436" s="1">
        <v>763</v>
      </c>
      <c r="K436" s="1">
        <v>762</v>
      </c>
      <c r="L436" s="1">
        <v>754</v>
      </c>
      <c r="M436" s="1">
        <v>771</v>
      </c>
      <c r="N436" s="1">
        <v>749</v>
      </c>
      <c r="O436" s="1">
        <v>760</v>
      </c>
      <c r="P436" s="1">
        <v>731</v>
      </c>
      <c r="Q436" s="1">
        <v>680</v>
      </c>
      <c r="R436" s="1">
        <v>671</v>
      </c>
      <c r="S436" s="1">
        <v>844</v>
      </c>
      <c r="T436" s="1">
        <v>881</v>
      </c>
      <c r="U436" s="1">
        <v>901</v>
      </c>
      <c r="V436" s="1">
        <v>992</v>
      </c>
      <c r="W436" s="1">
        <v>1475</v>
      </c>
      <c r="X436" s="1">
        <v>1492</v>
      </c>
      <c r="Y436" s="1">
        <v>1217</v>
      </c>
      <c r="AA436" s="1">
        <f t="shared" si="28"/>
        <v>901</v>
      </c>
      <c r="AB436" s="1">
        <f t="shared" si="29"/>
        <v>760</v>
      </c>
      <c r="AC436" s="1">
        <f t="shared" si="30"/>
        <v>1492</v>
      </c>
      <c r="AE436" s="8">
        <f t="shared" si="31"/>
        <v>3</v>
      </c>
      <c r="AF436" s="1">
        <f t="shared" si="32"/>
        <v>7127</v>
      </c>
      <c r="AG436" s="1">
        <f t="shared" si="33"/>
        <v>2920</v>
      </c>
      <c r="AH436" s="1">
        <f t="shared" si="34"/>
        <v>11209</v>
      </c>
      <c r="AI436" s="1">
        <f t="shared" si="35"/>
        <v>21256</v>
      </c>
      <c r="AK436">
        <f t="shared" si="26"/>
        <v>3</v>
      </c>
      <c r="AL436">
        <f t="shared" si="27"/>
        <v>2024</v>
      </c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</row>
    <row r="437" spans="1:112" x14ac:dyDescent="0.2">
      <c r="A437" s="5">
        <v>45357</v>
      </c>
      <c r="B437" s="1">
        <v>1496</v>
      </c>
      <c r="C437" s="1">
        <v>1763</v>
      </c>
      <c r="D437" s="1">
        <v>2108</v>
      </c>
      <c r="E437" s="1">
        <v>2420</v>
      </c>
      <c r="F437" s="1">
        <v>3557</v>
      </c>
      <c r="G437" s="1">
        <v>904</v>
      </c>
      <c r="H437" s="1">
        <v>701</v>
      </c>
      <c r="I437" s="1">
        <v>687</v>
      </c>
      <c r="J437" s="1">
        <v>731</v>
      </c>
      <c r="K437" s="1">
        <v>781</v>
      </c>
      <c r="L437" s="1">
        <v>1659</v>
      </c>
      <c r="M437" s="1">
        <v>1560</v>
      </c>
      <c r="N437" s="1">
        <v>1284</v>
      </c>
      <c r="O437" s="1">
        <v>1783</v>
      </c>
      <c r="P437" s="1">
        <v>1765</v>
      </c>
      <c r="Q437" s="1">
        <v>2600</v>
      </c>
      <c r="R437" s="1">
        <v>2006</v>
      </c>
      <c r="S437" s="1">
        <v>823</v>
      </c>
      <c r="T437" s="1">
        <v>773</v>
      </c>
      <c r="U437" s="1">
        <v>773</v>
      </c>
      <c r="V437" s="1">
        <v>774</v>
      </c>
      <c r="W437" s="1">
        <v>770</v>
      </c>
      <c r="X437" s="1">
        <v>787</v>
      </c>
      <c r="Y437" s="1">
        <v>790</v>
      </c>
      <c r="AA437" s="1">
        <f t="shared" si="28"/>
        <v>2006</v>
      </c>
      <c r="AB437" s="1">
        <f t="shared" si="29"/>
        <v>2600</v>
      </c>
      <c r="AC437" s="1">
        <f t="shared" si="30"/>
        <v>3557</v>
      </c>
      <c r="AE437" s="8">
        <f t="shared" si="31"/>
        <v>4</v>
      </c>
      <c r="AF437" s="1">
        <f t="shared" si="32"/>
        <v>9793</v>
      </c>
      <c r="AG437" s="1">
        <f t="shared" si="33"/>
        <v>7432</v>
      </c>
      <c r="AH437" s="1">
        <f t="shared" si="34"/>
        <v>16070</v>
      </c>
      <c r="AI437" s="1">
        <f t="shared" si="35"/>
        <v>33295</v>
      </c>
      <c r="AK437">
        <f t="shared" si="26"/>
        <v>3</v>
      </c>
      <c r="AL437">
        <f t="shared" si="27"/>
        <v>2024</v>
      </c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</row>
    <row r="438" spans="1:112" x14ac:dyDescent="0.2">
      <c r="A438" s="5">
        <v>45358</v>
      </c>
      <c r="B438" s="1">
        <v>774</v>
      </c>
      <c r="C438" s="1">
        <v>773</v>
      </c>
      <c r="D438" s="1">
        <v>769</v>
      </c>
      <c r="E438" s="1">
        <v>792</v>
      </c>
      <c r="F438" s="1">
        <v>782</v>
      </c>
      <c r="G438" s="1">
        <v>781</v>
      </c>
      <c r="H438" s="1">
        <v>727</v>
      </c>
      <c r="I438" s="1">
        <v>782</v>
      </c>
      <c r="J438" s="1">
        <v>783</v>
      </c>
      <c r="K438" s="1">
        <v>783</v>
      </c>
      <c r="L438" s="1">
        <v>771</v>
      </c>
      <c r="M438" s="1">
        <v>787</v>
      </c>
      <c r="N438" s="1">
        <v>780</v>
      </c>
      <c r="O438" s="1">
        <v>807</v>
      </c>
      <c r="P438" s="1">
        <v>838</v>
      </c>
      <c r="Q438" s="1">
        <v>816</v>
      </c>
      <c r="R438" s="1">
        <v>749</v>
      </c>
      <c r="S438" s="1">
        <v>760</v>
      </c>
      <c r="T438" s="1">
        <v>793</v>
      </c>
      <c r="U438" s="1">
        <v>811</v>
      </c>
      <c r="V438" s="1">
        <v>801</v>
      </c>
      <c r="W438" s="1">
        <v>803</v>
      </c>
      <c r="X438" s="1">
        <v>803</v>
      </c>
      <c r="Y438" s="1">
        <v>816</v>
      </c>
      <c r="AA438" s="1">
        <f t="shared" si="28"/>
        <v>811</v>
      </c>
      <c r="AB438" s="1">
        <f t="shared" si="29"/>
        <v>838</v>
      </c>
      <c r="AC438" s="1">
        <f t="shared" si="30"/>
        <v>816</v>
      </c>
      <c r="AE438" s="8">
        <f t="shared" si="31"/>
        <v>5</v>
      </c>
      <c r="AF438" s="1">
        <f t="shared" si="32"/>
        <v>7019</v>
      </c>
      <c r="AG438" s="1">
        <f t="shared" si="33"/>
        <v>3241</v>
      </c>
      <c r="AH438" s="1">
        <f t="shared" si="34"/>
        <v>8621</v>
      </c>
      <c r="AI438" s="1">
        <f t="shared" si="35"/>
        <v>18881</v>
      </c>
      <c r="AK438">
        <f t="shared" si="26"/>
        <v>3</v>
      </c>
      <c r="AL438">
        <f t="shared" si="27"/>
        <v>2024</v>
      </c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</row>
    <row r="439" spans="1:112" x14ac:dyDescent="0.2">
      <c r="A439" s="5">
        <v>45359</v>
      </c>
      <c r="B439" s="1">
        <v>809</v>
      </c>
      <c r="C439" s="1">
        <v>807</v>
      </c>
      <c r="D439" s="1">
        <v>808</v>
      </c>
      <c r="E439" s="1">
        <v>832</v>
      </c>
      <c r="F439" s="1">
        <v>865</v>
      </c>
      <c r="G439" s="1">
        <v>844</v>
      </c>
      <c r="H439" s="1">
        <v>776</v>
      </c>
      <c r="I439" s="1">
        <v>746</v>
      </c>
      <c r="J439" s="1">
        <v>711</v>
      </c>
      <c r="K439" s="1">
        <v>711</v>
      </c>
      <c r="L439" s="1">
        <v>693</v>
      </c>
      <c r="M439" s="1">
        <v>699</v>
      </c>
      <c r="N439" s="1">
        <v>685</v>
      </c>
      <c r="O439" s="1">
        <v>674</v>
      </c>
      <c r="P439" s="1">
        <v>662</v>
      </c>
      <c r="Q439" s="1">
        <v>674</v>
      </c>
      <c r="R439" s="1">
        <v>681</v>
      </c>
      <c r="S439" s="1">
        <v>720</v>
      </c>
      <c r="T439" s="1">
        <v>779</v>
      </c>
      <c r="U439" s="1">
        <v>796</v>
      </c>
      <c r="V439" s="1">
        <v>850</v>
      </c>
      <c r="W439" s="1">
        <v>800</v>
      </c>
      <c r="X439" s="1">
        <v>808</v>
      </c>
      <c r="Y439" s="1">
        <v>814</v>
      </c>
      <c r="AA439" s="1">
        <f t="shared" si="28"/>
        <v>796</v>
      </c>
      <c r="AB439" s="1">
        <f t="shared" si="29"/>
        <v>685</v>
      </c>
      <c r="AC439" s="1">
        <f t="shared" si="30"/>
        <v>865</v>
      </c>
      <c r="AE439" s="8">
        <f t="shared" si="31"/>
        <v>6</v>
      </c>
      <c r="AF439" s="1">
        <f t="shared" si="32"/>
        <v>6536</v>
      </c>
      <c r="AG439" s="1">
        <f t="shared" si="33"/>
        <v>2695</v>
      </c>
      <c r="AH439" s="1">
        <f t="shared" si="34"/>
        <v>9013</v>
      </c>
      <c r="AI439" s="1">
        <f t="shared" si="35"/>
        <v>18244</v>
      </c>
      <c r="AK439">
        <f t="shared" si="26"/>
        <v>3</v>
      </c>
      <c r="AL439">
        <f t="shared" si="27"/>
        <v>2024</v>
      </c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</row>
    <row r="440" spans="1:112" x14ac:dyDescent="0.2">
      <c r="A440" s="5">
        <v>45360</v>
      </c>
      <c r="B440" s="1">
        <v>822</v>
      </c>
      <c r="C440" s="1">
        <v>1246</v>
      </c>
      <c r="D440" s="1">
        <v>1797</v>
      </c>
      <c r="E440" s="1">
        <v>826</v>
      </c>
      <c r="F440" s="1">
        <v>828</v>
      </c>
      <c r="G440" s="1">
        <v>793</v>
      </c>
      <c r="H440" s="1">
        <v>733</v>
      </c>
      <c r="I440" s="1">
        <v>722</v>
      </c>
      <c r="J440" s="1">
        <v>731</v>
      </c>
      <c r="K440" s="1">
        <v>725</v>
      </c>
      <c r="L440" s="1">
        <v>735</v>
      </c>
      <c r="M440" s="1">
        <v>712</v>
      </c>
      <c r="N440" s="1">
        <v>700</v>
      </c>
      <c r="O440" s="1">
        <v>694</v>
      </c>
      <c r="P440" s="1">
        <v>688</v>
      </c>
      <c r="Q440" s="1">
        <v>697</v>
      </c>
      <c r="R440" s="1">
        <v>700</v>
      </c>
      <c r="S440" s="1">
        <v>744</v>
      </c>
      <c r="T440" s="1">
        <v>799</v>
      </c>
      <c r="U440" s="1">
        <v>803</v>
      </c>
      <c r="V440" s="1">
        <v>801</v>
      </c>
      <c r="W440" s="1">
        <v>799</v>
      </c>
      <c r="X440" s="1">
        <v>796</v>
      </c>
      <c r="Y440" s="1">
        <v>810</v>
      </c>
      <c r="AA440" s="1">
        <f t="shared" si="28"/>
        <v>0</v>
      </c>
      <c r="AB440" s="1">
        <f t="shared" si="29"/>
        <v>803</v>
      </c>
      <c r="AC440" s="1">
        <f t="shared" si="30"/>
        <v>1797</v>
      </c>
      <c r="AE440" s="8">
        <f t="shared" si="31"/>
        <v>7</v>
      </c>
      <c r="AF440" s="1">
        <f t="shared" si="32"/>
        <v>0</v>
      </c>
      <c r="AG440" s="1">
        <f t="shared" si="33"/>
        <v>9450</v>
      </c>
      <c r="AH440" s="1">
        <f t="shared" si="34"/>
        <v>10251</v>
      </c>
      <c r="AI440" s="1">
        <f t="shared" si="35"/>
        <v>19701</v>
      </c>
      <c r="AK440">
        <f t="shared" si="26"/>
        <v>3</v>
      </c>
      <c r="AL440">
        <f t="shared" si="27"/>
        <v>2024</v>
      </c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</row>
    <row r="441" spans="1:112" x14ac:dyDescent="0.2">
      <c r="A441" s="5">
        <v>45361</v>
      </c>
      <c r="B441" s="1">
        <v>803</v>
      </c>
      <c r="C441" s="1">
        <v>0</v>
      </c>
      <c r="D441" s="1">
        <v>0</v>
      </c>
      <c r="E441" s="1">
        <v>800</v>
      </c>
      <c r="F441" s="1">
        <v>810</v>
      </c>
      <c r="G441" s="1">
        <v>796</v>
      </c>
      <c r="H441" s="1">
        <v>793</v>
      </c>
      <c r="I441" s="1">
        <v>745</v>
      </c>
      <c r="J441" s="1">
        <v>722</v>
      </c>
      <c r="K441" s="1">
        <v>699</v>
      </c>
      <c r="L441" s="1">
        <v>782</v>
      </c>
      <c r="M441" s="1">
        <v>693</v>
      </c>
      <c r="N441" s="1">
        <v>802</v>
      </c>
      <c r="O441" s="1">
        <v>680</v>
      </c>
      <c r="P441" s="1">
        <v>682</v>
      </c>
      <c r="Q441" s="1">
        <v>671</v>
      </c>
      <c r="R441" s="1">
        <v>693</v>
      </c>
      <c r="S441" s="1">
        <v>673</v>
      </c>
      <c r="T441" s="1">
        <v>727</v>
      </c>
      <c r="U441" s="1">
        <v>887</v>
      </c>
      <c r="V441" s="1">
        <v>2279</v>
      </c>
      <c r="W441" s="1">
        <v>1156</v>
      </c>
      <c r="X441" s="1">
        <v>847</v>
      </c>
      <c r="Y441" s="1">
        <v>804</v>
      </c>
      <c r="AA441" s="1">
        <f t="shared" si="28"/>
        <v>0</v>
      </c>
      <c r="AB441" s="1">
        <f t="shared" si="29"/>
        <v>887</v>
      </c>
      <c r="AC441" s="1">
        <f t="shared" si="30"/>
        <v>2279</v>
      </c>
      <c r="AE441" s="8">
        <f t="shared" si="31"/>
        <v>1</v>
      </c>
      <c r="AF441" s="1">
        <f t="shared" si="32"/>
        <v>0</v>
      </c>
      <c r="AG441" s="1">
        <f t="shared" si="33"/>
        <v>9456</v>
      </c>
      <c r="AH441" s="1">
        <f t="shared" si="34"/>
        <v>9088</v>
      </c>
      <c r="AI441" s="1">
        <f t="shared" si="35"/>
        <v>18544</v>
      </c>
      <c r="AK441">
        <f t="shared" si="26"/>
        <v>3</v>
      </c>
      <c r="AL441">
        <f t="shared" si="27"/>
        <v>2024</v>
      </c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</row>
    <row r="442" spans="1:112" x14ac:dyDescent="0.2">
      <c r="A442" s="5">
        <v>45362</v>
      </c>
      <c r="B442" s="1">
        <v>1263</v>
      </c>
      <c r="C442" s="1">
        <v>991</v>
      </c>
      <c r="D442" s="1">
        <v>786</v>
      </c>
      <c r="E442" s="1">
        <v>784</v>
      </c>
      <c r="F442" s="1">
        <v>803</v>
      </c>
      <c r="G442" s="1">
        <v>786</v>
      </c>
      <c r="H442" s="1">
        <v>852</v>
      </c>
      <c r="I442" s="1">
        <v>831</v>
      </c>
      <c r="J442" s="1">
        <v>832</v>
      </c>
      <c r="K442" s="1">
        <v>834</v>
      </c>
      <c r="L442" s="1">
        <v>816</v>
      </c>
      <c r="M442" s="1">
        <v>831</v>
      </c>
      <c r="N442" s="1">
        <v>831</v>
      </c>
      <c r="O442" s="1">
        <v>833</v>
      </c>
      <c r="P442" s="1">
        <v>831</v>
      </c>
      <c r="Q442" s="1">
        <v>822</v>
      </c>
      <c r="R442" s="1">
        <v>787</v>
      </c>
      <c r="S442" s="1">
        <v>777</v>
      </c>
      <c r="T442" s="1">
        <v>832</v>
      </c>
      <c r="U442" s="1">
        <v>878</v>
      </c>
      <c r="V442" s="1">
        <v>910</v>
      </c>
      <c r="W442" s="1">
        <v>889</v>
      </c>
      <c r="X442" s="1">
        <v>886</v>
      </c>
      <c r="Y442" s="1">
        <v>885</v>
      </c>
      <c r="AA442" s="1">
        <f t="shared" si="28"/>
        <v>878</v>
      </c>
      <c r="AB442" s="1">
        <f t="shared" si="29"/>
        <v>833</v>
      </c>
      <c r="AC442" s="1">
        <f t="shared" si="30"/>
        <v>1263</v>
      </c>
      <c r="AE442" s="8">
        <f t="shared" si="31"/>
        <v>2</v>
      </c>
      <c r="AF442" s="1">
        <f t="shared" si="32"/>
        <v>7418</v>
      </c>
      <c r="AG442" s="1">
        <f t="shared" si="33"/>
        <v>3317</v>
      </c>
      <c r="AH442" s="1">
        <f t="shared" si="34"/>
        <v>9835</v>
      </c>
      <c r="AI442" s="1">
        <f t="shared" si="35"/>
        <v>20570</v>
      </c>
      <c r="AK442">
        <f t="shared" si="26"/>
        <v>3</v>
      </c>
      <c r="AL442">
        <f t="shared" si="27"/>
        <v>2024</v>
      </c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</row>
    <row r="443" spans="1:112" x14ac:dyDescent="0.2">
      <c r="A443" s="5">
        <v>45363</v>
      </c>
      <c r="B443" s="1">
        <v>904</v>
      </c>
      <c r="C443" s="1">
        <v>892</v>
      </c>
      <c r="D443" s="1">
        <v>891</v>
      </c>
      <c r="E443" s="1">
        <v>885</v>
      </c>
      <c r="F443" s="1">
        <v>906</v>
      </c>
      <c r="G443" s="1">
        <v>890</v>
      </c>
      <c r="H443" s="1">
        <v>888</v>
      </c>
      <c r="I443" s="1">
        <v>806</v>
      </c>
      <c r="J443" s="1">
        <v>814</v>
      </c>
      <c r="K443" s="1">
        <v>791</v>
      </c>
      <c r="L443" s="1">
        <v>794</v>
      </c>
      <c r="M443" s="1">
        <v>783</v>
      </c>
      <c r="N443" s="1">
        <v>805</v>
      </c>
      <c r="O443" s="1">
        <v>783</v>
      </c>
      <c r="P443" s="1">
        <v>837</v>
      </c>
      <c r="Q443" s="1">
        <v>803</v>
      </c>
      <c r="R443" s="1">
        <v>726</v>
      </c>
      <c r="S443" s="1">
        <v>720</v>
      </c>
      <c r="T443" s="1">
        <v>752</v>
      </c>
      <c r="U443" s="1">
        <v>816</v>
      </c>
      <c r="V443" s="1">
        <v>831</v>
      </c>
      <c r="W443" s="1">
        <v>828</v>
      </c>
      <c r="X443" s="1">
        <v>819</v>
      </c>
      <c r="Y443" s="1">
        <v>822</v>
      </c>
      <c r="AA443" s="1">
        <f t="shared" si="28"/>
        <v>816</v>
      </c>
      <c r="AB443" s="1">
        <f t="shared" si="29"/>
        <v>837</v>
      </c>
      <c r="AC443" s="1">
        <f t="shared" si="30"/>
        <v>906</v>
      </c>
      <c r="AE443" s="8">
        <f t="shared" si="31"/>
        <v>3</v>
      </c>
      <c r="AF443" s="1">
        <f t="shared" si="32"/>
        <v>7002</v>
      </c>
      <c r="AG443" s="1">
        <f t="shared" si="33"/>
        <v>3228</v>
      </c>
      <c r="AH443" s="1">
        <f t="shared" si="34"/>
        <v>9556</v>
      </c>
      <c r="AI443" s="1">
        <f t="shared" si="35"/>
        <v>19786</v>
      </c>
      <c r="AK443">
        <f t="shared" si="26"/>
        <v>3</v>
      </c>
      <c r="AL443">
        <f t="shared" si="27"/>
        <v>2024</v>
      </c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</row>
    <row r="444" spans="1:112" x14ac:dyDescent="0.2">
      <c r="A444" s="5">
        <v>45364</v>
      </c>
      <c r="B444" s="1">
        <v>839</v>
      </c>
      <c r="C444" s="1">
        <v>830</v>
      </c>
      <c r="D444" s="1">
        <v>827</v>
      </c>
      <c r="E444" s="1">
        <v>826</v>
      </c>
      <c r="F444" s="1">
        <v>841</v>
      </c>
      <c r="G444" s="1">
        <v>827</v>
      </c>
      <c r="H444" s="1">
        <v>810</v>
      </c>
      <c r="I444" s="1">
        <v>747</v>
      </c>
      <c r="J444" s="1">
        <v>789</v>
      </c>
      <c r="K444" s="1">
        <v>749</v>
      </c>
      <c r="L444" s="1">
        <v>796</v>
      </c>
      <c r="M444" s="1">
        <v>789</v>
      </c>
      <c r="N444" s="1">
        <v>809</v>
      </c>
      <c r="O444" s="1">
        <v>792</v>
      </c>
      <c r="P444" s="1">
        <v>723</v>
      </c>
      <c r="Q444" s="1">
        <v>742</v>
      </c>
      <c r="R444" s="1">
        <v>713</v>
      </c>
      <c r="S444" s="1">
        <v>693</v>
      </c>
      <c r="T444" s="1">
        <v>789</v>
      </c>
      <c r="U444" s="1">
        <v>859</v>
      </c>
      <c r="V444" s="1">
        <v>798</v>
      </c>
      <c r="W444" s="1">
        <v>797</v>
      </c>
      <c r="X444" s="1">
        <v>803</v>
      </c>
      <c r="Y444" s="1">
        <v>797</v>
      </c>
      <c r="AA444" s="1">
        <f t="shared" si="28"/>
        <v>859</v>
      </c>
      <c r="AB444" s="1">
        <f t="shared" si="29"/>
        <v>809</v>
      </c>
      <c r="AC444" s="1">
        <f t="shared" si="30"/>
        <v>841</v>
      </c>
      <c r="AE444" s="8">
        <f t="shared" si="31"/>
        <v>4</v>
      </c>
      <c r="AF444" s="1">
        <f t="shared" si="32"/>
        <v>6924</v>
      </c>
      <c r="AG444" s="1">
        <f t="shared" si="33"/>
        <v>3066</v>
      </c>
      <c r="AH444" s="1">
        <f t="shared" si="34"/>
        <v>8995</v>
      </c>
      <c r="AI444" s="1">
        <f t="shared" si="35"/>
        <v>18985</v>
      </c>
      <c r="AK444">
        <f t="shared" si="26"/>
        <v>3</v>
      </c>
      <c r="AL444">
        <f t="shared" si="27"/>
        <v>2024</v>
      </c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</row>
    <row r="445" spans="1:112" x14ac:dyDescent="0.2">
      <c r="A445" s="5">
        <v>45365</v>
      </c>
      <c r="B445" s="1">
        <v>804</v>
      </c>
      <c r="C445" s="1">
        <v>805</v>
      </c>
      <c r="D445" s="1">
        <v>816</v>
      </c>
      <c r="E445" s="1">
        <v>814</v>
      </c>
      <c r="F445" s="1">
        <v>828</v>
      </c>
      <c r="G445" s="1">
        <v>821</v>
      </c>
      <c r="H445" s="1">
        <v>785</v>
      </c>
      <c r="I445" s="1">
        <v>806</v>
      </c>
      <c r="J445" s="1">
        <v>795</v>
      </c>
      <c r="K445" s="1">
        <v>789</v>
      </c>
      <c r="L445" s="1">
        <v>796</v>
      </c>
      <c r="M445" s="1">
        <v>753</v>
      </c>
      <c r="N445" s="1">
        <v>818</v>
      </c>
      <c r="O445" s="1">
        <v>803</v>
      </c>
      <c r="P445" s="1">
        <v>785</v>
      </c>
      <c r="Q445" s="1">
        <v>882</v>
      </c>
      <c r="R445" s="1">
        <v>739</v>
      </c>
      <c r="S445" s="1">
        <v>675</v>
      </c>
      <c r="T445" s="1">
        <v>882</v>
      </c>
      <c r="U445" s="1">
        <v>1171</v>
      </c>
      <c r="V445" s="1">
        <v>895</v>
      </c>
      <c r="W445" s="1">
        <v>816</v>
      </c>
      <c r="X445" s="1">
        <v>788</v>
      </c>
      <c r="Y445" s="1">
        <v>774</v>
      </c>
      <c r="AA445" s="1">
        <f t="shared" si="28"/>
        <v>1171</v>
      </c>
      <c r="AB445" s="1">
        <f t="shared" si="29"/>
        <v>882</v>
      </c>
      <c r="AC445" s="1">
        <f t="shared" si="30"/>
        <v>895</v>
      </c>
      <c r="AE445" s="8">
        <f t="shared" si="31"/>
        <v>5</v>
      </c>
      <c r="AF445" s="1">
        <f t="shared" si="32"/>
        <v>7406</v>
      </c>
      <c r="AG445" s="1">
        <f t="shared" si="33"/>
        <v>3288</v>
      </c>
      <c r="AH445" s="1">
        <f t="shared" si="34"/>
        <v>8946</v>
      </c>
      <c r="AI445" s="1">
        <f t="shared" si="35"/>
        <v>19640</v>
      </c>
      <c r="AK445">
        <f t="shared" si="26"/>
        <v>3</v>
      </c>
      <c r="AL445">
        <f t="shared" si="27"/>
        <v>2024</v>
      </c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</row>
    <row r="446" spans="1:112" x14ac:dyDescent="0.2">
      <c r="A446" s="5">
        <v>45366</v>
      </c>
      <c r="B446" s="1">
        <v>796</v>
      </c>
      <c r="C446" s="1">
        <v>942</v>
      </c>
      <c r="D446" s="1">
        <v>1270</v>
      </c>
      <c r="E446" s="1">
        <v>788</v>
      </c>
      <c r="F446" s="1">
        <v>1860</v>
      </c>
      <c r="G446" s="1">
        <v>2165</v>
      </c>
      <c r="H446" s="1">
        <v>2109</v>
      </c>
      <c r="I446" s="1">
        <v>2214</v>
      </c>
      <c r="J446" s="1">
        <v>4566</v>
      </c>
      <c r="K446" s="1">
        <v>6371</v>
      </c>
      <c r="L446" s="1">
        <v>4678</v>
      </c>
      <c r="M446" s="1">
        <v>4423</v>
      </c>
      <c r="N446" s="1">
        <v>3701</v>
      </c>
      <c r="O446" s="1">
        <v>2844</v>
      </c>
      <c r="P446" s="1">
        <v>3793</v>
      </c>
      <c r="Q446" s="1">
        <v>3207</v>
      </c>
      <c r="R446" s="1">
        <v>2376</v>
      </c>
      <c r="S446" s="1">
        <v>1867</v>
      </c>
      <c r="T446" s="1">
        <v>1863</v>
      </c>
      <c r="U446" s="1">
        <v>3477</v>
      </c>
      <c r="V446" s="1">
        <v>3019</v>
      </c>
      <c r="W446" s="1">
        <v>851</v>
      </c>
      <c r="X446" s="1">
        <v>657</v>
      </c>
      <c r="Y446" s="1">
        <v>649</v>
      </c>
      <c r="AA446" s="1">
        <f t="shared" si="28"/>
        <v>6371</v>
      </c>
      <c r="AB446" s="1">
        <f t="shared" si="29"/>
        <v>3793</v>
      </c>
      <c r="AC446" s="1">
        <f t="shared" si="30"/>
        <v>3019</v>
      </c>
      <c r="AE446" s="8">
        <f t="shared" si="31"/>
        <v>6</v>
      </c>
      <c r="AF446" s="1">
        <f t="shared" si="32"/>
        <v>31835</v>
      </c>
      <c r="AG446" s="1">
        <f t="shared" si="33"/>
        <v>13545</v>
      </c>
      <c r="AH446" s="1">
        <f t="shared" si="34"/>
        <v>15106</v>
      </c>
      <c r="AI446" s="1">
        <f t="shared" si="35"/>
        <v>60486</v>
      </c>
      <c r="AK446">
        <f t="shared" si="26"/>
        <v>3</v>
      </c>
      <c r="AL446">
        <f t="shared" si="27"/>
        <v>2024</v>
      </c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</row>
    <row r="447" spans="1:112" x14ac:dyDescent="0.2">
      <c r="A447" s="5">
        <v>45367</v>
      </c>
      <c r="B447" s="1">
        <v>671</v>
      </c>
      <c r="C447" s="1">
        <v>664</v>
      </c>
      <c r="D447" s="1">
        <v>656</v>
      </c>
      <c r="E447" s="1">
        <v>667</v>
      </c>
      <c r="F447" s="1">
        <v>687</v>
      </c>
      <c r="G447" s="1">
        <v>669</v>
      </c>
      <c r="H447" s="1">
        <v>676</v>
      </c>
      <c r="I447" s="1">
        <v>697</v>
      </c>
      <c r="J447" s="1">
        <v>1745</v>
      </c>
      <c r="K447" s="1">
        <v>3636</v>
      </c>
      <c r="L447" s="1">
        <v>5586</v>
      </c>
      <c r="M447" s="1">
        <v>5144</v>
      </c>
      <c r="N447" s="1">
        <v>2775</v>
      </c>
      <c r="O447" s="1">
        <v>2144</v>
      </c>
      <c r="P447" s="1">
        <v>2316</v>
      </c>
      <c r="Q447" s="1">
        <v>791</v>
      </c>
      <c r="R447" s="1">
        <v>1972</v>
      </c>
      <c r="S447" s="1">
        <v>1497</v>
      </c>
      <c r="T447" s="1">
        <v>1851</v>
      </c>
      <c r="U447" s="1">
        <v>3246</v>
      </c>
      <c r="V447" s="1">
        <v>2871</v>
      </c>
      <c r="W447" s="1">
        <v>2885</v>
      </c>
      <c r="X447" s="1">
        <v>2487</v>
      </c>
      <c r="Y447" s="1">
        <v>1240</v>
      </c>
      <c r="AA447" s="1">
        <f t="shared" si="28"/>
        <v>0</v>
      </c>
      <c r="AB447" s="1">
        <f t="shared" si="29"/>
        <v>5586</v>
      </c>
      <c r="AC447" s="1">
        <f t="shared" si="30"/>
        <v>2885</v>
      </c>
      <c r="AE447" s="8">
        <f t="shared" si="31"/>
        <v>7</v>
      </c>
      <c r="AF447" s="1">
        <f t="shared" si="32"/>
        <v>0</v>
      </c>
      <c r="AG447" s="1">
        <f t="shared" si="33"/>
        <v>33400</v>
      </c>
      <c r="AH447" s="1">
        <f t="shared" si="34"/>
        <v>14173</v>
      </c>
      <c r="AI447" s="1">
        <f t="shared" si="35"/>
        <v>47573</v>
      </c>
      <c r="AK447">
        <f t="shared" si="26"/>
        <v>3</v>
      </c>
      <c r="AL447">
        <f t="shared" si="27"/>
        <v>2024</v>
      </c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</row>
    <row r="448" spans="1:112" x14ac:dyDescent="0.2">
      <c r="A448" s="5">
        <v>45368</v>
      </c>
      <c r="B448" s="1">
        <v>1407</v>
      </c>
      <c r="C448" s="1">
        <v>747</v>
      </c>
      <c r="D448" s="1">
        <v>650</v>
      </c>
      <c r="E448" s="1">
        <v>655</v>
      </c>
      <c r="F448" s="1">
        <v>669</v>
      </c>
      <c r="G448" s="1">
        <v>654</v>
      </c>
      <c r="H448" s="1">
        <v>660</v>
      </c>
      <c r="I448" s="1">
        <v>588</v>
      </c>
      <c r="J448" s="1">
        <v>546</v>
      </c>
      <c r="K448" s="1">
        <v>544</v>
      </c>
      <c r="L448" s="1">
        <v>541</v>
      </c>
      <c r="M448" s="1">
        <v>542</v>
      </c>
      <c r="N448" s="1">
        <v>548</v>
      </c>
      <c r="O448" s="1">
        <v>543</v>
      </c>
      <c r="P448" s="1">
        <v>537</v>
      </c>
      <c r="Q448" s="1">
        <v>525</v>
      </c>
      <c r="R448" s="1">
        <v>537</v>
      </c>
      <c r="S448" s="1">
        <v>940</v>
      </c>
      <c r="T448" s="1">
        <v>548</v>
      </c>
      <c r="U448" s="1">
        <v>625</v>
      </c>
      <c r="V448" s="1">
        <v>645</v>
      </c>
      <c r="W448" s="1">
        <v>614</v>
      </c>
      <c r="X448" s="1">
        <v>616</v>
      </c>
      <c r="Y448" s="1">
        <v>621</v>
      </c>
      <c r="AA448" s="1">
        <f t="shared" si="28"/>
        <v>0</v>
      </c>
      <c r="AB448" s="1">
        <f t="shared" si="29"/>
        <v>940</v>
      </c>
      <c r="AC448" s="1">
        <f t="shared" si="30"/>
        <v>1407</v>
      </c>
      <c r="AE448" s="8">
        <f t="shared" si="31"/>
        <v>1</v>
      </c>
      <c r="AF448" s="1">
        <f t="shared" si="32"/>
        <v>0</v>
      </c>
      <c r="AG448" s="1">
        <f t="shared" si="33"/>
        <v>7564</v>
      </c>
      <c r="AH448" s="1">
        <f t="shared" si="34"/>
        <v>7938</v>
      </c>
      <c r="AI448" s="1">
        <f t="shared" si="35"/>
        <v>15502</v>
      </c>
      <c r="AK448">
        <f t="shared" si="26"/>
        <v>3</v>
      </c>
      <c r="AL448">
        <f t="shared" si="27"/>
        <v>2024</v>
      </c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</row>
    <row r="449" spans="1:112" x14ac:dyDescent="0.2">
      <c r="A449" s="5">
        <v>45369</v>
      </c>
      <c r="B449" s="1">
        <v>631</v>
      </c>
      <c r="C449" s="1">
        <v>621</v>
      </c>
      <c r="D449" s="1">
        <v>627</v>
      </c>
      <c r="E449" s="1">
        <v>629</v>
      </c>
      <c r="F449" s="1">
        <v>640</v>
      </c>
      <c r="G449" s="1">
        <v>637</v>
      </c>
      <c r="H449" s="1">
        <v>622</v>
      </c>
      <c r="I449" s="1">
        <v>569</v>
      </c>
      <c r="J449" s="1">
        <v>575</v>
      </c>
      <c r="K449" s="1">
        <v>557</v>
      </c>
      <c r="L449" s="1">
        <v>557</v>
      </c>
      <c r="M449" s="1">
        <v>549</v>
      </c>
      <c r="N449" s="1">
        <v>610</v>
      </c>
      <c r="O449" s="1">
        <v>545</v>
      </c>
      <c r="P449" s="1">
        <v>539</v>
      </c>
      <c r="Q449" s="1">
        <v>534</v>
      </c>
      <c r="R449" s="1">
        <v>545</v>
      </c>
      <c r="S449" s="1">
        <v>517</v>
      </c>
      <c r="T449" s="1">
        <v>528</v>
      </c>
      <c r="U449" s="1">
        <v>609</v>
      </c>
      <c r="V449" s="1">
        <v>631</v>
      </c>
      <c r="W449" s="1">
        <v>618</v>
      </c>
      <c r="X449" s="1">
        <v>619</v>
      </c>
      <c r="Y449" s="1">
        <v>618</v>
      </c>
      <c r="AA449" s="1">
        <f t="shared" si="28"/>
        <v>609</v>
      </c>
      <c r="AB449" s="1">
        <f t="shared" si="29"/>
        <v>610</v>
      </c>
      <c r="AC449" s="1">
        <f t="shared" si="30"/>
        <v>640</v>
      </c>
      <c r="AE449" s="8">
        <f t="shared" si="31"/>
        <v>2</v>
      </c>
      <c r="AF449" s="1">
        <f t="shared" si="32"/>
        <v>5006</v>
      </c>
      <c r="AG449" s="1">
        <f t="shared" si="33"/>
        <v>2228</v>
      </c>
      <c r="AH449" s="1">
        <f t="shared" si="34"/>
        <v>6893</v>
      </c>
      <c r="AI449" s="1">
        <f t="shared" si="35"/>
        <v>14127</v>
      </c>
      <c r="AK449">
        <f t="shared" si="26"/>
        <v>3</v>
      </c>
      <c r="AL449">
        <f t="shared" si="27"/>
        <v>2024</v>
      </c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</row>
    <row r="450" spans="1:112" x14ac:dyDescent="0.2">
      <c r="A450" s="5">
        <v>45370</v>
      </c>
      <c r="B450" s="1">
        <v>635</v>
      </c>
      <c r="C450" s="1">
        <v>629</v>
      </c>
      <c r="D450" s="1">
        <v>631</v>
      </c>
      <c r="E450" s="1">
        <v>622</v>
      </c>
      <c r="F450" s="1">
        <v>658</v>
      </c>
      <c r="G450" s="1">
        <v>628</v>
      </c>
      <c r="H450" s="1">
        <v>577</v>
      </c>
      <c r="I450" s="1">
        <v>537</v>
      </c>
      <c r="J450" s="1">
        <v>562</v>
      </c>
      <c r="K450" s="1">
        <v>543</v>
      </c>
      <c r="L450" s="1">
        <v>520</v>
      </c>
      <c r="M450" s="1">
        <v>515</v>
      </c>
      <c r="N450" s="1">
        <v>533</v>
      </c>
      <c r="O450" s="1">
        <v>516</v>
      </c>
      <c r="P450" s="1">
        <v>523</v>
      </c>
      <c r="Q450" s="1">
        <v>510</v>
      </c>
      <c r="R450" s="1">
        <v>523</v>
      </c>
      <c r="S450" s="1">
        <v>530</v>
      </c>
      <c r="T450" s="1">
        <v>545</v>
      </c>
      <c r="U450" s="1">
        <v>615</v>
      </c>
      <c r="V450" s="1">
        <v>650</v>
      </c>
      <c r="W450" s="1">
        <v>632</v>
      </c>
      <c r="X450" s="1">
        <v>638</v>
      </c>
      <c r="Y450" s="1">
        <v>645</v>
      </c>
      <c r="AA450" s="1">
        <f t="shared" si="28"/>
        <v>615</v>
      </c>
      <c r="AB450" s="1">
        <f t="shared" si="29"/>
        <v>533</v>
      </c>
      <c r="AC450" s="1">
        <f t="shared" si="30"/>
        <v>658</v>
      </c>
      <c r="AE450" s="8">
        <f t="shared" si="31"/>
        <v>3</v>
      </c>
      <c r="AF450" s="1">
        <f t="shared" si="32"/>
        <v>4890</v>
      </c>
      <c r="AG450" s="1">
        <f t="shared" si="33"/>
        <v>2082</v>
      </c>
      <c r="AH450" s="1">
        <f t="shared" si="34"/>
        <v>6945</v>
      </c>
      <c r="AI450" s="1">
        <f t="shared" si="35"/>
        <v>13917</v>
      </c>
      <c r="AK450">
        <f t="shared" si="26"/>
        <v>3</v>
      </c>
      <c r="AL450">
        <f t="shared" si="27"/>
        <v>2024</v>
      </c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</row>
    <row r="451" spans="1:112" x14ac:dyDescent="0.2">
      <c r="A451" s="5">
        <v>45371</v>
      </c>
      <c r="B451" s="1">
        <v>651</v>
      </c>
      <c r="C451" s="1">
        <v>650</v>
      </c>
      <c r="D451" s="1">
        <v>743</v>
      </c>
      <c r="E451" s="1">
        <v>2156</v>
      </c>
      <c r="F451" s="1">
        <v>2185</v>
      </c>
      <c r="G451" s="1">
        <v>1346</v>
      </c>
      <c r="H451" s="1">
        <v>1266</v>
      </c>
      <c r="I451" s="1">
        <v>839</v>
      </c>
      <c r="J451" s="1">
        <v>549</v>
      </c>
      <c r="K451" s="1">
        <v>537</v>
      </c>
      <c r="L451" s="1">
        <v>623</v>
      </c>
      <c r="M451" s="1">
        <v>608</v>
      </c>
      <c r="N451" s="1">
        <v>625</v>
      </c>
      <c r="O451" s="1">
        <v>613</v>
      </c>
      <c r="P451" s="1">
        <v>571</v>
      </c>
      <c r="Q451" s="1">
        <v>549</v>
      </c>
      <c r="R451" s="1">
        <v>573</v>
      </c>
      <c r="S451" s="1">
        <v>562</v>
      </c>
      <c r="T451" s="1">
        <v>616</v>
      </c>
      <c r="U451" s="1">
        <v>657</v>
      </c>
      <c r="V451" s="1">
        <v>691</v>
      </c>
      <c r="W451" s="1">
        <v>759</v>
      </c>
      <c r="X451" s="1">
        <v>914</v>
      </c>
      <c r="Y451" s="1">
        <v>658</v>
      </c>
      <c r="AA451" s="1">
        <f t="shared" si="28"/>
        <v>839</v>
      </c>
      <c r="AB451" s="1">
        <f t="shared" si="29"/>
        <v>625</v>
      </c>
      <c r="AC451" s="1">
        <f t="shared" si="30"/>
        <v>2185</v>
      </c>
      <c r="AE451" s="8">
        <f t="shared" si="31"/>
        <v>4</v>
      </c>
      <c r="AF451" s="1">
        <f t="shared" si="32"/>
        <v>5564</v>
      </c>
      <c r="AG451" s="1">
        <f t="shared" si="33"/>
        <v>2358</v>
      </c>
      <c r="AH451" s="1">
        <f t="shared" si="34"/>
        <v>12019</v>
      </c>
      <c r="AI451" s="1">
        <f t="shared" si="35"/>
        <v>19941</v>
      </c>
      <c r="AK451">
        <f t="shared" si="26"/>
        <v>3</v>
      </c>
      <c r="AL451">
        <f t="shared" si="27"/>
        <v>2024</v>
      </c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</row>
    <row r="452" spans="1:112" x14ac:dyDescent="0.2">
      <c r="A452" s="5">
        <v>45372</v>
      </c>
      <c r="B452" s="1">
        <v>669</v>
      </c>
      <c r="C452" s="1">
        <v>658</v>
      </c>
      <c r="D452" s="1">
        <v>660</v>
      </c>
      <c r="E452" s="1">
        <v>662</v>
      </c>
      <c r="F452" s="1">
        <v>693</v>
      </c>
      <c r="G452" s="1">
        <v>602</v>
      </c>
      <c r="H452" s="1">
        <v>598</v>
      </c>
      <c r="I452" s="1">
        <v>589</v>
      </c>
      <c r="J452" s="1">
        <v>885</v>
      </c>
      <c r="K452" s="1">
        <v>932</v>
      </c>
      <c r="L452" s="1">
        <v>606</v>
      </c>
      <c r="M452" s="1">
        <v>668</v>
      </c>
      <c r="N452" s="1">
        <v>687</v>
      </c>
      <c r="O452" s="1">
        <v>673</v>
      </c>
      <c r="P452" s="1">
        <v>730</v>
      </c>
      <c r="Q452" s="1">
        <v>649</v>
      </c>
      <c r="R452" s="1">
        <v>595</v>
      </c>
      <c r="S452" s="1">
        <v>583</v>
      </c>
      <c r="T452" s="1">
        <v>625</v>
      </c>
      <c r="U452" s="1">
        <v>685</v>
      </c>
      <c r="V452" s="1">
        <v>686</v>
      </c>
      <c r="W452" s="1">
        <v>674</v>
      </c>
      <c r="X452" s="1">
        <v>677</v>
      </c>
      <c r="Y452" s="1">
        <v>666</v>
      </c>
      <c r="AA452" s="1">
        <f t="shared" si="28"/>
        <v>932</v>
      </c>
      <c r="AB452" s="1">
        <f t="shared" si="29"/>
        <v>730</v>
      </c>
      <c r="AC452" s="1">
        <f t="shared" si="30"/>
        <v>693</v>
      </c>
      <c r="AE452" s="8">
        <f t="shared" si="31"/>
        <v>5</v>
      </c>
      <c r="AF452" s="1">
        <f t="shared" si="32"/>
        <v>6168</v>
      </c>
      <c r="AG452" s="1">
        <f t="shared" si="33"/>
        <v>2739</v>
      </c>
      <c r="AH452" s="1">
        <f t="shared" si="34"/>
        <v>7245</v>
      </c>
      <c r="AI452" s="1">
        <f t="shared" si="35"/>
        <v>16152</v>
      </c>
      <c r="AK452">
        <f t="shared" si="26"/>
        <v>3</v>
      </c>
      <c r="AL452">
        <f t="shared" si="27"/>
        <v>2024</v>
      </c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</row>
    <row r="453" spans="1:112" x14ac:dyDescent="0.2">
      <c r="A453" s="5">
        <v>45373</v>
      </c>
      <c r="B453" s="1">
        <v>680</v>
      </c>
      <c r="C453" s="1">
        <v>687</v>
      </c>
      <c r="D453" s="1">
        <v>682</v>
      </c>
      <c r="E453" s="1">
        <v>678</v>
      </c>
      <c r="F453" s="1">
        <v>700</v>
      </c>
      <c r="G453" s="1">
        <v>701</v>
      </c>
      <c r="H453" s="1">
        <v>665</v>
      </c>
      <c r="I453" s="1">
        <v>617</v>
      </c>
      <c r="J453" s="1">
        <v>604</v>
      </c>
      <c r="K453" s="1">
        <v>600</v>
      </c>
      <c r="L453" s="1">
        <v>591</v>
      </c>
      <c r="M453" s="1">
        <v>576</v>
      </c>
      <c r="N453" s="1">
        <v>589</v>
      </c>
      <c r="O453" s="1">
        <v>566</v>
      </c>
      <c r="P453" s="1">
        <v>568</v>
      </c>
      <c r="Q453" s="1">
        <v>562</v>
      </c>
      <c r="R453" s="1">
        <v>564</v>
      </c>
      <c r="S453" s="1">
        <v>568</v>
      </c>
      <c r="T453" s="1">
        <v>581</v>
      </c>
      <c r="U453" s="1">
        <v>655</v>
      </c>
      <c r="V453" s="1">
        <v>674</v>
      </c>
      <c r="W453" s="1">
        <v>678</v>
      </c>
      <c r="X453" s="1">
        <v>664</v>
      </c>
      <c r="Y453" s="1">
        <v>676</v>
      </c>
      <c r="AA453" s="1">
        <f t="shared" si="28"/>
        <v>655</v>
      </c>
      <c r="AB453" s="1">
        <f t="shared" si="29"/>
        <v>589</v>
      </c>
      <c r="AC453" s="1">
        <f t="shared" si="30"/>
        <v>701</v>
      </c>
      <c r="AE453" s="8">
        <f t="shared" si="31"/>
        <v>6</v>
      </c>
      <c r="AF453" s="1">
        <f t="shared" si="32"/>
        <v>5356</v>
      </c>
      <c r="AG453" s="1">
        <f t="shared" si="33"/>
        <v>2285</v>
      </c>
      <c r="AH453" s="1">
        <f t="shared" si="34"/>
        <v>7485</v>
      </c>
      <c r="AI453" s="1">
        <f t="shared" si="35"/>
        <v>15126</v>
      </c>
      <c r="AK453">
        <f t="shared" si="26"/>
        <v>3</v>
      </c>
      <c r="AL453">
        <f t="shared" si="27"/>
        <v>2024</v>
      </c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</row>
    <row r="454" spans="1:112" x14ac:dyDescent="0.2">
      <c r="A454" s="5">
        <v>45374</v>
      </c>
      <c r="B454" s="1">
        <v>688</v>
      </c>
      <c r="C454" s="1">
        <v>669</v>
      </c>
      <c r="D454" s="1">
        <v>684</v>
      </c>
      <c r="E454" s="1">
        <v>2116</v>
      </c>
      <c r="F454" s="1">
        <v>3044</v>
      </c>
      <c r="G454" s="1">
        <v>3589</v>
      </c>
      <c r="H454" s="1">
        <v>3730</v>
      </c>
      <c r="I454" s="1">
        <v>5658</v>
      </c>
      <c r="J454" s="1">
        <v>4196</v>
      </c>
      <c r="K454" s="1">
        <v>2503</v>
      </c>
      <c r="L454" s="1">
        <v>2072</v>
      </c>
      <c r="M454" s="1">
        <v>616</v>
      </c>
      <c r="N454" s="1">
        <v>587</v>
      </c>
      <c r="O454" s="1">
        <v>579</v>
      </c>
      <c r="P454" s="1">
        <v>589</v>
      </c>
      <c r="Q454" s="1">
        <v>575</v>
      </c>
      <c r="R454" s="1">
        <v>591</v>
      </c>
      <c r="S454" s="1">
        <v>590</v>
      </c>
      <c r="T454" s="1">
        <v>683</v>
      </c>
      <c r="U454" s="1">
        <v>1612</v>
      </c>
      <c r="V454" s="1">
        <v>2033</v>
      </c>
      <c r="W454" s="1">
        <v>930</v>
      </c>
      <c r="X454" s="1">
        <v>911</v>
      </c>
      <c r="Y454" s="1">
        <v>892</v>
      </c>
      <c r="AA454" s="1">
        <f t="shared" si="28"/>
        <v>0</v>
      </c>
      <c r="AB454" s="1">
        <f t="shared" si="29"/>
        <v>5658</v>
      </c>
      <c r="AC454" s="1">
        <f t="shared" si="30"/>
        <v>3730</v>
      </c>
      <c r="AE454" s="8">
        <f t="shared" si="31"/>
        <v>7</v>
      </c>
      <c r="AF454" s="1">
        <f t="shared" si="32"/>
        <v>0</v>
      </c>
      <c r="AG454" s="1">
        <f t="shared" si="33"/>
        <v>20851</v>
      </c>
      <c r="AH454" s="1">
        <f t="shared" si="34"/>
        <v>19286</v>
      </c>
      <c r="AI454" s="1">
        <f t="shared" si="35"/>
        <v>40137</v>
      </c>
      <c r="AK454">
        <f t="shared" si="26"/>
        <v>3</v>
      </c>
      <c r="AL454">
        <f t="shared" si="27"/>
        <v>2024</v>
      </c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</row>
    <row r="455" spans="1:112" x14ac:dyDescent="0.2">
      <c r="A455" s="5">
        <v>45375</v>
      </c>
      <c r="B455" s="1">
        <v>737</v>
      </c>
      <c r="C455" s="1">
        <v>683</v>
      </c>
      <c r="D455" s="1">
        <v>671</v>
      </c>
      <c r="E455" s="1">
        <v>699</v>
      </c>
      <c r="F455" s="1">
        <v>701</v>
      </c>
      <c r="G455" s="1">
        <v>682</v>
      </c>
      <c r="H455" s="1">
        <v>664</v>
      </c>
      <c r="I455" s="1">
        <v>657</v>
      </c>
      <c r="J455" s="1">
        <v>593</v>
      </c>
      <c r="K455" s="1">
        <v>621</v>
      </c>
      <c r="L455" s="1">
        <v>599</v>
      </c>
      <c r="M455" s="1">
        <v>595</v>
      </c>
      <c r="N455" s="1">
        <v>669</v>
      </c>
      <c r="O455" s="1">
        <v>779</v>
      </c>
      <c r="P455" s="1">
        <v>799</v>
      </c>
      <c r="Q455" s="1">
        <v>704</v>
      </c>
      <c r="R455" s="1">
        <v>572</v>
      </c>
      <c r="S455" s="1">
        <v>567</v>
      </c>
      <c r="T455" s="1">
        <v>566</v>
      </c>
      <c r="U455" s="1">
        <v>648</v>
      </c>
      <c r="V455" s="1">
        <v>687</v>
      </c>
      <c r="W455" s="1">
        <v>688</v>
      </c>
      <c r="X455" s="1">
        <v>2139</v>
      </c>
      <c r="Y455" s="1">
        <v>2202</v>
      </c>
      <c r="AA455" s="1">
        <f t="shared" si="28"/>
        <v>0</v>
      </c>
      <c r="AB455" s="1">
        <f t="shared" si="29"/>
        <v>799</v>
      </c>
      <c r="AC455" s="1">
        <f t="shared" si="30"/>
        <v>2202</v>
      </c>
      <c r="AE455" s="8">
        <f t="shared" si="31"/>
        <v>1</v>
      </c>
      <c r="AF455" s="1">
        <f t="shared" si="32"/>
        <v>0</v>
      </c>
      <c r="AG455" s="1">
        <f t="shared" si="33"/>
        <v>8369</v>
      </c>
      <c r="AH455" s="1">
        <f t="shared" si="34"/>
        <v>10553</v>
      </c>
      <c r="AI455" s="1">
        <f t="shared" si="35"/>
        <v>18922</v>
      </c>
      <c r="AK455">
        <f t="shared" ref="AK455:AK518" si="36">MONTH(A455)</f>
        <v>3</v>
      </c>
      <c r="AL455">
        <f t="shared" ref="AL455:AL518" si="37">YEAR(A455)</f>
        <v>2024</v>
      </c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</row>
    <row r="456" spans="1:112" x14ac:dyDescent="0.2">
      <c r="A456" s="5">
        <v>45376</v>
      </c>
      <c r="B456" s="1">
        <v>1202</v>
      </c>
      <c r="C456" s="1">
        <v>1145</v>
      </c>
      <c r="D456" s="1">
        <v>922</v>
      </c>
      <c r="E456" s="1">
        <v>678</v>
      </c>
      <c r="F456" s="1">
        <v>731</v>
      </c>
      <c r="G456" s="1">
        <v>733</v>
      </c>
      <c r="H456" s="1">
        <v>641</v>
      </c>
      <c r="I456" s="1">
        <v>597</v>
      </c>
      <c r="J456" s="1">
        <v>597</v>
      </c>
      <c r="K456" s="1">
        <v>584</v>
      </c>
      <c r="L456" s="1">
        <v>584</v>
      </c>
      <c r="M456" s="1">
        <v>549</v>
      </c>
      <c r="N456" s="1">
        <v>575</v>
      </c>
      <c r="O456" s="1">
        <v>531</v>
      </c>
      <c r="P456" s="1">
        <v>528</v>
      </c>
      <c r="Q456" s="1">
        <v>527</v>
      </c>
      <c r="R456" s="1">
        <v>539</v>
      </c>
      <c r="S456" s="1">
        <v>542</v>
      </c>
      <c r="T456" s="1">
        <v>535</v>
      </c>
      <c r="U456" s="1">
        <v>635</v>
      </c>
      <c r="V456" s="1">
        <v>651</v>
      </c>
      <c r="W456" s="1">
        <v>640</v>
      </c>
      <c r="X456" s="1">
        <v>653</v>
      </c>
      <c r="Y456" s="1">
        <v>645</v>
      </c>
      <c r="AA456" s="1">
        <f t="shared" ref="AA456:AA519" si="38">IF(AND(AE456&gt;1,AE456&lt;7),MAX(I456:M456,R456:U456),0)</f>
        <v>635</v>
      </c>
      <c r="AB456" s="1">
        <f t="shared" ref="AB456:AB519" si="39">IF(AND(AE456&gt;1,AE456&lt;7),MAX(N456:Q456),MAX(I456:U456))</f>
        <v>575</v>
      </c>
      <c r="AC456" s="1">
        <f t="shared" ref="AC456:AC519" si="40">MAX(B456:H456,V456:Y456)</f>
        <v>1202</v>
      </c>
      <c r="AE456" s="8">
        <f t="shared" si="31"/>
        <v>2</v>
      </c>
      <c r="AF456" s="1">
        <f t="shared" si="32"/>
        <v>5162</v>
      </c>
      <c r="AG456" s="1">
        <f t="shared" si="33"/>
        <v>2161</v>
      </c>
      <c r="AH456" s="1">
        <f t="shared" si="34"/>
        <v>8641</v>
      </c>
      <c r="AI456" s="1">
        <f t="shared" si="35"/>
        <v>15964</v>
      </c>
      <c r="AK456">
        <f t="shared" si="36"/>
        <v>3</v>
      </c>
      <c r="AL456">
        <f t="shared" si="37"/>
        <v>2024</v>
      </c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</row>
    <row r="457" spans="1:112" x14ac:dyDescent="0.2">
      <c r="A457" s="5">
        <v>45377</v>
      </c>
      <c r="B457" s="1">
        <v>655</v>
      </c>
      <c r="C457" s="1">
        <v>667</v>
      </c>
      <c r="D457" s="1">
        <v>658</v>
      </c>
      <c r="E457" s="1">
        <v>648</v>
      </c>
      <c r="F457" s="1">
        <v>669</v>
      </c>
      <c r="G457" s="1">
        <v>652</v>
      </c>
      <c r="H457" s="1">
        <v>618</v>
      </c>
      <c r="I457" s="1">
        <v>648</v>
      </c>
      <c r="J457" s="1">
        <v>653</v>
      </c>
      <c r="K457" s="1">
        <v>652</v>
      </c>
      <c r="L457" s="1">
        <v>642</v>
      </c>
      <c r="M457" s="1">
        <v>639</v>
      </c>
      <c r="N457" s="1">
        <v>646</v>
      </c>
      <c r="O457" s="1">
        <v>638</v>
      </c>
      <c r="P457" s="1">
        <v>588</v>
      </c>
      <c r="Q457" s="1">
        <v>535</v>
      </c>
      <c r="R457" s="1">
        <v>556</v>
      </c>
      <c r="S457" s="1">
        <v>537</v>
      </c>
      <c r="T457" s="1">
        <v>554</v>
      </c>
      <c r="U457" s="1">
        <v>622</v>
      </c>
      <c r="V457" s="1">
        <v>648</v>
      </c>
      <c r="W457" s="1">
        <v>637</v>
      </c>
      <c r="X457" s="1">
        <v>640</v>
      </c>
      <c r="Y457" s="1">
        <v>644</v>
      </c>
      <c r="AA457" s="1">
        <f t="shared" si="38"/>
        <v>653</v>
      </c>
      <c r="AB457" s="1">
        <f t="shared" si="39"/>
        <v>646</v>
      </c>
      <c r="AC457" s="1">
        <f t="shared" si="40"/>
        <v>669</v>
      </c>
      <c r="AE457" s="8">
        <f t="shared" ref="AE457:AE519" si="41">WEEKDAY(A457,1)</f>
        <v>3</v>
      </c>
      <c r="AF457" s="1">
        <f t="shared" ref="AF457:AF520" si="42">IF(AND(AE457&gt;1,AE457&lt;7),SUM(I457:M457,R457:U457),0)</f>
        <v>5503</v>
      </c>
      <c r="AG457" s="1">
        <f t="shared" ref="AG457:AG520" si="43">IF(AND(AE457&gt;1,AE457&lt;7),SUM(N457:Q457),SUM(I457:U457))</f>
        <v>2407</v>
      </c>
      <c r="AH457" s="1">
        <f t="shared" ref="AH457:AH520" si="44">SUM(B457:Y457)-AF457-AG457</f>
        <v>7136</v>
      </c>
      <c r="AI457" s="1">
        <f t="shared" ref="AI457:AI520" si="45">SUM(B457:Y457)</f>
        <v>15046</v>
      </c>
      <c r="AK457">
        <f t="shared" si="36"/>
        <v>3</v>
      </c>
      <c r="AL457">
        <f t="shared" si="37"/>
        <v>2024</v>
      </c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</row>
    <row r="458" spans="1:112" x14ac:dyDescent="0.2">
      <c r="A458" s="5">
        <v>45378</v>
      </c>
      <c r="B458" s="1">
        <v>646</v>
      </c>
      <c r="C458" s="1">
        <v>672</v>
      </c>
      <c r="D458" s="1">
        <v>1253</v>
      </c>
      <c r="E458" s="1">
        <v>1758</v>
      </c>
      <c r="F458" s="1">
        <v>1612</v>
      </c>
      <c r="G458" s="1">
        <v>962</v>
      </c>
      <c r="H458" s="1">
        <v>623</v>
      </c>
      <c r="I458" s="1">
        <v>580</v>
      </c>
      <c r="J458" s="1">
        <v>593</v>
      </c>
      <c r="K458" s="1">
        <v>586</v>
      </c>
      <c r="L458" s="1">
        <v>620</v>
      </c>
      <c r="M458" s="1">
        <v>591</v>
      </c>
      <c r="N458" s="1">
        <v>568</v>
      </c>
      <c r="O458" s="1">
        <v>774</v>
      </c>
      <c r="P458" s="1">
        <v>1748</v>
      </c>
      <c r="Q458" s="1">
        <v>3357</v>
      </c>
      <c r="R458" s="1">
        <v>3353</v>
      </c>
      <c r="S458" s="1">
        <v>2606</v>
      </c>
      <c r="T458" s="1">
        <v>1181</v>
      </c>
      <c r="U458" s="1">
        <v>767</v>
      </c>
      <c r="V458" s="1">
        <v>748</v>
      </c>
      <c r="W458" s="1">
        <v>2141</v>
      </c>
      <c r="X458" s="1">
        <v>1099</v>
      </c>
      <c r="Y458" s="1">
        <v>1493</v>
      </c>
      <c r="AA458" s="1">
        <f t="shared" si="38"/>
        <v>3353</v>
      </c>
      <c r="AB458" s="1">
        <f t="shared" si="39"/>
        <v>3357</v>
      </c>
      <c r="AC458" s="1">
        <f t="shared" si="40"/>
        <v>2141</v>
      </c>
      <c r="AE458" s="8">
        <f t="shared" si="41"/>
        <v>4</v>
      </c>
      <c r="AF458" s="1">
        <f t="shared" si="42"/>
        <v>10877</v>
      </c>
      <c r="AG458" s="1">
        <f t="shared" si="43"/>
        <v>6447</v>
      </c>
      <c r="AH458" s="1">
        <f t="shared" si="44"/>
        <v>13007</v>
      </c>
      <c r="AI458" s="1">
        <f t="shared" si="45"/>
        <v>30331</v>
      </c>
      <c r="AK458">
        <f t="shared" si="36"/>
        <v>3</v>
      </c>
      <c r="AL458">
        <f t="shared" si="37"/>
        <v>2024</v>
      </c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</row>
    <row r="459" spans="1:112" x14ac:dyDescent="0.2">
      <c r="A459" s="5">
        <v>45379</v>
      </c>
      <c r="B459" s="1">
        <v>1284</v>
      </c>
      <c r="C459" s="1">
        <v>1576</v>
      </c>
      <c r="D459" s="1">
        <v>1003</v>
      </c>
      <c r="E459" s="1">
        <v>1196</v>
      </c>
      <c r="F459" s="1">
        <v>2124</v>
      </c>
      <c r="G459" s="1">
        <v>3594</v>
      </c>
      <c r="H459" s="1">
        <v>3404</v>
      </c>
      <c r="I459" s="1">
        <v>2747</v>
      </c>
      <c r="J459" s="1">
        <v>1256</v>
      </c>
      <c r="K459" s="1">
        <v>3168</v>
      </c>
      <c r="L459" s="1">
        <v>3858</v>
      </c>
      <c r="M459" s="1">
        <v>1892</v>
      </c>
      <c r="N459" s="1">
        <v>2360</v>
      </c>
      <c r="O459" s="1">
        <v>2651</v>
      </c>
      <c r="P459" s="1">
        <v>801</v>
      </c>
      <c r="Q459" s="1">
        <v>599</v>
      </c>
      <c r="R459" s="1">
        <v>630</v>
      </c>
      <c r="S459" s="1">
        <v>684</v>
      </c>
      <c r="T459" s="1">
        <v>674</v>
      </c>
      <c r="U459" s="1">
        <v>691</v>
      </c>
      <c r="V459" s="1">
        <v>711</v>
      </c>
      <c r="W459" s="1">
        <v>694</v>
      </c>
      <c r="X459" s="1">
        <v>702</v>
      </c>
      <c r="Y459" s="1">
        <v>693</v>
      </c>
      <c r="AA459" s="1">
        <f t="shared" si="38"/>
        <v>3858</v>
      </c>
      <c r="AB459" s="1">
        <f t="shared" si="39"/>
        <v>2651</v>
      </c>
      <c r="AC459" s="1">
        <f t="shared" si="40"/>
        <v>3594</v>
      </c>
      <c r="AE459" s="8">
        <f t="shared" si="41"/>
        <v>5</v>
      </c>
      <c r="AF459" s="1">
        <f t="shared" si="42"/>
        <v>15600</v>
      </c>
      <c r="AG459" s="1">
        <f t="shared" si="43"/>
        <v>6411</v>
      </c>
      <c r="AH459" s="1">
        <f t="shared" si="44"/>
        <v>16981</v>
      </c>
      <c r="AI459" s="1">
        <f t="shared" si="45"/>
        <v>38992</v>
      </c>
      <c r="AK459">
        <f t="shared" si="36"/>
        <v>3</v>
      </c>
      <c r="AL459">
        <f t="shared" si="37"/>
        <v>2024</v>
      </c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</row>
    <row r="460" spans="1:112" x14ac:dyDescent="0.2">
      <c r="A460" s="5">
        <v>45380</v>
      </c>
      <c r="B460" s="1">
        <v>710</v>
      </c>
      <c r="C460" s="1">
        <v>696</v>
      </c>
      <c r="D460" s="1">
        <v>701</v>
      </c>
      <c r="E460" s="1">
        <v>696</v>
      </c>
      <c r="F460" s="1">
        <v>715</v>
      </c>
      <c r="G460" s="1">
        <v>700</v>
      </c>
      <c r="H460" s="1">
        <v>659</v>
      </c>
      <c r="I460" s="1">
        <v>611</v>
      </c>
      <c r="J460" s="1">
        <v>627</v>
      </c>
      <c r="K460" s="1">
        <v>611</v>
      </c>
      <c r="L460" s="1">
        <v>615</v>
      </c>
      <c r="M460" s="1">
        <v>605</v>
      </c>
      <c r="N460" s="1">
        <v>631</v>
      </c>
      <c r="O460" s="1">
        <v>620</v>
      </c>
      <c r="P460" s="1">
        <v>614</v>
      </c>
      <c r="Q460" s="1">
        <v>610</v>
      </c>
      <c r="R460" s="1">
        <v>635</v>
      </c>
      <c r="S460" s="1">
        <v>635</v>
      </c>
      <c r="T460" s="1">
        <v>643</v>
      </c>
      <c r="U460" s="1">
        <v>732</v>
      </c>
      <c r="V460" s="1">
        <v>673</v>
      </c>
      <c r="W460" s="1">
        <v>653</v>
      </c>
      <c r="X460" s="1">
        <v>660</v>
      </c>
      <c r="Y460" s="1">
        <v>654</v>
      </c>
      <c r="AA460" s="1">
        <f t="shared" si="38"/>
        <v>732</v>
      </c>
      <c r="AB460" s="1">
        <f t="shared" si="39"/>
        <v>631</v>
      </c>
      <c r="AC460" s="1">
        <f t="shared" si="40"/>
        <v>715</v>
      </c>
      <c r="AE460" s="8">
        <f t="shared" si="41"/>
        <v>6</v>
      </c>
      <c r="AF460" s="1">
        <f t="shared" si="42"/>
        <v>5714</v>
      </c>
      <c r="AG460" s="1">
        <f t="shared" si="43"/>
        <v>2475</v>
      </c>
      <c r="AH460" s="1">
        <f t="shared" si="44"/>
        <v>7517</v>
      </c>
      <c r="AI460" s="1">
        <f t="shared" si="45"/>
        <v>15706</v>
      </c>
      <c r="AK460">
        <f t="shared" si="36"/>
        <v>3</v>
      </c>
      <c r="AL460">
        <f t="shared" si="37"/>
        <v>2024</v>
      </c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</row>
    <row r="461" spans="1:112" x14ac:dyDescent="0.2">
      <c r="A461" s="5">
        <v>45381</v>
      </c>
      <c r="B461" s="1">
        <v>670</v>
      </c>
      <c r="C461" s="1">
        <v>660</v>
      </c>
      <c r="D461" s="1">
        <v>683</v>
      </c>
      <c r="E461" s="1">
        <v>618</v>
      </c>
      <c r="F461" s="1">
        <v>576</v>
      </c>
      <c r="G461" s="1">
        <v>572</v>
      </c>
      <c r="H461" s="1">
        <v>553</v>
      </c>
      <c r="I461" s="1">
        <v>528</v>
      </c>
      <c r="J461" s="1">
        <v>550</v>
      </c>
      <c r="K461" s="1">
        <v>518</v>
      </c>
      <c r="L461" s="1">
        <v>525</v>
      </c>
      <c r="M461" s="1">
        <v>531</v>
      </c>
      <c r="N461" s="1">
        <v>518</v>
      </c>
      <c r="O461" s="1">
        <v>563</v>
      </c>
      <c r="P461" s="1">
        <v>533</v>
      </c>
      <c r="Q461" s="1">
        <v>486</v>
      </c>
      <c r="R461" s="1">
        <v>506</v>
      </c>
      <c r="S461" s="1">
        <v>510</v>
      </c>
      <c r="T461" s="1">
        <v>508</v>
      </c>
      <c r="U461" s="1">
        <v>589</v>
      </c>
      <c r="V461" s="1">
        <v>627</v>
      </c>
      <c r="W461" s="1">
        <v>618</v>
      </c>
      <c r="X461" s="1">
        <v>622</v>
      </c>
      <c r="Y461" s="1">
        <v>625</v>
      </c>
      <c r="AA461" s="1">
        <f t="shared" si="38"/>
        <v>0</v>
      </c>
      <c r="AB461" s="1">
        <f t="shared" si="39"/>
        <v>589</v>
      </c>
      <c r="AC461" s="1">
        <f t="shared" si="40"/>
        <v>683</v>
      </c>
      <c r="AE461" s="8">
        <f t="shared" si="41"/>
        <v>7</v>
      </c>
      <c r="AF461" s="1">
        <f t="shared" si="42"/>
        <v>0</v>
      </c>
      <c r="AG461" s="1">
        <f t="shared" si="43"/>
        <v>6865</v>
      </c>
      <c r="AH461" s="1">
        <f t="shared" si="44"/>
        <v>6824</v>
      </c>
      <c r="AI461" s="1">
        <f t="shared" si="45"/>
        <v>13689</v>
      </c>
      <c r="AK461">
        <f t="shared" si="36"/>
        <v>3</v>
      </c>
      <c r="AL461">
        <f t="shared" si="37"/>
        <v>2024</v>
      </c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</row>
    <row r="462" spans="1:112" x14ac:dyDescent="0.2">
      <c r="A462" s="5">
        <v>45382</v>
      </c>
      <c r="B462" s="1">
        <v>642</v>
      </c>
      <c r="C462" s="1">
        <v>629</v>
      </c>
      <c r="D462" s="1">
        <v>627</v>
      </c>
      <c r="E462" s="1">
        <v>623</v>
      </c>
      <c r="F462" s="1">
        <v>643</v>
      </c>
      <c r="G462" s="1">
        <v>621</v>
      </c>
      <c r="H462" s="1">
        <v>558</v>
      </c>
      <c r="I462" s="1">
        <v>526</v>
      </c>
      <c r="J462" s="1">
        <v>532</v>
      </c>
      <c r="K462" s="1">
        <v>503</v>
      </c>
      <c r="L462" s="1">
        <v>495</v>
      </c>
      <c r="M462" s="1">
        <v>488</v>
      </c>
      <c r="N462" s="1">
        <v>508</v>
      </c>
      <c r="O462" s="1">
        <v>488</v>
      </c>
      <c r="P462" s="1">
        <v>594</v>
      </c>
      <c r="Q462" s="1">
        <v>485</v>
      </c>
      <c r="R462" s="1">
        <v>493</v>
      </c>
      <c r="S462" s="1">
        <v>485</v>
      </c>
      <c r="T462" s="1">
        <v>495</v>
      </c>
      <c r="U462" s="1">
        <v>573</v>
      </c>
      <c r="V462" s="1">
        <v>607</v>
      </c>
      <c r="W462" s="1">
        <v>604</v>
      </c>
      <c r="X462" s="1">
        <v>621</v>
      </c>
      <c r="Y462" s="1">
        <v>659</v>
      </c>
      <c r="AA462" s="1">
        <f t="shared" si="38"/>
        <v>0</v>
      </c>
      <c r="AB462" s="1">
        <f t="shared" si="39"/>
        <v>594</v>
      </c>
      <c r="AC462" s="1">
        <f t="shared" si="40"/>
        <v>659</v>
      </c>
      <c r="AE462" s="8">
        <f t="shared" si="41"/>
        <v>1</v>
      </c>
      <c r="AF462" s="1">
        <f t="shared" si="42"/>
        <v>0</v>
      </c>
      <c r="AG462" s="1">
        <f t="shared" si="43"/>
        <v>6665</v>
      </c>
      <c r="AH462" s="1">
        <f t="shared" si="44"/>
        <v>6834</v>
      </c>
      <c r="AI462" s="1">
        <f t="shared" si="45"/>
        <v>13499</v>
      </c>
      <c r="AK462">
        <f t="shared" si="36"/>
        <v>3</v>
      </c>
      <c r="AL462">
        <f t="shared" si="37"/>
        <v>2024</v>
      </c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</row>
    <row r="463" spans="1:112" x14ac:dyDescent="0.2">
      <c r="A463" s="5">
        <v>45383</v>
      </c>
      <c r="B463" s="1">
        <v>688.88400000000001</v>
      </c>
      <c r="C463" s="1">
        <v>909.07899999999995</v>
      </c>
      <c r="D463" s="1">
        <v>898.31100000000004</v>
      </c>
      <c r="E463" s="1">
        <v>1697.8579999999999</v>
      </c>
      <c r="F463" s="1">
        <v>1393.82</v>
      </c>
      <c r="G463" s="1">
        <v>2085.1750000000002</v>
      </c>
      <c r="H463" s="1">
        <v>3801.9870000000001</v>
      </c>
      <c r="I463" s="1">
        <v>4951.8050000000003</v>
      </c>
      <c r="J463" s="1">
        <v>5354.6970000000001</v>
      </c>
      <c r="K463" s="1">
        <v>4839.9160000000002</v>
      </c>
      <c r="L463" s="1">
        <v>4190.9129999999996</v>
      </c>
      <c r="M463" s="1">
        <v>2031.4639999999999</v>
      </c>
      <c r="N463" s="1">
        <v>886.95100000000002</v>
      </c>
      <c r="O463" s="1">
        <v>623.04200000000003</v>
      </c>
      <c r="P463" s="1">
        <v>899.64800000000002</v>
      </c>
      <c r="Q463" s="1">
        <v>1687.52</v>
      </c>
      <c r="R463" s="1">
        <v>3488.8560000000002</v>
      </c>
      <c r="S463" s="1">
        <v>3882.4520000000002</v>
      </c>
      <c r="T463" s="1">
        <v>2027.835</v>
      </c>
      <c r="U463" s="1">
        <v>916.74400000000003</v>
      </c>
      <c r="V463" s="1">
        <v>653.87800000000004</v>
      </c>
      <c r="W463" s="1">
        <v>835.71100000000001</v>
      </c>
      <c r="X463" s="1">
        <v>1373.6859999999999</v>
      </c>
      <c r="Y463" s="1">
        <v>1211.0119999999999</v>
      </c>
      <c r="AA463" s="1">
        <f t="shared" si="38"/>
        <v>5354.6970000000001</v>
      </c>
      <c r="AB463" s="1">
        <f t="shared" si="39"/>
        <v>1687.52</v>
      </c>
      <c r="AC463" s="1">
        <f t="shared" si="40"/>
        <v>3801.9870000000001</v>
      </c>
      <c r="AE463" s="8">
        <f t="shared" si="41"/>
        <v>2</v>
      </c>
      <c r="AF463" s="1">
        <f t="shared" si="42"/>
        <v>31684.682000000001</v>
      </c>
      <c r="AG463" s="1">
        <f t="shared" si="43"/>
        <v>4097.1610000000001</v>
      </c>
      <c r="AH463" s="1">
        <f t="shared" si="44"/>
        <v>15549.400999999998</v>
      </c>
      <c r="AI463" s="1">
        <f t="shared" si="45"/>
        <v>51331.243999999999</v>
      </c>
      <c r="AK463">
        <f t="shared" si="36"/>
        <v>4</v>
      </c>
      <c r="AL463">
        <f t="shared" si="37"/>
        <v>2024</v>
      </c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</row>
    <row r="464" spans="1:112" x14ac:dyDescent="0.2">
      <c r="A464" s="5">
        <v>45384</v>
      </c>
      <c r="B464" s="1">
        <v>791.00099999999998</v>
      </c>
      <c r="C464" s="1">
        <v>804.78599999999994</v>
      </c>
      <c r="D464" s="1">
        <v>1331.5170000000001</v>
      </c>
      <c r="E464" s="1">
        <v>635.01400000000001</v>
      </c>
      <c r="F464" s="1">
        <v>644.99</v>
      </c>
      <c r="G464" s="1">
        <v>626.851</v>
      </c>
      <c r="H464" s="1">
        <v>548.13199999999995</v>
      </c>
      <c r="I464" s="1">
        <v>571.12199999999996</v>
      </c>
      <c r="J464" s="1">
        <v>1113.45</v>
      </c>
      <c r="K464" s="1">
        <v>1064.4780000000001</v>
      </c>
      <c r="L464" s="1">
        <v>733.34500000000003</v>
      </c>
      <c r="M464" s="1">
        <v>573.16300000000001</v>
      </c>
      <c r="N464" s="1">
        <v>585.85900000000004</v>
      </c>
      <c r="O464" s="1">
        <v>565.90700000000004</v>
      </c>
      <c r="P464" s="1">
        <v>565</v>
      </c>
      <c r="Q464" s="1">
        <v>545.95600000000002</v>
      </c>
      <c r="R464" s="1">
        <v>496.983</v>
      </c>
      <c r="S464" s="1">
        <v>487.91399999999999</v>
      </c>
      <c r="T464" s="1">
        <v>596.74300000000005</v>
      </c>
      <c r="U464" s="1">
        <v>659.68100000000004</v>
      </c>
      <c r="V464" s="1">
        <v>918.33100000000002</v>
      </c>
      <c r="W464" s="1">
        <v>1073.5930000000001</v>
      </c>
      <c r="X464" s="1">
        <v>621.04700000000003</v>
      </c>
      <c r="Y464" s="1">
        <v>731.69</v>
      </c>
      <c r="AA464" s="1">
        <f t="shared" si="38"/>
        <v>1113.45</v>
      </c>
      <c r="AB464" s="1">
        <f t="shared" si="39"/>
        <v>585.85900000000004</v>
      </c>
      <c r="AC464" s="1">
        <f t="shared" si="40"/>
        <v>1331.5170000000001</v>
      </c>
      <c r="AE464" s="8">
        <f t="shared" si="41"/>
        <v>3</v>
      </c>
      <c r="AF464" s="1">
        <f t="shared" si="42"/>
        <v>6296.8790000000008</v>
      </c>
      <c r="AG464" s="1">
        <f t="shared" si="43"/>
        <v>2262.7220000000002</v>
      </c>
      <c r="AH464" s="1">
        <f t="shared" si="44"/>
        <v>8726.9519999999993</v>
      </c>
      <c r="AI464" s="1">
        <f t="shared" si="45"/>
        <v>17286.553</v>
      </c>
      <c r="AK464">
        <f t="shared" si="36"/>
        <v>4</v>
      </c>
      <c r="AL464">
        <f t="shared" si="37"/>
        <v>2024</v>
      </c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</row>
    <row r="465" spans="1:112" x14ac:dyDescent="0.2">
      <c r="A465" s="5">
        <v>45385</v>
      </c>
      <c r="B465" s="1">
        <v>727.88099999999997</v>
      </c>
      <c r="C465" s="1">
        <v>638.46</v>
      </c>
      <c r="D465" s="1">
        <v>633.74400000000003</v>
      </c>
      <c r="E465" s="1">
        <v>636.64599999999996</v>
      </c>
      <c r="F465" s="1">
        <v>651.88199999999995</v>
      </c>
      <c r="G465" s="1">
        <v>635.19500000000005</v>
      </c>
      <c r="H465" s="1">
        <v>555.02499999999998</v>
      </c>
      <c r="I465" s="1">
        <v>569.53499999999997</v>
      </c>
      <c r="J465" s="1">
        <v>643.90099999999995</v>
      </c>
      <c r="K465" s="1">
        <v>649.34199999999998</v>
      </c>
      <c r="L465" s="1">
        <v>674.73599999999999</v>
      </c>
      <c r="M465" s="1">
        <v>618.50800000000004</v>
      </c>
      <c r="N465" s="1">
        <v>600.37</v>
      </c>
      <c r="O465" s="1">
        <v>496.983</v>
      </c>
      <c r="P465" s="1">
        <v>495.17</v>
      </c>
      <c r="Q465" s="1">
        <v>496.983</v>
      </c>
      <c r="R465" s="1">
        <v>526.00400000000002</v>
      </c>
      <c r="S465" s="1">
        <v>504.23899999999998</v>
      </c>
      <c r="T465" s="1">
        <v>509.67899999999997</v>
      </c>
      <c r="U465" s="1">
        <v>600.73299999999995</v>
      </c>
      <c r="V465" s="1">
        <v>626.85199999999998</v>
      </c>
      <c r="W465" s="1">
        <v>686.86599999999999</v>
      </c>
      <c r="X465" s="1">
        <v>731.94100000000003</v>
      </c>
      <c r="Y465" s="1">
        <v>626.85199999999998</v>
      </c>
      <c r="AA465" s="1">
        <f t="shared" si="38"/>
        <v>674.73599999999999</v>
      </c>
      <c r="AB465" s="1">
        <f t="shared" si="39"/>
        <v>600.37</v>
      </c>
      <c r="AC465" s="1">
        <f t="shared" si="40"/>
        <v>731.94100000000003</v>
      </c>
      <c r="AE465" s="8">
        <f t="shared" si="41"/>
        <v>4</v>
      </c>
      <c r="AF465" s="1">
        <f t="shared" si="42"/>
        <v>5296.6769999999997</v>
      </c>
      <c r="AG465" s="1">
        <f t="shared" si="43"/>
        <v>2089.5060000000003</v>
      </c>
      <c r="AH465" s="1">
        <f t="shared" si="44"/>
        <v>7151.3440000000019</v>
      </c>
      <c r="AI465" s="1">
        <f t="shared" si="45"/>
        <v>14537.527000000002</v>
      </c>
      <c r="AK465">
        <f t="shared" si="36"/>
        <v>4</v>
      </c>
      <c r="AL465">
        <f t="shared" si="37"/>
        <v>2024</v>
      </c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</row>
    <row r="466" spans="1:112" x14ac:dyDescent="0.2">
      <c r="A466" s="5">
        <v>45386</v>
      </c>
      <c r="B466" s="1">
        <v>636.64599999999996</v>
      </c>
      <c r="C466" s="1">
        <v>632.29399999999998</v>
      </c>
      <c r="D466" s="1">
        <v>634.83199999999999</v>
      </c>
      <c r="E466" s="1">
        <v>634.83199999999999</v>
      </c>
      <c r="F466" s="1">
        <v>648.25400000000002</v>
      </c>
      <c r="G466" s="1">
        <v>640.99900000000002</v>
      </c>
      <c r="H466" s="1">
        <v>619.96</v>
      </c>
      <c r="I466" s="1">
        <v>556.83799999999997</v>
      </c>
      <c r="J466" s="1">
        <v>556.83900000000006</v>
      </c>
      <c r="K466" s="1">
        <v>571.34900000000005</v>
      </c>
      <c r="L466" s="1">
        <v>584.04600000000005</v>
      </c>
      <c r="M466" s="1">
        <v>602.18399999999997</v>
      </c>
      <c r="N466" s="1">
        <v>560.46699999999998</v>
      </c>
      <c r="O466" s="1">
        <v>535.07299999999998</v>
      </c>
      <c r="P466" s="1">
        <v>591.30100000000004</v>
      </c>
      <c r="Q466" s="1">
        <v>616.69399999999996</v>
      </c>
      <c r="R466" s="1">
        <v>564.09400000000005</v>
      </c>
      <c r="S466" s="1">
        <v>613.74699999999996</v>
      </c>
      <c r="T466" s="1">
        <v>571.34900000000005</v>
      </c>
      <c r="U466" s="1">
        <v>640.63599999999997</v>
      </c>
      <c r="V466" s="1">
        <v>654.78300000000002</v>
      </c>
      <c r="W466" s="1">
        <v>645.71500000000003</v>
      </c>
      <c r="X466" s="1">
        <v>646.803</v>
      </c>
      <c r="Y466" s="1">
        <v>640.27300000000002</v>
      </c>
      <c r="AA466" s="1">
        <f t="shared" si="38"/>
        <v>640.63599999999997</v>
      </c>
      <c r="AB466" s="1">
        <f t="shared" si="39"/>
        <v>616.69399999999996</v>
      </c>
      <c r="AC466" s="1">
        <f t="shared" si="40"/>
        <v>654.78300000000002</v>
      </c>
      <c r="AE466" s="8">
        <f t="shared" si="41"/>
        <v>5</v>
      </c>
      <c r="AF466" s="1">
        <f t="shared" si="42"/>
        <v>5261.0820000000003</v>
      </c>
      <c r="AG466" s="1">
        <f t="shared" si="43"/>
        <v>2303.5349999999999</v>
      </c>
      <c r="AH466" s="1">
        <f t="shared" si="44"/>
        <v>7035.390999999996</v>
      </c>
      <c r="AI466" s="1">
        <f t="shared" si="45"/>
        <v>14600.007999999996</v>
      </c>
      <c r="AK466">
        <f t="shared" si="36"/>
        <v>4</v>
      </c>
      <c r="AL466">
        <f t="shared" si="37"/>
        <v>2024</v>
      </c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</row>
    <row r="467" spans="1:112" x14ac:dyDescent="0.2">
      <c r="A467" s="5">
        <v>45387</v>
      </c>
      <c r="B467" s="1">
        <v>650.43200000000002</v>
      </c>
      <c r="C467" s="1">
        <v>646.803</v>
      </c>
      <c r="D467" s="1">
        <v>639.548</v>
      </c>
      <c r="E467" s="1">
        <v>639.548</v>
      </c>
      <c r="F467" s="1">
        <v>659.5</v>
      </c>
      <c r="G467" s="1">
        <v>638.09699999999998</v>
      </c>
      <c r="H467" s="1">
        <v>569.89700000000005</v>
      </c>
      <c r="I467" s="1">
        <v>542.32799999999997</v>
      </c>
      <c r="J467" s="1">
        <v>571.34900000000005</v>
      </c>
      <c r="K467" s="1">
        <v>614.88099999999997</v>
      </c>
      <c r="L467" s="1">
        <v>562.28</v>
      </c>
      <c r="M467" s="1">
        <v>607.625</v>
      </c>
      <c r="N467" s="1">
        <v>558.65200000000004</v>
      </c>
      <c r="O467" s="1">
        <v>527.81799999999998</v>
      </c>
      <c r="P467" s="1">
        <v>533.25900000000001</v>
      </c>
      <c r="Q467" s="1">
        <v>524.19000000000005</v>
      </c>
      <c r="R467" s="1">
        <v>551.39700000000005</v>
      </c>
      <c r="S467" s="1">
        <v>531.44500000000005</v>
      </c>
      <c r="T467" s="1">
        <v>542.32799999999997</v>
      </c>
      <c r="U467" s="1">
        <v>611.61599999999999</v>
      </c>
      <c r="V467" s="1">
        <v>658.41099999999994</v>
      </c>
      <c r="W467" s="1">
        <v>631.93100000000004</v>
      </c>
      <c r="X467" s="1">
        <v>640.27300000000002</v>
      </c>
      <c r="Y467" s="1">
        <v>643.17600000000004</v>
      </c>
      <c r="AA467" s="1">
        <f t="shared" si="38"/>
        <v>614.88099999999997</v>
      </c>
      <c r="AB467" s="1">
        <f t="shared" si="39"/>
        <v>558.65200000000004</v>
      </c>
      <c r="AC467" s="1">
        <f t="shared" si="40"/>
        <v>659.5</v>
      </c>
      <c r="AE467" s="8">
        <f t="shared" si="41"/>
        <v>6</v>
      </c>
      <c r="AF467" s="1">
        <f t="shared" si="42"/>
        <v>5135.2489999999998</v>
      </c>
      <c r="AG467" s="1">
        <f t="shared" si="43"/>
        <v>2143.9189999999999</v>
      </c>
      <c r="AH467" s="1">
        <f t="shared" si="44"/>
        <v>7017.616</v>
      </c>
      <c r="AI467" s="1">
        <f t="shared" si="45"/>
        <v>14296.784</v>
      </c>
      <c r="AK467">
        <f t="shared" si="36"/>
        <v>4</v>
      </c>
      <c r="AL467">
        <f t="shared" si="37"/>
        <v>2024</v>
      </c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</row>
    <row r="468" spans="1:112" x14ac:dyDescent="0.2">
      <c r="A468" s="5">
        <v>45388</v>
      </c>
      <c r="B468" s="1">
        <v>651.15700000000004</v>
      </c>
      <c r="C468" s="1">
        <v>640.27300000000002</v>
      </c>
      <c r="D468" s="1">
        <v>640.27300000000002</v>
      </c>
      <c r="E468" s="1">
        <v>633.01900000000001</v>
      </c>
      <c r="F468" s="1">
        <v>655.50900000000001</v>
      </c>
      <c r="G468" s="1">
        <v>641.72400000000005</v>
      </c>
      <c r="H468" s="1">
        <v>568.08399999999995</v>
      </c>
      <c r="I468" s="1">
        <v>542.32799999999997</v>
      </c>
      <c r="J468" s="1">
        <v>549.58299999999997</v>
      </c>
      <c r="K468" s="1">
        <v>536.88699999999994</v>
      </c>
      <c r="L468" s="1">
        <v>524.19000000000005</v>
      </c>
      <c r="M468" s="1">
        <v>522.37599999999998</v>
      </c>
      <c r="N468" s="1">
        <v>538.70100000000002</v>
      </c>
      <c r="O468" s="1">
        <v>531.44600000000003</v>
      </c>
      <c r="P468" s="1">
        <v>522.37599999999998</v>
      </c>
      <c r="Q468" s="1">
        <v>522.37599999999998</v>
      </c>
      <c r="R468" s="1">
        <v>549.58299999999997</v>
      </c>
      <c r="S468" s="1">
        <v>533.25900000000001</v>
      </c>
      <c r="T468" s="1">
        <v>531.44500000000005</v>
      </c>
      <c r="U468" s="1">
        <v>600.00699999999995</v>
      </c>
      <c r="V468" s="1">
        <v>642.08699999999999</v>
      </c>
      <c r="W468" s="1">
        <v>634.83199999999999</v>
      </c>
      <c r="X468" s="1">
        <v>636.64599999999996</v>
      </c>
      <c r="Y468" s="1">
        <v>637.37099999999998</v>
      </c>
      <c r="AA468" s="1">
        <f t="shared" si="38"/>
        <v>0</v>
      </c>
      <c r="AB468" s="1">
        <f t="shared" si="39"/>
        <v>600.00699999999995</v>
      </c>
      <c r="AC468" s="1">
        <f t="shared" si="40"/>
        <v>655.50900000000001</v>
      </c>
      <c r="AE468" s="8">
        <f t="shared" si="41"/>
        <v>7</v>
      </c>
      <c r="AF468" s="1">
        <f t="shared" si="42"/>
        <v>0</v>
      </c>
      <c r="AG468" s="1">
        <f t="shared" si="43"/>
        <v>7004.5569999999998</v>
      </c>
      <c r="AH468" s="1">
        <f t="shared" si="44"/>
        <v>6980.9749999999995</v>
      </c>
      <c r="AI468" s="1">
        <f t="shared" si="45"/>
        <v>13985.531999999999</v>
      </c>
      <c r="AK468">
        <f t="shared" si="36"/>
        <v>4</v>
      </c>
      <c r="AL468">
        <f t="shared" si="37"/>
        <v>2024</v>
      </c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</row>
    <row r="469" spans="1:112" x14ac:dyDescent="0.2">
      <c r="A469" s="5">
        <v>45389</v>
      </c>
      <c r="B469" s="1">
        <v>644.99</v>
      </c>
      <c r="C469" s="1">
        <v>638.45899999999995</v>
      </c>
      <c r="D469" s="1">
        <v>638.46</v>
      </c>
      <c r="E469" s="1">
        <v>641.36199999999997</v>
      </c>
      <c r="F469" s="1">
        <v>663.85299999999995</v>
      </c>
      <c r="G469" s="1">
        <v>639.18499999999995</v>
      </c>
      <c r="H469" s="1">
        <v>557.92700000000002</v>
      </c>
      <c r="I469" s="1">
        <v>536.88699999999994</v>
      </c>
      <c r="J469" s="1">
        <v>549.58399999999995</v>
      </c>
      <c r="K469" s="1">
        <v>529.63199999999995</v>
      </c>
      <c r="L469" s="1">
        <v>531.44500000000005</v>
      </c>
      <c r="M469" s="1">
        <v>513.30700000000002</v>
      </c>
      <c r="N469" s="1">
        <v>526.00400000000002</v>
      </c>
      <c r="O469" s="1">
        <v>520.56200000000001</v>
      </c>
      <c r="P469" s="1">
        <v>513.30799999999999</v>
      </c>
      <c r="Q469" s="1">
        <v>507.86599999999999</v>
      </c>
      <c r="R469" s="1">
        <v>520.56299999999999</v>
      </c>
      <c r="S469" s="1">
        <v>548.67600000000004</v>
      </c>
      <c r="T469" s="1">
        <v>506.05200000000002</v>
      </c>
      <c r="U469" s="1">
        <v>571.34900000000005</v>
      </c>
      <c r="V469" s="1">
        <v>621.77300000000002</v>
      </c>
      <c r="W469" s="1">
        <v>617.41999999999996</v>
      </c>
      <c r="X469" s="1">
        <v>619.95899999999995</v>
      </c>
      <c r="Y469" s="1">
        <v>623.58699999999999</v>
      </c>
      <c r="AA469" s="1">
        <f t="shared" si="38"/>
        <v>0</v>
      </c>
      <c r="AB469" s="1">
        <f t="shared" si="39"/>
        <v>571.34900000000005</v>
      </c>
      <c r="AC469" s="1">
        <f t="shared" si="40"/>
        <v>663.85299999999995</v>
      </c>
      <c r="AE469" s="8">
        <f t="shared" si="41"/>
        <v>1</v>
      </c>
      <c r="AF469" s="1">
        <f t="shared" si="42"/>
        <v>0</v>
      </c>
      <c r="AG469" s="1">
        <f t="shared" si="43"/>
        <v>6875.2350000000006</v>
      </c>
      <c r="AH469" s="1">
        <f t="shared" si="44"/>
        <v>6906.9749999999967</v>
      </c>
      <c r="AI469" s="1">
        <f t="shared" si="45"/>
        <v>13782.209999999997</v>
      </c>
      <c r="AK469">
        <f t="shared" si="36"/>
        <v>4</v>
      </c>
      <c r="AL469">
        <f t="shared" si="37"/>
        <v>2024</v>
      </c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</row>
    <row r="470" spans="1:112" x14ac:dyDescent="0.2">
      <c r="A470" s="5">
        <v>45390</v>
      </c>
      <c r="B470" s="1">
        <v>633.74400000000003</v>
      </c>
      <c r="C470" s="1">
        <v>627.21400000000006</v>
      </c>
      <c r="D470" s="1">
        <v>627.94000000000005</v>
      </c>
      <c r="E470" s="1">
        <v>632.65599999999995</v>
      </c>
      <c r="F470" s="1">
        <v>641.72500000000002</v>
      </c>
      <c r="G470" s="1">
        <v>628.66600000000005</v>
      </c>
      <c r="H470" s="1">
        <v>551.39700000000005</v>
      </c>
      <c r="I470" s="1">
        <v>544.14200000000005</v>
      </c>
      <c r="J470" s="1">
        <v>529.63099999999997</v>
      </c>
      <c r="K470" s="1">
        <v>751.822</v>
      </c>
      <c r="L470" s="1">
        <v>681.08500000000004</v>
      </c>
      <c r="M470" s="1">
        <v>560.46600000000001</v>
      </c>
      <c r="N470" s="1">
        <v>544.14200000000005</v>
      </c>
      <c r="O470" s="1">
        <v>484.286</v>
      </c>
      <c r="P470" s="1">
        <v>506.61900000000003</v>
      </c>
      <c r="Q470" s="1">
        <v>522.37599999999998</v>
      </c>
      <c r="R470" s="1">
        <v>527.81799999999998</v>
      </c>
      <c r="S470" s="1">
        <v>489.16199999999998</v>
      </c>
      <c r="T470" s="1">
        <v>503.33100000000002</v>
      </c>
      <c r="U470" s="1">
        <v>561.91700000000003</v>
      </c>
      <c r="V470" s="1">
        <v>607.625</v>
      </c>
      <c r="W470" s="1">
        <v>599.64499999999998</v>
      </c>
      <c r="X470" s="1">
        <v>602.18299999999999</v>
      </c>
      <c r="Y470" s="1">
        <v>603.27200000000005</v>
      </c>
      <c r="AA470" s="1">
        <f t="shared" si="38"/>
        <v>751.822</v>
      </c>
      <c r="AB470" s="1">
        <f t="shared" si="39"/>
        <v>544.14200000000005</v>
      </c>
      <c r="AC470" s="1">
        <f t="shared" si="40"/>
        <v>641.72500000000002</v>
      </c>
      <c r="AE470" s="8">
        <f t="shared" si="41"/>
        <v>2</v>
      </c>
      <c r="AF470" s="1">
        <f t="shared" si="42"/>
        <v>5149.3739999999998</v>
      </c>
      <c r="AG470" s="1">
        <f t="shared" si="43"/>
        <v>2057.4229999999998</v>
      </c>
      <c r="AH470" s="1">
        <f t="shared" si="44"/>
        <v>6756.0670000000018</v>
      </c>
      <c r="AI470" s="1">
        <f t="shared" si="45"/>
        <v>13962.864000000001</v>
      </c>
      <c r="AK470">
        <f t="shared" si="36"/>
        <v>4</v>
      </c>
      <c r="AL470">
        <f t="shared" si="37"/>
        <v>2024</v>
      </c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</row>
    <row r="471" spans="1:112" x14ac:dyDescent="0.2">
      <c r="A471" s="5">
        <v>45391</v>
      </c>
      <c r="B471" s="1">
        <v>615.60599999999999</v>
      </c>
      <c r="C471" s="1">
        <v>611.97900000000004</v>
      </c>
      <c r="D471" s="1">
        <v>622.13599999999997</v>
      </c>
      <c r="E471" s="1">
        <v>621.77300000000002</v>
      </c>
      <c r="F471" s="1">
        <v>635.55799999999999</v>
      </c>
      <c r="G471" s="1">
        <v>611.25300000000004</v>
      </c>
      <c r="H471" s="1">
        <v>540.51400000000001</v>
      </c>
      <c r="I471" s="1">
        <v>905.08900000000006</v>
      </c>
      <c r="J471" s="1">
        <v>1094.6310000000001</v>
      </c>
      <c r="K471" s="1">
        <v>1047.473</v>
      </c>
      <c r="L471" s="1">
        <v>1213.4369999999999</v>
      </c>
      <c r="M471" s="1">
        <v>1255.154</v>
      </c>
      <c r="N471" s="1">
        <v>1300.499</v>
      </c>
      <c r="O471" s="1">
        <v>1376.6790000000001</v>
      </c>
      <c r="P471" s="1">
        <v>1102.7929999999999</v>
      </c>
      <c r="Q471" s="1">
        <v>1015.3920000000001</v>
      </c>
      <c r="R471" s="1">
        <v>1000.201</v>
      </c>
      <c r="S471" s="1">
        <v>1256.9680000000001</v>
      </c>
      <c r="T471" s="1">
        <v>1089.191</v>
      </c>
      <c r="U471" s="1">
        <v>1028.4280000000001</v>
      </c>
      <c r="V471" s="1">
        <v>967.48400000000004</v>
      </c>
      <c r="W471" s="1">
        <v>949.346</v>
      </c>
      <c r="X471" s="1">
        <v>1059.989</v>
      </c>
      <c r="Y471" s="1">
        <v>1073.5920000000001</v>
      </c>
      <c r="AA471" s="1">
        <f t="shared" si="38"/>
        <v>1256.9680000000001</v>
      </c>
      <c r="AB471" s="1">
        <f t="shared" si="39"/>
        <v>1376.6790000000001</v>
      </c>
      <c r="AC471" s="1">
        <f t="shared" si="40"/>
        <v>1073.5920000000001</v>
      </c>
      <c r="AE471" s="8">
        <f t="shared" si="41"/>
        <v>3</v>
      </c>
      <c r="AF471" s="1">
        <f t="shared" si="42"/>
        <v>9890.5720000000001</v>
      </c>
      <c r="AG471" s="1">
        <f t="shared" si="43"/>
        <v>4795.3629999999994</v>
      </c>
      <c r="AH471" s="1">
        <f t="shared" si="44"/>
        <v>8309.230000000005</v>
      </c>
      <c r="AI471" s="1">
        <f t="shared" si="45"/>
        <v>22995.165000000005</v>
      </c>
      <c r="AK471">
        <f t="shared" si="36"/>
        <v>4</v>
      </c>
      <c r="AL471">
        <f t="shared" si="37"/>
        <v>2024</v>
      </c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</row>
    <row r="472" spans="1:112" x14ac:dyDescent="0.2">
      <c r="A472" s="5">
        <v>45392</v>
      </c>
      <c r="B472" s="1">
        <v>1259.5070000000001</v>
      </c>
      <c r="C472" s="1">
        <v>2631.424</v>
      </c>
      <c r="D472" s="1">
        <v>2718.5329999999999</v>
      </c>
      <c r="E472" s="1">
        <v>977.279</v>
      </c>
      <c r="F472" s="1">
        <v>979.09299999999996</v>
      </c>
      <c r="G472" s="1">
        <v>956.96500000000003</v>
      </c>
      <c r="H472" s="1">
        <v>890.57799999999997</v>
      </c>
      <c r="I472" s="1">
        <v>1206.181</v>
      </c>
      <c r="J472" s="1">
        <v>1331.3340000000001</v>
      </c>
      <c r="K472" s="1">
        <v>1483.58</v>
      </c>
      <c r="L472" s="1">
        <v>1302.3130000000001</v>
      </c>
      <c r="M472" s="1">
        <v>1242.4580000000001</v>
      </c>
      <c r="N472" s="1">
        <v>1298.6849999999999</v>
      </c>
      <c r="O472" s="1">
        <v>1275.106</v>
      </c>
      <c r="P472" s="1">
        <v>654.78399999999999</v>
      </c>
      <c r="Q472" s="1">
        <v>540.51400000000001</v>
      </c>
      <c r="R472" s="1">
        <v>582.23199999999997</v>
      </c>
      <c r="S472" s="1">
        <v>513.30700000000002</v>
      </c>
      <c r="T472" s="1">
        <v>504.964</v>
      </c>
      <c r="U472" s="1">
        <v>627.94000000000005</v>
      </c>
      <c r="V472" s="1">
        <v>610.52800000000002</v>
      </c>
      <c r="W472" s="1">
        <v>609.80200000000002</v>
      </c>
      <c r="X472" s="1">
        <v>600.00699999999995</v>
      </c>
      <c r="Y472" s="1">
        <v>611.61599999999999</v>
      </c>
      <c r="AA472" s="1">
        <f t="shared" si="38"/>
        <v>1483.58</v>
      </c>
      <c r="AB472" s="1">
        <f t="shared" si="39"/>
        <v>1298.6849999999999</v>
      </c>
      <c r="AC472" s="1">
        <f t="shared" si="40"/>
        <v>2718.5329999999999</v>
      </c>
      <c r="AE472" s="8">
        <f t="shared" si="41"/>
        <v>4</v>
      </c>
      <c r="AF472" s="1">
        <f t="shared" si="42"/>
        <v>8794.3089999999993</v>
      </c>
      <c r="AG472" s="1">
        <f t="shared" si="43"/>
        <v>3769.0890000000004</v>
      </c>
      <c r="AH472" s="1">
        <f t="shared" si="44"/>
        <v>12845.332000000002</v>
      </c>
      <c r="AI472" s="1">
        <f t="shared" si="45"/>
        <v>25408.730000000003</v>
      </c>
      <c r="AK472">
        <f t="shared" si="36"/>
        <v>4</v>
      </c>
      <c r="AL472">
        <f t="shared" si="37"/>
        <v>2024</v>
      </c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</row>
    <row r="473" spans="1:112" x14ac:dyDescent="0.2">
      <c r="A473" s="5">
        <v>45393</v>
      </c>
      <c r="B473" s="1">
        <v>618.87099999999998</v>
      </c>
      <c r="C473" s="1">
        <v>616.33100000000002</v>
      </c>
      <c r="D473" s="1">
        <v>607.98800000000006</v>
      </c>
      <c r="E473" s="1">
        <v>725.88599999999997</v>
      </c>
      <c r="F473" s="1">
        <v>778.48599999999999</v>
      </c>
      <c r="G473" s="1">
        <v>602.54600000000005</v>
      </c>
      <c r="H473" s="1">
        <v>541.24099999999999</v>
      </c>
      <c r="I473" s="1">
        <v>567.721</v>
      </c>
      <c r="J473" s="1">
        <v>603.99800000000005</v>
      </c>
      <c r="K473" s="1">
        <v>645.71500000000003</v>
      </c>
      <c r="L473" s="1">
        <v>656.59799999999996</v>
      </c>
      <c r="M473" s="1">
        <v>680.178</v>
      </c>
      <c r="N473" s="1">
        <v>683.80499999999995</v>
      </c>
      <c r="O473" s="1">
        <v>629.39099999999996</v>
      </c>
      <c r="P473" s="1">
        <v>614.88099999999997</v>
      </c>
      <c r="Q473" s="1">
        <v>507.86599999999999</v>
      </c>
      <c r="R473" s="1">
        <v>522.37599999999998</v>
      </c>
      <c r="S473" s="1">
        <v>526.00400000000002</v>
      </c>
      <c r="T473" s="1">
        <v>516.93399999999997</v>
      </c>
      <c r="U473" s="1">
        <v>589.48699999999997</v>
      </c>
      <c r="V473" s="1">
        <v>617.78300000000002</v>
      </c>
      <c r="W473" s="1">
        <v>600.00699999999995</v>
      </c>
      <c r="X473" s="1">
        <v>600.00699999999995</v>
      </c>
      <c r="Y473" s="1">
        <v>603.63499999999999</v>
      </c>
      <c r="AA473" s="1">
        <f t="shared" si="38"/>
        <v>680.178</v>
      </c>
      <c r="AB473" s="1">
        <f t="shared" si="39"/>
        <v>683.80499999999995</v>
      </c>
      <c r="AC473" s="1">
        <f t="shared" si="40"/>
        <v>778.48599999999999</v>
      </c>
      <c r="AE473" s="8">
        <f t="shared" si="41"/>
        <v>5</v>
      </c>
      <c r="AF473" s="1">
        <f t="shared" si="42"/>
        <v>5309.0110000000004</v>
      </c>
      <c r="AG473" s="1">
        <f t="shared" si="43"/>
        <v>2435.9429999999998</v>
      </c>
      <c r="AH473" s="1">
        <f t="shared" si="44"/>
        <v>6912.7809999999972</v>
      </c>
      <c r="AI473" s="1">
        <f t="shared" si="45"/>
        <v>14657.734999999997</v>
      </c>
      <c r="AK473">
        <f t="shared" si="36"/>
        <v>4</v>
      </c>
      <c r="AL473">
        <f t="shared" si="37"/>
        <v>2024</v>
      </c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</row>
    <row r="474" spans="1:112" x14ac:dyDescent="0.2">
      <c r="A474" s="5">
        <v>45394</v>
      </c>
      <c r="B474" s="1">
        <v>616.33199999999999</v>
      </c>
      <c r="C474" s="1">
        <v>603.63499999999999</v>
      </c>
      <c r="D474" s="1">
        <v>601.09500000000003</v>
      </c>
      <c r="E474" s="1">
        <v>600.00699999999995</v>
      </c>
      <c r="F474" s="1">
        <v>612.70399999999995</v>
      </c>
      <c r="G474" s="1">
        <v>592.38900000000001</v>
      </c>
      <c r="H474" s="1">
        <v>520.92600000000004</v>
      </c>
      <c r="I474" s="1">
        <v>511.49299999999999</v>
      </c>
      <c r="J474" s="1">
        <v>520.56299999999999</v>
      </c>
      <c r="K474" s="1">
        <v>509.67899999999997</v>
      </c>
      <c r="L474" s="1">
        <v>504.238</v>
      </c>
      <c r="M474" s="1">
        <v>508.65899999999999</v>
      </c>
      <c r="N474" s="1">
        <v>545.61599999999999</v>
      </c>
      <c r="O474" s="1">
        <v>552.303</v>
      </c>
      <c r="P474" s="1">
        <v>612.38599999999997</v>
      </c>
      <c r="Q474" s="1">
        <v>549.69600000000003</v>
      </c>
      <c r="R474" s="1">
        <v>566.58699999999999</v>
      </c>
      <c r="S474" s="1">
        <v>528.27099999999996</v>
      </c>
      <c r="T474" s="1">
        <v>508.04599999999999</v>
      </c>
      <c r="U474" s="1">
        <v>582.59400000000005</v>
      </c>
      <c r="V474" s="1">
        <v>616.69500000000005</v>
      </c>
      <c r="W474" s="1">
        <v>648.61699999999996</v>
      </c>
      <c r="X474" s="1">
        <v>630.93399999999997</v>
      </c>
      <c r="Y474" s="1">
        <v>614.15499999999997</v>
      </c>
      <c r="AA474" s="1">
        <f t="shared" si="38"/>
        <v>582.59400000000005</v>
      </c>
      <c r="AB474" s="1">
        <f t="shared" si="39"/>
        <v>612.38599999999997</v>
      </c>
      <c r="AC474" s="1">
        <f t="shared" si="40"/>
        <v>648.61699999999996</v>
      </c>
      <c r="AE474" s="8">
        <f t="shared" si="41"/>
        <v>6</v>
      </c>
      <c r="AF474" s="1">
        <f t="shared" si="42"/>
        <v>4740.13</v>
      </c>
      <c r="AG474" s="1">
        <f t="shared" si="43"/>
        <v>2260.0009999999997</v>
      </c>
      <c r="AH474" s="1">
        <f t="shared" si="44"/>
        <v>6657.4890000000014</v>
      </c>
      <c r="AI474" s="1">
        <f t="shared" si="45"/>
        <v>13657.62</v>
      </c>
      <c r="AK474">
        <f t="shared" si="36"/>
        <v>4</v>
      </c>
      <c r="AL474">
        <f t="shared" si="37"/>
        <v>2024</v>
      </c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</row>
    <row r="475" spans="1:112" x14ac:dyDescent="0.2">
      <c r="A475" s="5">
        <v>45395</v>
      </c>
      <c r="B475" s="1">
        <v>631.92999999999995</v>
      </c>
      <c r="C475" s="1">
        <v>618.50900000000001</v>
      </c>
      <c r="D475" s="1">
        <v>617.41999999999996</v>
      </c>
      <c r="E475" s="1">
        <v>611.97799999999995</v>
      </c>
      <c r="F475" s="1">
        <v>619.95899999999995</v>
      </c>
      <c r="G475" s="1">
        <v>588.4</v>
      </c>
      <c r="H475" s="1">
        <v>520.56200000000001</v>
      </c>
      <c r="I475" s="1">
        <v>515.12099999999998</v>
      </c>
      <c r="J475" s="1">
        <v>524.19000000000005</v>
      </c>
      <c r="K475" s="1">
        <v>507.86599999999999</v>
      </c>
      <c r="L475" s="1">
        <v>500.61</v>
      </c>
      <c r="M475" s="1">
        <v>493.35599999999999</v>
      </c>
      <c r="N475" s="1">
        <v>511.49400000000003</v>
      </c>
      <c r="O475" s="1">
        <v>495.16899999999998</v>
      </c>
      <c r="P475" s="1">
        <v>493.35599999999999</v>
      </c>
      <c r="Q475" s="1">
        <v>486.1</v>
      </c>
      <c r="R475" s="1">
        <v>502.42399999999998</v>
      </c>
      <c r="S475" s="1">
        <v>489.72699999999998</v>
      </c>
      <c r="T475" s="1">
        <v>502.78699999999998</v>
      </c>
      <c r="U475" s="1">
        <v>796.62400000000002</v>
      </c>
      <c r="V475" s="1">
        <v>768.69200000000001</v>
      </c>
      <c r="W475" s="1">
        <v>602.54600000000005</v>
      </c>
      <c r="X475" s="1">
        <v>609.07600000000002</v>
      </c>
      <c r="Y475" s="1">
        <v>600.00699999999995</v>
      </c>
      <c r="AA475" s="1">
        <f t="shared" si="38"/>
        <v>0</v>
      </c>
      <c r="AB475" s="1">
        <f t="shared" si="39"/>
        <v>796.62400000000002</v>
      </c>
      <c r="AC475" s="1">
        <f t="shared" si="40"/>
        <v>768.69200000000001</v>
      </c>
      <c r="AE475" s="8">
        <f t="shared" si="41"/>
        <v>7</v>
      </c>
      <c r="AF475" s="1">
        <f t="shared" si="42"/>
        <v>0</v>
      </c>
      <c r="AG475" s="1">
        <f t="shared" si="43"/>
        <v>6818.8240000000005</v>
      </c>
      <c r="AH475" s="1">
        <f t="shared" si="44"/>
        <v>6789.0789999999997</v>
      </c>
      <c r="AI475" s="1">
        <f t="shared" si="45"/>
        <v>13607.903</v>
      </c>
      <c r="AK475">
        <f t="shared" si="36"/>
        <v>4</v>
      </c>
      <c r="AL475">
        <f t="shared" si="37"/>
        <v>2024</v>
      </c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</row>
    <row r="476" spans="1:112" x14ac:dyDescent="0.2">
      <c r="A476" s="5">
        <v>45396</v>
      </c>
      <c r="B476" s="1">
        <v>609.80200000000002</v>
      </c>
      <c r="C476" s="1">
        <v>602.54700000000003</v>
      </c>
      <c r="D476" s="1">
        <v>597.83100000000002</v>
      </c>
      <c r="E476" s="1">
        <v>599.64499999999998</v>
      </c>
      <c r="F476" s="1">
        <v>613.42999999999995</v>
      </c>
      <c r="G476" s="1">
        <v>590.93899999999996</v>
      </c>
      <c r="H476" s="1">
        <v>516.93499999999995</v>
      </c>
      <c r="I476" s="1">
        <v>504.238</v>
      </c>
      <c r="J476" s="1">
        <v>509.67899999999997</v>
      </c>
      <c r="K476" s="1">
        <v>493.35500000000002</v>
      </c>
      <c r="L476" s="1">
        <v>486.1</v>
      </c>
      <c r="M476" s="1">
        <v>480.65800000000002</v>
      </c>
      <c r="N476" s="1">
        <v>491.54199999999997</v>
      </c>
      <c r="O476" s="1">
        <v>477.03100000000001</v>
      </c>
      <c r="P476" s="1">
        <v>471.589</v>
      </c>
      <c r="Q476" s="1">
        <v>469.77600000000001</v>
      </c>
      <c r="R476" s="1">
        <v>486.1</v>
      </c>
      <c r="S476" s="1">
        <v>478.84399999999999</v>
      </c>
      <c r="T476" s="1">
        <v>535.07299999999998</v>
      </c>
      <c r="U476" s="1">
        <v>876.18299999999999</v>
      </c>
      <c r="V476" s="1">
        <v>1659.066</v>
      </c>
      <c r="W476" s="1">
        <v>2751.5450000000001</v>
      </c>
      <c r="X476" s="1">
        <v>2297.1869999999999</v>
      </c>
      <c r="Y476" s="1">
        <v>2429.7069999999999</v>
      </c>
      <c r="AA476" s="1">
        <f t="shared" si="38"/>
        <v>0</v>
      </c>
      <c r="AB476" s="1">
        <f t="shared" si="39"/>
        <v>876.18299999999999</v>
      </c>
      <c r="AC476" s="1">
        <f t="shared" si="40"/>
        <v>2751.5450000000001</v>
      </c>
      <c r="AE476" s="8">
        <f t="shared" si="41"/>
        <v>1</v>
      </c>
      <c r="AF476" s="1">
        <f t="shared" si="42"/>
        <v>0</v>
      </c>
      <c r="AG476" s="1">
        <f t="shared" si="43"/>
        <v>6760.1680000000006</v>
      </c>
      <c r="AH476" s="1">
        <f t="shared" si="44"/>
        <v>13268.633999999998</v>
      </c>
      <c r="AI476" s="1">
        <f t="shared" si="45"/>
        <v>20028.802</v>
      </c>
      <c r="AK476">
        <f t="shared" si="36"/>
        <v>4</v>
      </c>
      <c r="AL476">
        <f t="shared" si="37"/>
        <v>2024</v>
      </c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</row>
    <row r="477" spans="1:112" x14ac:dyDescent="0.2">
      <c r="A477" s="5">
        <v>45397</v>
      </c>
      <c r="B477" s="1">
        <v>2102.77</v>
      </c>
      <c r="C477" s="1">
        <v>2244.2469999999998</v>
      </c>
      <c r="D477" s="1">
        <v>3321.306</v>
      </c>
      <c r="E477" s="1">
        <v>4382.4960000000001</v>
      </c>
      <c r="F477" s="1">
        <v>4364.6980000000003</v>
      </c>
      <c r="G477" s="1">
        <v>4236.3720000000003</v>
      </c>
      <c r="H477" s="1">
        <v>3660.942</v>
      </c>
      <c r="I477" s="1">
        <v>3417.3240000000001</v>
      </c>
      <c r="J477" s="1">
        <v>2809.02</v>
      </c>
      <c r="K477" s="1">
        <v>2190.0340000000001</v>
      </c>
      <c r="L477" s="1">
        <v>487.91300000000001</v>
      </c>
      <c r="M477" s="1">
        <v>518.74800000000005</v>
      </c>
      <c r="N477" s="1">
        <v>573.16300000000001</v>
      </c>
      <c r="O477" s="1">
        <v>551.39700000000005</v>
      </c>
      <c r="P477" s="1">
        <v>553.21100000000001</v>
      </c>
      <c r="Q477" s="1">
        <v>520.56200000000001</v>
      </c>
      <c r="R477" s="1">
        <v>487.91399999999999</v>
      </c>
      <c r="S477" s="1">
        <v>557.745</v>
      </c>
      <c r="T477" s="1">
        <v>693.78099999999995</v>
      </c>
      <c r="U477" s="1">
        <v>1653.1030000000001</v>
      </c>
      <c r="V477" s="1">
        <v>1203.46</v>
      </c>
      <c r="W477" s="1">
        <v>586.58500000000004</v>
      </c>
      <c r="X477" s="1">
        <v>591.30100000000004</v>
      </c>
      <c r="Y477" s="1">
        <v>590.21299999999997</v>
      </c>
      <c r="AA477" s="1">
        <f t="shared" si="38"/>
        <v>3417.3240000000001</v>
      </c>
      <c r="AB477" s="1">
        <f t="shared" si="39"/>
        <v>573.16300000000001</v>
      </c>
      <c r="AC477" s="1">
        <f t="shared" si="40"/>
        <v>4382.4960000000001</v>
      </c>
      <c r="AE477" s="8">
        <f t="shared" si="41"/>
        <v>2</v>
      </c>
      <c r="AF477" s="1">
        <f t="shared" si="42"/>
        <v>12815.582000000002</v>
      </c>
      <c r="AG477" s="1">
        <f t="shared" si="43"/>
        <v>2198.3330000000001</v>
      </c>
      <c r="AH477" s="1">
        <f t="shared" si="44"/>
        <v>27284.39</v>
      </c>
      <c r="AI477" s="1">
        <f t="shared" si="45"/>
        <v>42298.305</v>
      </c>
      <c r="AK477">
        <f t="shared" si="36"/>
        <v>4</v>
      </c>
      <c r="AL477">
        <f t="shared" si="37"/>
        <v>2024</v>
      </c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</row>
    <row r="478" spans="1:112" x14ac:dyDescent="0.2">
      <c r="A478" s="5">
        <v>45398</v>
      </c>
      <c r="B478" s="1">
        <v>606.53700000000003</v>
      </c>
      <c r="C478" s="1">
        <v>600.37</v>
      </c>
      <c r="D478" s="1">
        <v>638.279</v>
      </c>
      <c r="E478" s="1">
        <v>1156.1199999999999</v>
      </c>
      <c r="F478" s="1">
        <v>700.12900000000002</v>
      </c>
      <c r="G478" s="1">
        <v>574.97699999999998</v>
      </c>
      <c r="H478" s="1">
        <v>522.37599999999998</v>
      </c>
      <c r="I478" s="1">
        <v>535.072</v>
      </c>
      <c r="J478" s="1">
        <v>585.86</v>
      </c>
      <c r="K478" s="1">
        <v>573.16300000000001</v>
      </c>
      <c r="L478" s="1">
        <v>562.28</v>
      </c>
      <c r="M478" s="1">
        <v>562.28</v>
      </c>
      <c r="N478" s="1">
        <v>582.005</v>
      </c>
      <c r="O478" s="1">
        <v>562.28</v>
      </c>
      <c r="P478" s="1">
        <v>560.46699999999998</v>
      </c>
      <c r="Q478" s="1">
        <v>535.07299999999998</v>
      </c>
      <c r="R478" s="1">
        <v>507.86599999999999</v>
      </c>
      <c r="S478" s="1">
        <v>567.72199999999998</v>
      </c>
      <c r="T478" s="1">
        <v>574.97699999999998</v>
      </c>
      <c r="U478" s="1">
        <v>646.44000000000005</v>
      </c>
      <c r="V478" s="1">
        <v>693.96299999999997</v>
      </c>
      <c r="W478" s="1">
        <v>687.79499999999996</v>
      </c>
      <c r="X478" s="1">
        <v>684.89400000000001</v>
      </c>
      <c r="Y478" s="1">
        <v>681.26599999999996</v>
      </c>
      <c r="AA478" s="1">
        <f t="shared" si="38"/>
        <v>646.44000000000005</v>
      </c>
      <c r="AB478" s="1">
        <f t="shared" si="39"/>
        <v>582.005</v>
      </c>
      <c r="AC478" s="1">
        <f t="shared" si="40"/>
        <v>1156.1199999999999</v>
      </c>
      <c r="AE478" s="8">
        <f t="shared" si="41"/>
        <v>3</v>
      </c>
      <c r="AF478" s="1">
        <f t="shared" si="42"/>
        <v>5115.66</v>
      </c>
      <c r="AG478" s="1">
        <f t="shared" si="43"/>
        <v>2239.8249999999998</v>
      </c>
      <c r="AH478" s="1">
        <f t="shared" si="44"/>
        <v>7546.706000000001</v>
      </c>
      <c r="AI478" s="1">
        <f t="shared" si="45"/>
        <v>14902.191000000001</v>
      </c>
      <c r="AK478">
        <f t="shared" si="36"/>
        <v>4</v>
      </c>
      <c r="AL478">
        <f t="shared" si="37"/>
        <v>2024</v>
      </c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</row>
    <row r="479" spans="1:112" x14ac:dyDescent="0.2">
      <c r="A479" s="5">
        <v>45399</v>
      </c>
      <c r="B479" s="1">
        <v>699.404</v>
      </c>
      <c r="C479" s="1">
        <v>684.89400000000001</v>
      </c>
      <c r="D479" s="1">
        <v>698.678</v>
      </c>
      <c r="E479" s="1">
        <v>688.52099999999996</v>
      </c>
      <c r="F479" s="1">
        <v>708.47299999999996</v>
      </c>
      <c r="G479" s="1">
        <v>662.03899999999999</v>
      </c>
      <c r="H479" s="1">
        <v>609.43899999999996</v>
      </c>
      <c r="I479" s="1">
        <v>567.721</v>
      </c>
      <c r="J479" s="1">
        <v>542.32799999999997</v>
      </c>
      <c r="K479" s="1">
        <v>531.44500000000005</v>
      </c>
      <c r="L479" s="1">
        <v>524.19000000000005</v>
      </c>
      <c r="M479" s="1">
        <v>526.00400000000002</v>
      </c>
      <c r="N479" s="1">
        <v>531.44500000000005</v>
      </c>
      <c r="O479" s="1">
        <v>535.07299999999998</v>
      </c>
      <c r="P479" s="1">
        <v>515.12099999999998</v>
      </c>
      <c r="Q479" s="1">
        <v>511.49299999999999</v>
      </c>
      <c r="R479" s="1">
        <v>520.56200000000001</v>
      </c>
      <c r="S479" s="1">
        <v>515.12099999999998</v>
      </c>
      <c r="T479" s="1">
        <v>520.56200000000001</v>
      </c>
      <c r="U479" s="1">
        <v>579.69299999999998</v>
      </c>
      <c r="V479" s="1">
        <v>636.64599999999996</v>
      </c>
      <c r="W479" s="1">
        <v>633.74400000000003</v>
      </c>
      <c r="X479" s="1">
        <v>630.48</v>
      </c>
      <c r="Y479" s="1">
        <v>633.74400000000003</v>
      </c>
      <c r="AA479" s="1">
        <f t="shared" si="38"/>
        <v>579.69299999999998</v>
      </c>
      <c r="AB479" s="1">
        <f t="shared" si="39"/>
        <v>535.07299999999998</v>
      </c>
      <c r="AC479" s="1">
        <f t="shared" si="40"/>
        <v>708.47299999999996</v>
      </c>
      <c r="AE479" s="8">
        <f t="shared" si="41"/>
        <v>4</v>
      </c>
      <c r="AF479" s="1">
        <f t="shared" si="42"/>
        <v>4827.6260000000002</v>
      </c>
      <c r="AG479" s="1">
        <f t="shared" si="43"/>
        <v>2093.1320000000001</v>
      </c>
      <c r="AH479" s="1">
        <f t="shared" si="44"/>
        <v>7286.0619999999981</v>
      </c>
      <c r="AI479" s="1">
        <f t="shared" si="45"/>
        <v>14206.819999999998</v>
      </c>
      <c r="AK479">
        <f t="shared" si="36"/>
        <v>4</v>
      </c>
      <c r="AL479">
        <f t="shared" si="37"/>
        <v>2024</v>
      </c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</row>
    <row r="480" spans="1:112" x14ac:dyDescent="0.2">
      <c r="A480" s="5">
        <v>45400</v>
      </c>
      <c r="B480" s="1">
        <v>658.41200000000003</v>
      </c>
      <c r="C480" s="1">
        <v>662.76499999999999</v>
      </c>
      <c r="D480" s="1">
        <v>667.11800000000005</v>
      </c>
      <c r="E480" s="1">
        <v>717.17899999999997</v>
      </c>
      <c r="F480" s="1">
        <v>949.16499999999996</v>
      </c>
      <c r="G480" s="1">
        <v>1683.7560000000001</v>
      </c>
      <c r="H480" s="1">
        <v>2182.009</v>
      </c>
      <c r="I480" s="1">
        <v>1711.327</v>
      </c>
      <c r="J480" s="1">
        <v>1024.8009999999999</v>
      </c>
      <c r="K480" s="1">
        <v>2960.5859999999998</v>
      </c>
      <c r="L480" s="1">
        <v>2789.6329999999998</v>
      </c>
      <c r="M480" s="1">
        <v>889.67100000000005</v>
      </c>
      <c r="N480" s="1">
        <v>789.91300000000001</v>
      </c>
      <c r="O480" s="1">
        <v>860.30899999999997</v>
      </c>
      <c r="P480" s="1">
        <v>1395.951</v>
      </c>
      <c r="Q480" s="1">
        <v>1404.001</v>
      </c>
      <c r="R480" s="1">
        <v>2024.663</v>
      </c>
      <c r="S480" s="1">
        <v>3133.123</v>
      </c>
      <c r="T480" s="1">
        <v>3512.6619999999998</v>
      </c>
      <c r="U480" s="1">
        <v>2551.5500000000002</v>
      </c>
      <c r="V480" s="1">
        <v>808.23299999999995</v>
      </c>
      <c r="W480" s="1">
        <v>837.072</v>
      </c>
      <c r="X480" s="1">
        <v>1629.7049999999999</v>
      </c>
      <c r="Y480" s="1">
        <v>1646.029</v>
      </c>
      <c r="AA480" s="1">
        <f t="shared" si="38"/>
        <v>3512.6619999999998</v>
      </c>
      <c r="AB480" s="1">
        <f t="shared" si="39"/>
        <v>1404.001</v>
      </c>
      <c r="AC480" s="1">
        <f t="shared" si="40"/>
        <v>2182.009</v>
      </c>
      <c r="AE480" s="8">
        <f t="shared" si="41"/>
        <v>5</v>
      </c>
      <c r="AF480" s="1">
        <f t="shared" si="42"/>
        <v>20598.016</v>
      </c>
      <c r="AG480" s="1">
        <f t="shared" si="43"/>
        <v>4450.174</v>
      </c>
      <c r="AH480" s="1">
        <f t="shared" si="44"/>
        <v>12441.443000000003</v>
      </c>
      <c r="AI480" s="1">
        <f t="shared" si="45"/>
        <v>37489.633000000002</v>
      </c>
      <c r="AK480">
        <f t="shared" si="36"/>
        <v>4</v>
      </c>
      <c r="AL480">
        <f t="shared" si="37"/>
        <v>2024</v>
      </c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</row>
    <row r="481" spans="1:112" x14ac:dyDescent="0.2">
      <c r="A481" s="5">
        <v>45401</v>
      </c>
      <c r="B481" s="1">
        <v>1447.2360000000001</v>
      </c>
      <c r="C481" s="1">
        <v>1636.779</v>
      </c>
      <c r="D481" s="1">
        <v>3202.7269999999999</v>
      </c>
      <c r="E481" s="1">
        <v>2956.4360000000001</v>
      </c>
      <c r="F481" s="1">
        <v>1555.2719999999999</v>
      </c>
      <c r="G481" s="1">
        <v>1668.1559999999999</v>
      </c>
      <c r="H481" s="1">
        <v>1100.075</v>
      </c>
      <c r="I481" s="1">
        <v>753.63699999999994</v>
      </c>
      <c r="J481" s="1">
        <v>3052.6350000000002</v>
      </c>
      <c r="K481" s="1">
        <v>2377.4470000000001</v>
      </c>
      <c r="L481" s="1">
        <v>825.84900000000005</v>
      </c>
      <c r="M481" s="1">
        <v>613.40800000000002</v>
      </c>
      <c r="N481" s="1">
        <v>598.89599999999996</v>
      </c>
      <c r="O481" s="1">
        <v>528.15800000000002</v>
      </c>
      <c r="P481" s="1">
        <v>520.56200000000001</v>
      </c>
      <c r="Q481" s="1">
        <v>511.49299999999999</v>
      </c>
      <c r="R481" s="1">
        <v>526.00300000000004</v>
      </c>
      <c r="S481" s="1">
        <v>526.00400000000002</v>
      </c>
      <c r="T481" s="1">
        <v>526.00400000000002</v>
      </c>
      <c r="U481" s="1">
        <v>589.48699999999997</v>
      </c>
      <c r="V481" s="1">
        <v>646.07799999999997</v>
      </c>
      <c r="W481" s="1">
        <v>641.72500000000002</v>
      </c>
      <c r="X481" s="1">
        <v>639.91099999999994</v>
      </c>
      <c r="Y481" s="1">
        <v>639.91099999999994</v>
      </c>
      <c r="AA481" s="1">
        <f t="shared" si="38"/>
        <v>3052.6350000000002</v>
      </c>
      <c r="AB481" s="1">
        <f t="shared" si="39"/>
        <v>598.89599999999996</v>
      </c>
      <c r="AC481" s="1">
        <f t="shared" si="40"/>
        <v>3202.7269999999999</v>
      </c>
      <c r="AE481" s="8">
        <f t="shared" si="41"/>
        <v>6</v>
      </c>
      <c r="AF481" s="1">
        <f t="shared" si="42"/>
        <v>9790.4740000000002</v>
      </c>
      <c r="AG481" s="1">
        <f t="shared" si="43"/>
        <v>2159.1089999999999</v>
      </c>
      <c r="AH481" s="1">
        <f t="shared" si="44"/>
        <v>16134.306</v>
      </c>
      <c r="AI481" s="1">
        <f t="shared" si="45"/>
        <v>28083.889000000003</v>
      </c>
      <c r="AK481">
        <f t="shared" si="36"/>
        <v>4</v>
      </c>
      <c r="AL481">
        <f t="shared" si="37"/>
        <v>2024</v>
      </c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</row>
    <row r="482" spans="1:112" x14ac:dyDescent="0.2">
      <c r="A482" s="5">
        <v>45402</v>
      </c>
      <c r="B482" s="1">
        <v>651.88199999999995</v>
      </c>
      <c r="C482" s="1">
        <v>645.35199999999998</v>
      </c>
      <c r="D482" s="1">
        <v>639.18499999999995</v>
      </c>
      <c r="E482" s="1">
        <v>636.28300000000002</v>
      </c>
      <c r="F482" s="1">
        <v>656.23500000000001</v>
      </c>
      <c r="G482" s="1">
        <v>627.94000000000005</v>
      </c>
      <c r="H482" s="1">
        <v>553.57399999999996</v>
      </c>
      <c r="I482" s="1">
        <v>544.14200000000005</v>
      </c>
      <c r="J482" s="1">
        <v>555.024</v>
      </c>
      <c r="K482" s="1">
        <v>538.70000000000005</v>
      </c>
      <c r="L482" s="1">
        <v>529.63099999999997</v>
      </c>
      <c r="M482" s="1">
        <v>577.24300000000005</v>
      </c>
      <c r="N482" s="1">
        <v>614.99400000000003</v>
      </c>
      <c r="O482" s="1">
        <v>532.35199999999998</v>
      </c>
      <c r="P482" s="1">
        <v>533.25800000000004</v>
      </c>
      <c r="Q482" s="1">
        <v>686.52599999999995</v>
      </c>
      <c r="R482" s="1">
        <v>950.77599999999995</v>
      </c>
      <c r="S482" s="1">
        <v>1487.662</v>
      </c>
      <c r="T482" s="1">
        <v>1826.502</v>
      </c>
      <c r="U482" s="1">
        <v>2250.5709999999999</v>
      </c>
      <c r="V482" s="1">
        <v>2348.88</v>
      </c>
      <c r="W482" s="1">
        <v>1527.4069999999999</v>
      </c>
      <c r="X482" s="1">
        <v>896.56399999999996</v>
      </c>
      <c r="Y482" s="1">
        <v>615.24300000000005</v>
      </c>
      <c r="AA482" s="1">
        <f t="shared" si="38"/>
        <v>0</v>
      </c>
      <c r="AB482" s="1">
        <f t="shared" si="39"/>
        <v>2250.5709999999999</v>
      </c>
      <c r="AC482" s="1">
        <f t="shared" si="40"/>
        <v>2348.88</v>
      </c>
      <c r="AE482" s="8">
        <f t="shared" si="41"/>
        <v>7</v>
      </c>
      <c r="AF482" s="1">
        <f t="shared" si="42"/>
        <v>0</v>
      </c>
      <c r="AG482" s="1">
        <f t="shared" si="43"/>
        <v>11627.380999999999</v>
      </c>
      <c r="AH482" s="1">
        <f t="shared" si="44"/>
        <v>9798.5449999999964</v>
      </c>
      <c r="AI482" s="1">
        <f t="shared" si="45"/>
        <v>21425.925999999996</v>
      </c>
      <c r="AK482">
        <f t="shared" si="36"/>
        <v>4</v>
      </c>
      <c r="AL482">
        <f t="shared" si="37"/>
        <v>2024</v>
      </c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</row>
    <row r="483" spans="1:112" x14ac:dyDescent="0.2">
      <c r="A483" s="5">
        <v>45403</v>
      </c>
      <c r="B483" s="1">
        <v>633.38199999999995</v>
      </c>
      <c r="C483" s="1">
        <v>618.50800000000004</v>
      </c>
      <c r="D483" s="1">
        <v>629.39099999999996</v>
      </c>
      <c r="E483" s="1">
        <v>622.13599999999997</v>
      </c>
      <c r="F483" s="1">
        <v>651.15599999999995</v>
      </c>
      <c r="G483" s="1">
        <v>584.77099999999996</v>
      </c>
      <c r="H483" s="1">
        <v>545.95600000000002</v>
      </c>
      <c r="I483" s="1">
        <v>526.00400000000002</v>
      </c>
      <c r="J483" s="1">
        <v>526.00300000000004</v>
      </c>
      <c r="K483" s="1">
        <v>511.49299999999999</v>
      </c>
      <c r="L483" s="1">
        <v>905.99599999999998</v>
      </c>
      <c r="M483" s="1">
        <v>506.05200000000002</v>
      </c>
      <c r="N483" s="1">
        <v>530.53899999999999</v>
      </c>
      <c r="O483" s="1">
        <v>526.005</v>
      </c>
      <c r="P483" s="1">
        <v>506.05200000000002</v>
      </c>
      <c r="Q483" s="1">
        <v>498.79700000000003</v>
      </c>
      <c r="R483" s="1">
        <v>515.12099999999998</v>
      </c>
      <c r="S483" s="1">
        <v>512.62699999999995</v>
      </c>
      <c r="T483" s="1">
        <v>1638.8869999999999</v>
      </c>
      <c r="U483" s="1">
        <v>678.36400000000003</v>
      </c>
      <c r="V483" s="1">
        <v>626.12599999999998</v>
      </c>
      <c r="W483" s="1">
        <v>695.05100000000004</v>
      </c>
      <c r="X483" s="1">
        <v>1043.845</v>
      </c>
      <c r="Y483" s="1">
        <v>657.505</v>
      </c>
      <c r="AA483" s="1">
        <f t="shared" si="38"/>
        <v>0</v>
      </c>
      <c r="AB483" s="1">
        <f t="shared" si="39"/>
        <v>1638.8869999999999</v>
      </c>
      <c r="AC483" s="1">
        <f t="shared" si="40"/>
        <v>1043.845</v>
      </c>
      <c r="AE483" s="8">
        <f t="shared" si="41"/>
        <v>1</v>
      </c>
      <c r="AF483" s="1">
        <f t="shared" si="42"/>
        <v>0</v>
      </c>
      <c r="AG483" s="1">
        <f t="shared" si="43"/>
        <v>8381.94</v>
      </c>
      <c r="AH483" s="1">
        <f t="shared" si="44"/>
        <v>7307.8269999999975</v>
      </c>
      <c r="AI483" s="1">
        <f t="shared" si="45"/>
        <v>15689.766999999998</v>
      </c>
      <c r="AK483">
        <f t="shared" si="36"/>
        <v>4</v>
      </c>
      <c r="AL483">
        <f t="shared" si="37"/>
        <v>2024</v>
      </c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</row>
    <row r="484" spans="1:112" x14ac:dyDescent="0.2">
      <c r="A484" s="5">
        <v>45404</v>
      </c>
      <c r="B484" s="1">
        <v>633.01800000000003</v>
      </c>
      <c r="C484" s="1">
        <v>631.92999999999995</v>
      </c>
      <c r="D484" s="1">
        <v>628.303</v>
      </c>
      <c r="E484" s="1">
        <v>636.64599999999996</v>
      </c>
      <c r="F484" s="1">
        <v>644.4</v>
      </c>
      <c r="G484" s="1">
        <v>590.64499999999998</v>
      </c>
      <c r="H484" s="1">
        <v>545.95600000000002</v>
      </c>
      <c r="I484" s="1">
        <v>539.04100000000005</v>
      </c>
      <c r="J484" s="1">
        <v>606.15200000000004</v>
      </c>
      <c r="K484" s="1">
        <v>620.88900000000001</v>
      </c>
      <c r="L484" s="1">
        <v>650.81700000000001</v>
      </c>
      <c r="M484" s="1">
        <v>695.255</v>
      </c>
      <c r="N484" s="1">
        <v>623.38400000000001</v>
      </c>
      <c r="O484" s="1">
        <v>527.25199999999995</v>
      </c>
      <c r="P484" s="1">
        <v>515.23500000000001</v>
      </c>
      <c r="Q484" s="1">
        <v>512.173</v>
      </c>
      <c r="R484" s="1">
        <v>524.53</v>
      </c>
      <c r="S484" s="1">
        <v>511.49299999999999</v>
      </c>
      <c r="T484" s="1">
        <v>520.56200000000001</v>
      </c>
      <c r="U484" s="1">
        <v>1273.655</v>
      </c>
      <c r="V484" s="1">
        <v>2013.6869999999999</v>
      </c>
      <c r="W484" s="1">
        <v>906.54100000000005</v>
      </c>
      <c r="X484" s="1">
        <v>1584.155</v>
      </c>
      <c r="Y484" s="1">
        <v>3003.4140000000002</v>
      </c>
      <c r="AA484" s="1">
        <f t="shared" si="38"/>
        <v>1273.655</v>
      </c>
      <c r="AB484" s="1">
        <f t="shared" si="39"/>
        <v>623.38400000000001</v>
      </c>
      <c r="AC484" s="1">
        <f t="shared" si="40"/>
        <v>3003.4140000000002</v>
      </c>
      <c r="AE484" s="8">
        <f t="shared" si="41"/>
        <v>2</v>
      </c>
      <c r="AF484" s="1">
        <f t="shared" si="42"/>
        <v>5942.3940000000002</v>
      </c>
      <c r="AG484" s="1">
        <f t="shared" si="43"/>
        <v>2178.0439999999999</v>
      </c>
      <c r="AH484" s="1">
        <f t="shared" si="44"/>
        <v>11818.695000000002</v>
      </c>
      <c r="AI484" s="1">
        <f t="shared" si="45"/>
        <v>19939.133000000002</v>
      </c>
      <c r="AK484">
        <f t="shared" si="36"/>
        <v>4</v>
      </c>
      <c r="AL484">
        <f t="shared" si="37"/>
        <v>2024</v>
      </c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</row>
    <row r="485" spans="1:112" x14ac:dyDescent="0.2">
      <c r="A485" s="5">
        <v>45405</v>
      </c>
      <c r="B485" s="1">
        <v>4243.6469999999999</v>
      </c>
      <c r="C485" s="1">
        <v>2226.0160000000001</v>
      </c>
      <c r="D485" s="1">
        <v>1500.2</v>
      </c>
      <c r="E485" s="1">
        <v>793.721</v>
      </c>
      <c r="F485" s="1">
        <v>661.31299999999999</v>
      </c>
      <c r="G485" s="1">
        <v>593.84</v>
      </c>
      <c r="H485" s="1">
        <v>598.55600000000004</v>
      </c>
      <c r="I485" s="1">
        <v>1088.2829999999999</v>
      </c>
      <c r="J485" s="1">
        <v>883.32399999999996</v>
      </c>
      <c r="K485" s="1">
        <v>868.81299999999999</v>
      </c>
      <c r="L485" s="1">
        <v>881.62400000000002</v>
      </c>
      <c r="M485" s="1">
        <v>929.23599999999999</v>
      </c>
      <c r="N485" s="1">
        <v>985.69100000000003</v>
      </c>
      <c r="O485" s="1">
        <v>878.33600000000001</v>
      </c>
      <c r="P485" s="1">
        <v>849.995</v>
      </c>
      <c r="Q485" s="1">
        <v>856.91099999999994</v>
      </c>
      <c r="R485" s="1">
        <v>859.63099999999997</v>
      </c>
      <c r="S485" s="1">
        <v>872.78099999999995</v>
      </c>
      <c r="T485" s="1">
        <v>877.31600000000003</v>
      </c>
      <c r="U485" s="1">
        <v>915.24699999999996</v>
      </c>
      <c r="V485" s="1">
        <v>983.08299999999997</v>
      </c>
      <c r="W485" s="1">
        <v>970.45500000000004</v>
      </c>
      <c r="X485" s="1">
        <v>1100.2329999999999</v>
      </c>
      <c r="Y485" s="1">
        <v>964.94500000000005</v>
      </c>
      <c r="AA485" s="1">
        <f t="shared" si="38"/>
        <v>1088.2829999999999</v>
      </c>
      <c r="AB485" s="1">
        <f t="shared" si="39"/>
        <v>985.69100000000003</v>
      </c>
      <c r="AC485" s="1">
        <f t="shared" si="40"/>
        <v>4243.6469999999999</v>
      </c>
      <c r="AE485" s="8">
        <f t="shared" si="41"/>
        <v>3</v>
      </c>
      <c r="AF485" s="1">
        <f t="shared" si="42"/>
        <v>8176.2550000000001</v>
      </c>
      <c r="AG485" s="1">
        <f t="shared" si="43"/>
        <v>3570.933</v>
      </c>
      <c r="AH485" s="1">
        <f t="shared" si="44"/>
        <v>14636.008999999998</v>
      </c>
      <c r="AI485" s="1">
        <f t="shared" si="45"/>
        <v>26383.197</v>
      </c>
      <c r="AK485">
        <f t="shared" si="36"/>
        <v>4</v>
      </c>
      <c r="AL485">
        <f t="shared" si="37"/>
        <v>2024</v>
      </c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</row>
    <row r="486" spans="1:112" x14ac:dyDescent="0.2">
      <c r="A486" s="5">
        <v>45406</v>
      </c>
      <c r="B486" s="1">
        <v>651.15700000000004</v>
      </c>
      <c r="C486" s="1">
        <v>637.37199999999996</v>
      </c>
      <c r="D486" s="1">
        <v>734.40899999999999</v>
      </c>
      <c r="E486" s="1">
        <v>640.274</v>
      </c>
      <c r="F486" s="1">
        <v>646.44100000000003</v>
      </c>
      <c r="G486" s="1">
        <v>679.995</v>
      </c>
      <c r="H486" s="1">
        <v>586.76599999999996</v>
      </c>
      <c r="I486" s="1">
        <v>569.53499999999997</v>
      </c>
      <c r="J486" s="1">
        <v>622.13599999999997</v>
      </c>
      <c r="K486" s="1">
        <v>615.447</v>
      </c>
      <c r="L486" s="1">
        <v>637.32600000000002</v>
      </c>
      <c r="M486" s="1">
        <v>749.10199999999998</v>
      </c>
      <c r="N486" s="1">
        <v>1044.1859999999999</v>
      </c>
      <c r="O486" s="1">
        <v>961.99699999999996</v>
      </c>
      <c r="P486" s="1">
        <v>1073.547</v>
      </c>
      <c r="Q486" s="1">
        <v>975.14800000000002</v>
      </c>
      <c r="R486" s="1">
        <v>883.32299999999998</v>
      </c>
      <c r="S486" s="1">
        <v>876.06799999999998</v>
      </c>
      <c r="T486" s="1">
        <v>897.04100000000005</v>
      </c>
      <c r="U486" s="1">
        <v>941.63800000000003</v>
      </c>
      <c r="V486" s="1">
        <v>1049.2190000000001</v>
      </c>
      <c r="W486" s="1">
        <v>1037.203</v>
      </c>
      <c r="X486" s="1">
        <v>1048.7670000000001</v>
      </c>
      <c r="Y486" s="1">
        <v>1050.626</v>
      </c>
      <c r="AA486" s="1">
        <f t="shared" si="38"/>
        <v>941.63800000000003</v>
      </c>
      <c r="AB486" s="1">
        <f t="shared" si="39"/>
        <v>1073.547</v>
      </c>
      <c r="AC486" s="1">
        <f t="shared" si="40"/>
        <v>1050.626</v>
      </c>
      <c r="AE486" s="8">
        <f t="shared" si="41"/>
        <v>4</v>
      </c>
      <c r="AF486" s="1">
        <f t="shared" si="42"/>
        <v>6791.616</v>
      </c>
      <c r="AG486" s="1">
        <f t="shared" si="43"/>
        <v>4054.8780000000002</v>
      </c>
      <c r="AH486" s="1">
        <f t="shared" si="44"/>
        <v>8762.2289999999975</v>
      </c>
      <c r="AI486" s="1">
        <f t="shared" si="45"/>
        <v>19608.722999999998</v>
      </c>
      <c r="AK486">
        <f t="shared" si="36"/>
        <v>4</v>
      </c>
      <c r="AL486">
        <f t="shared" si="37"/>
        <v>2024</v>
      </c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</row>
    <row r="487" spans="1:112" x14ac:dyDescent="0.2">
      <c r="A487" s="5">
        <v>45407</v>
      </c>
      <c r="B487" s="1">
        <v>1143.923</v>
      </c>
      <c r="C487" s="1">
        <v>1085.2</v>
      </c>
      <c r="D487" s="1">
        <v>1040.807</v>
      </c>
      <c r="E487" s="1">
        <v>1045.5229999999999</v>
      </c>
      <c r="F487" s="1">
        <v>1052.3699999999999</v>
      </c>
      <c r="G487" s="1">
        <v>983.08299999999997</v>
      </c>
      <c r="H487" s="1">
        <v>1004.849</v>
      </c>
      <c r="I487" s="1">
        <v>1009.723</v>
      </c>
      <c r="J487" s="1">
        <v>981.49599999999998</v>
      </c>
      <c r="K487" s="1">
        <v>1277.94</v>
      </c>
      <c r="L487" s="1">
        <v>1403.433</v>
      </c>
      <c r="M487" s="1">
        <v>1338.5889999999999</v>
      </c>
      <c r="N487" s="1">
        <v>1396.8579999999999</v>
      </c>
      <c r="O487" s="1">
        <v>1021.172</v>
      </c>
      <c r="P487" s="1">
        <v>897.26800000000003</v>
      </c>
      <c r="Q487" s="1">
        <v>480.43299999999999</v>
      </c>
      <c r="R487" s="1">
        <v>448.01</v>
      </c>
      <c r="S487" s="1">
        <v>435.31400000000002</v>
      </c>
      <c r="T487" s="1">
        <v>442.56900000000002</v>
      </c>
      <c r="U487" s="1">
        <v>490.45299999999997</v>
      </c>
      <c r="V487" s="1">
        <v>558.29</v>
      </c>
      <c r="W487" s="1">
        <v>556.47699999999998</v>
      </c>
      <c r="X487" s="1">
        <v>569.173</v>
      </c>
      <c r="Y487" s="1">
        <v>564.82000000000005</v>
      </c>
      <c r="AA487" s="1">
        <f t="shared" si="38"/>
        <v>1403.433</v>
      </c>
      <c r="AB487" s="1">
        <f t="shared" si="39"/>
        <v>1396.8579999999999</v>
      </c>
      <c r="AC487" s="1">
        <f t="shared" si="40"/>
        <v>1143.923</v>
      </c>
      <c r="AE487" s="8">
        <f t="shared" si="41"/>
        <v>5</v>
      </c>
      <c r="AF487" s="1">
        <f t="shared" si="42"/>
        <v>7827.5270000000019</v>
      </c>
      <c r="AG487" s="1">
        <f t="shared" si="43"/>
        <v>3795.7309999999998</v>
      </c>
      <c r="AH487" s="1">
        <f t="shared" si="44"/>
        <v>9604.5149999999921</v>
      </c>
      <c r="AI487" s="1">
        <f t="shared" si="45"/>
        <v>21227.772999999994</v>
      </c>
      <c r="AK487">
        <f t="shared" si="36"/>
        <v>4</v>
      </c>
      <c r="AL487">
        <f t="shared" si="37"/>
        <v>2024</v>
      </c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</row>
    <row r="488" spans="1:112" x14ac:dyDescent="0.2">
      <c r="A488" s="5">
        <v>45408</v>
      </c>
      <c r="B488" s="1">
        <v>679.27099999999996</v>
      </c>
      <c r="C488" s="1">
        <v>1128.914</v>
      </c>
      <c r="D488" s="1">
        <v>1134.174</v>
      </c>
      <c r="E488" s="1">
        <v>725.15899999999999</v>
      </c>
      <c r="F488" s="1">
        <v>779.39200000000005</v>
      </c>
      <c r="G488" s="1">
        <v>526.72900000000004</v>
      </c>
      <c r="H488" s="1">
        <v>504.238</v>
      </c>
      <c r="I488" s="1">
        <v>502.42399999999998</v>
      </c>
      <c r="J488" s="1">
        <v>495.16899999999998</v>
      </c>
      <c r="K488" s="1">
        <v>457.07900000000001</v>
      </c>
      <c r="L488" s="1">
        <v>440.755</v>
      </c>
      <c r="M488" s="1">
        <v>510.02</v>
      </c>
      <c r="N488" s="1">
        <v>449.93799999999999</v>
      </c>
      <c r="O488" s="1">
        <v>435.31400000000002</v>
      </c>
      <c r="P488" s="1">
        <v>426.245</v>
      </c>
      <c r="Q488" s="1">
        <v>434.40699999999998</v>
      </c>
      <c r="R488" s="1">
        <v>440.755</v>
      </c>
      <c r="S488" s="1">
        <v>428.05900000000003</v>
      </c>
      <c r="T488" s="1">
        <v>438.94099999999997</v>
      </c>
      <c r="U488" s="1">
        <v>1928.098</v>
      </c>
      <c r="V488" s="1">
        <v>2718.0329999999999</v>
      </c>
      <c r="W488" s="1">
        <v>2147.366</v>
      </c>
      <c r="X488" s="1">
        <v>2057.5819999999999</v>
      </c>
      <c r="Y488" s="1">
        <v>3583.4470000000001</v>
      </c>
      <c r="AA488" s="1">
        <f t="shared" si="38"/>
        <v>1928.098</v>
      </c>
      <c r="AB488" s="1">
        <f t="shared" si="39"/>
        <v>449.93799999999999</v>
      </c>
      <c r="AC488" s="1">
        <f t="shared" si="40"/>
        <v>3583.4470000000001</v>
      </c>
      <c r="AE488" s="8">
        <f t="shared" si="41"/>
        <v>6</v>
      </c>
      <c r="AF488" s="1">
        <f t="shared" si="42"/>
        <v>5641.3</v>
      </c>
      <c r="AG488" s="1">
        <f t="shared" si="43"/>
        <v>1745.9039999999998</v>
      </c>
      <c r="AH488" s="1">
        <f t="shared" si="44"/>
        <v>15984.304999999998</v>
      </c>
      <c r="AI488" s="1">
        <f t="shared" si="45"/>
        <v>23371.508999999998</v>
      </c>
      <c r="AK488">
        <f t="shared" si="36"/>
        <v>4</v>
      </c>
      <c r="AL488">
        <f t="shared" si="37"/>
        <v>2024</v>
      </c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</row>
    <row r="489" spans="1:112" x14ac:dyDescent="0.2">
      <c r="A489" s="5">
        <v>45409</v>
      </c>
      <c r="B489" s="1">
        <v>4075.828</v>
      </c>
      <c r="C489" s="1">
        <v>4003.23</v>
      </c>
      <c r="D489" s="1">
        <v>3145.1190000000001</v>
      </c>
      <c r="E489" s="1">
        <v>3516.1550000000002</v>
      </c>
      <c r="F489" s="1">
        <v>4582.6729999999998</v>
      </c>
      <c r="G489" s="1">
        <v>4461.9880000000003</v>
      </c>
      <c r="H489" s="1">
        <v>4205.0829999999996</v>
      </c>
      <c r="I489" s="1">
        <v>4152.9359999999997</v>
      </c>
      <c r="J489" s="1">
        <v>4210.07</v>
      </c>
      <c r="K489" s="1">
        <v>4530.6620000000003</v>
      </c>
      <c r="L489" s="1">
        <v>3967.4740000000002</v>
      </c>
      <c r="M489" s="1">
        <v>2506.114</v>
      </c>
      <c r="N489" s="1">
        <v>1422.365</v>
      </c>
      <c r="O489" s="1">
        <v>2119.0920000000001</v>
      </c>
      <c r="P489" s="1">
        <v>1901.4359999999999</v>
      </c>
      <c r="Q489" s="1">
        <v>2224.2930000000001</v>
      </c>
      <c r="R489" s="1">
        <v>2386.9690000000001</v>
      </c>
      <c r="S489" s="1">
        <v>1873.3219999999999</v>
      </c>
      <c r="T489" s="1">
        <v>2831.4650000000001</v>
      </c>
      <c r="U489" s="1">
        <v>764.06600000000003</v>
      </c>
      <c r="V489" s="1">
        <v>642.81200000000001</v>
      </c>
      <c r="W489" s="1">
        <v>538.33799999999997</v>
      </c>
      <c r="X489" s="1">
        <v>536.524</v>
      </c>
      <c r="Y489" s="1">
        <v>533.62199999999996</v>
      </c>
      <c r="AA489" s="1">
        <f t="shared" si="38"/>
        <v>0</v>
      </c>
      <c r="AB489" s="1">
        <f t="shared" si="39"/>
        <v>4530.6620000000003</v>
      </c>
      <c r="AC489" s="1">
        <f t="shared" si="40"/>
        <v>4582.6729999999998</v>
      </c>
      <c r="AE489" s="8">
        <f t="shared" si="41"/>
        <v>7</v>
      </c>
      <c r="AF489" s="1">
        <f t="shared" si="42"/>
        <v>0</v>
      </c>
      <c r="AG489" s="1">
        <f t="shared" si="43"/>
        <v>34890.264000000003</v>
      </c>
      <c r="AH489" s="1">
        <f t="shared" si="44"/>
        <v>30241.372000000003</v>
      </c>
      <c r="AI489" s="1">
        <f t="shared" si="45"/>
        <v>65131.636000000006</v>
      </c>
      <c r="AK489">
        <f t="shared" si="36"/>
        <v>4</v>
      </c>
      <c r="AL489">
        <f t="shared" si="37"/>
        <v>2024</v>
      </c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</row>
    <row r="490" spans="1:112" x14ac:dyDescent="0.2">
      <c r="A490" s="5">
        <v>45410</v>
      </c>
      <c r="B490" s="1">
        <v>548.13199999999995</v>
      </c>
      <c r="C490" s="1">
        <v>616.69399999999996</v>
      </c>
      <c r="D490" s="1">
        <v>876.25</v>
      </c>
      <c r="E490" s="1">
        <v>870.80899999999997</v>
      </c>
      <c r="F490" s="1">
        <v>549.58299999999997</v>
      </c>
      <c r="G490" s="1">
        <v>480.65899999999999</v>
      </c>
      <c r="H490" s="1">
        <v>457.07900000000001</v>
      </c>
      <c r="I490" s="1">
        <v>435.31299999999999</v>
      </c>
      <c r="J490" s="1">
        <v>438.94099999999997</v>
      </c>
      <c r="K490" s="1">
        <v>420.803</v>
      </c>
      <c r="L490" s="1">
        <v>418.98899999999998</v>
      </c>
      <c r="M490" s="1">
        <v>426.245</v>
      </c>
      <c r="N490" s="1">
        <v>431.68599999999998</v>
      </c>
      <c r="O490" s="1">
        <v>484.286</v>
      </c>
      <c r="P490" s="1">
        <v>425.11</v>
      </c>
      <c r="Q490" s="1">
        <v>422.61700000000002</v>
      </c>
      <c r="R490" s="1">
        <v>433.5</v>
      </c>
      <c r="S490" s="1">
        <v>431.68599999999998</v>
      </c>
      <c r="T490" s="1">
        <v>437.12799999999999</v>
      </c>
      <c r="U490" s="1">
        <v>1769.912</v>
      </c>
      <c r="V490" s="1">
        <v>1197</v>
      </c>
      <c r="W490" s="1">
        <v>1059.2639999999999</v>
      </c>
      <c r="X490" s="1">
        <v>876.06899999999996</v>
      </c>
      <c r="Y490" s="1">
        <v>1033.8699999999999</v>
      </c>
      <c r="AA490" s="1">
        <f t="shared" si="38"/>
        <v>0</v>
      </c>
      <c r="AB490" s="1">
        <f t="shared" si="39"/>
        <v>1769.912</v>
      </c>
      <c r="AC490" s="1">
        <f t="shared" si="40"/>
        <v>1197</v>
      </c>
      <c r="AE490" s="8">
        <f t="shared" si="41"/>
        <v>1</v>
      </c>
      <c r="AF490" s="1">
        <f t="shared" si="42"/>
        <v>0</v>
      </c>
      <c r="AG490" s="1">
        <f t="shared" si="43"/>
        <v>6976.2159999999994</v>
      </c>
      <c r="AH490" s="1">
        <f t="shared" si="44"/>
        <v>8565.408999999996</v>
      </c>
      <c r="AI490" s="1">
        <f t="shared" si="45"/>
        <v>15541.624999999996</v>
      </c>
      <c r="AK490">
        <f t="shared" si="36"/>
        <v>4</v>
      </c>
      <c r="AL490">
        <f t="shared" si="37"/>
        <v>2024</v>
      </c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</row>
    <row r="491" spans="1:112" x14ac:dyDescent="0.2">
      <c r="A491" s="5">
        <v>45411</v>
      </c>
      <c r="B491" s="1">
        <v>987.43499999999995</v>
      </c>
      <c r="C491" s="1">
        <v>543.23599999999999</v>
      </c>
      <c r="D491" s="1">
        <v>534.71</v>
      </c>
      <c r="E491" s="1">
        <v>535.798</v>
      </c>
      <c r="F491" s="1">
        <v>552.84900000000005</v>
      </c>
      <c r="G491" s="1">
        <v>462.88400000000001</v>
      </c>
      <c r="H491" s="1">
        <v>438.94099999999997</v>
      </c>
      <c r="I491" s="1">
        <v>428.05799999999999</v>
      </c>
      <c r="J491" s="1">
        <v>533.25900000000001</v>
      </c>
      <c r="K491" s="1">
        <v>689.24599999999998</v>
      </c>
      <c r="L491" s="1">
        <v>678.36300000000006</v>
      </c>
      <c r="M491" s="1">
        <v>725.52300000000002</v>
      </c>
      <c r="N491" s="1">
        <v>743.32</v>
      </c>
      <c r="O491" s="1">
        <v>631.20500000000004</v>
      </c>
      <c r="P491" s="1">
        <v>518.74800000000005</v>
      </c>
      <c r="Q491" s="1">
        <v>1113.6759999999999</v>
      </c>
      <c r="R491" s="1">
        <v>1017.546</v>
      </c>
      <c r="S491" s="1">
        <v>805.21699999999998</v>
      </c>
      <c r="T491" s="1">
        <v>781.75</v>
      </c>
      <c r="U491" s="1">
        <v>806.05499999999995</v>
      </c>
      <c r="V491" s="1">
        <v>892.75599999999997</v>
      </c>
      <c r="W491" s="1">
        <v>885.50099999999998</v>
      </c>
      <c r="X491" s="1">
        <v>881.50900000000001</v>
      </c>
      <c r="Y491" s="1">
        <v>889.85400000000004</v>
      </c>
      <c r="AA491" s="1">
        <f t="shared" si="38"/>
        <v>1017.546</v>
      </c>
      <c r="AB491" s="1">
        <f t="shared" si="39"/>
        <v>1113.6759999999999</v>
      </c>
      <c r="AC491" s="1">
        <f t="shared" si="40"/>
        <v>987.43499999999995</v>
      </c>
      <c r="AE491" s="8">
        <f t="shared" si="41"/>
        <v>2</v>
      </c>
      <c r="AF491" s="1">
        <f t="shared" si="42"/>
        <v>6465.0170000000007</v>
      </c>
      <c r="AG491" s="1">
        <f t="shared" si="43"/>
        <v>3006.9490000000001</v>
      </c>
      <c r="AH491" s="1">
        <f t="shared" si="44"/>
        <v>7605.4730000000018</v>
      </c>
      <c r="AI491" s="1">
        <f t="shared" si="45"/>
        <v>17077.439000000002</v>
      </c>
      <c r="AK491">
        <f t="shared" si="36"/>
        <v>4</v>
      </c>
      <c r="AL491">
        <f t="shared" si="37"/>
        <v>2024</v>
      </c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</row>
    <row r="492" spans="1:112" x14ac:dyDescent="0.2">
      <c r="A492" s="5">
        <v>45412</v>
      </c>
      <c r="B492" s="1">
        <v>899.64800000000002</v>
      </c>
      <c r="C492" s="1">
        <v>903.274</v>
      </c>
      <c r="D492" s="1">
        <v>910.53</v>
      </c>
      <c r="E492" s="1">
        <v>909.44200000000001</v>
      </c>
      <c r="F492" s="1">
        <v>933.02200000000005</v>
      </c>
      <c r="G492" s="1">
        <v>885.49900000000002</v>
      </c>
      <c r="H492" s="1">
        <v>906.90300000000002</v>
      </c>
      <c r="I492" s="1">
        <v>934.11</v>
      </c>
      <c r="J492" s="1">
        <v>944.99400000000003</v>
      </c>
      <c r="K492" s="1">
        <v>937.73800000000006</v>
      </c>
      <c r="L492" s="1">
        <v>1050.1949999999999</v>
      </c>
      <c r="M492" s="1">
        <v>908.71699999999998</v>
      </c>
      <c r="N492" s="1">
        <v>921.52800000000002</v>
      </c>
      <c r="O492" s="1">
        <v>933.54399999999998</v>
      </c>
      <c r="P492" s="1">
        <v>1075.587</v>
      </c>
      <c r="Q492" s="1">
        <v>1040.104</v>
      </c>
      <c r="R492" s="1">
        <v>2896.1959999999999</v>
      </c>
      <c r="S492" s="1">
        <v>4954.8649999999998</v>
      </c>
      <c r="T492" s="1">
        <v>4253.2619999999997</v>
      </c>
      <c r="U492" s="1">
        <v>3849.6889999999999</v>
      </c>
      <c r="V492" s="1">
        <v>4031.299</v>
      </c>
      <c r="W492" s="1">
        <v>3415.3960000000002</v>
      </c>
      <c r="X492" s="1">
        <v>1885.2260000000001</v>
      </c>
      <c r="Y492" s="1">
        <v>2499.29</v>
      </c>
      <c r="AA492" s="1">
        <f t="shared" si="38"/>
        <v>4954.8649999999998</v>
      </c>
      <c r="AB492" s="1">
        <f t="shared" si="39"/>
        <v>1075.587</v>
      </c>
      <c r="AC492" s="1">
        <f t="shared" si="40"/>
        <v>4031.299</v>
      </c>
      <c r="AE492" s="8">
        <f t="shared" si="41"/>
        <v>3</v>
      </c>
      <c r="AF492" s="1">
        <f t="shared" si="42"/>
        <v>20729.765999999996</v>
      </c>
      <c r="AG492" s="1">
        <f t="shared" si="43"/>
        <v>3970.7629999999999</v>
      </c>
      <c r="AH492" s="1">
        <f t="shared" si="44"/>
        <v>18179.52900000001</v>
      </c>
      <c r="AI492" s="1">
        <f t="shared" si="45"/>
        <v>42880.058000000005</v>
      </c>
      <c r="AK492">
        <f t="shared" si="36"/>
        <v>4</v>
      </c>
      <c r="AL492">
        <f t="shared" si="37"/>
        <v>2024</v>
      </c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</row>
    <row r="493" spans="1:112" x14ac:dyDescent="0.2">
      <c r="A493" s="5">
        <v>45413</v>
      </c>
      <c r="B493" s="1">
        <v>1825.076</v>
      </c>
      <c r="C493" s="1">
        <v>1950.953</v>
      </c>
      <c r="D493" s="1">
        <v>3326.3389999999999</v>
      </c>
      <c r="E493" s="1">
        <v>2617.866</v>
      </c>
      <c r="F493" s="1">
        <v>1278.3710000000001</v>
      </c>
      <c r="G493" s="1">
        <v>908.53499999999997</v>
      </c>
      <c r="H493" s="1">
        <v>1237.1300000000001</v>
      </c>
      <c r="I493" s="1">
        <v>4957.5860000000002</v>
      </c>
      <c r="J493" s="1">
        <v>5731.9679999999998</v>
      </c>
      <c r="K493" s="1">
        <v>5925.8180000000002</v>
      </c>
      <c r="L493" s="1">
        <v>5535.0569999999998</v>
      </c>
      <c r="M493" s="1">
        <v>5066.527</v>
      </c>
      <c r="N493" s="1">
        <v>4545.1719999999996</v>
      </c>
      <c r="O493" s="1">
        <v>4868.0290000000005</v>
      </c>
      <c r="P493" s="1">
        <v>4177.6480000000001</v>
      </c>
      <c r="Q493" s="1">
        <v>3743.1280000000002</v>
      </c>
      <c r="R493" s="1">
        <v>2787.7069999999999</v>
      </c>
      <c r="S493" s="1">
        <v>1274.3119999999999</v>
      </c>
      <c r="T493" s="1">
        <v>2526.6320000000001</v>
      </c>
      <c r="U493" s="1">
        <v>1119.934</v>
      </c>
      <c r="V493" s="1">
        <v>553.755</v>
      </c>
      <c r="W493" s="1">
        <v>678.95299999999997</v>
      </c>
      <c r="X493" s="1">
        <v>1301.768</v>
      </c>
      <c r="Y493" s="1">
        <v>3031.4140000000002</v>
      </c>
      <c r="AA493" s="1">
        <f t="shared" si="38"/>
        <v>5925.8180000000002</v>
      </c>
      <c r="AB493" s="1">
        <f t="shared" si="39"/>
        <v>4868.0290000000005</v>
      </c>
      <c r="AC493" s="1">
        <f t="shared" si="40"/>
        <v>3326.3389999999999</v>
      </c>
      <c r="AE493" s="8">
        <f t="shared" si="41"/>
        <v>4</v>
      </c>
      <c r="AF493" s="1">
        <f t="shared" si="42"/>
        <v>34925.540999999997</v>
      </c>
      <c r="AG493" s="1">
        <f t="shared" si="43"/>
        <v>17333.977000000003</v>
      </c>
      <c r="AH493" s="1">
        <f t="shared" si="44"/>
        <v>18710.16</v>
      </c>
      <c r="AI493" s="1">
        <f t="shared" si="45"/>
        <v>70969.678</v>
      </c>
      <c r="AK493">
        <f t="shared" si="36"/>
        <v>5</v>
      </c>
      <c r="AL493">
        <f t="shared" si="37"/>
        <v>2024</v>
      </c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</row>
    <row r="494" spans="1:112" x14ac:dyDescent="0.2">
      <c r="A494" s="5">
        <v>45414</v>
      </c>
      <c r="B494" s="1">
        <v>2963.2159999999999</v>
      </c>
      <c r="C494" s="1">
        <v>2551.4810000000002</v>
      </c>
      <c r="D494" s="1">
        <v>2945.2579999999998</v>
      </c>
      <c r="E494" s="1">
        <v>1962.902</v>
      </c>
      <c r="F494" s="1">
        <v>1809.3620000000001</v>
      </c>
      <c r="G494" s="1">
        <v>1568.127</v>
      </c>
      <c r="H494" s="1">
        <v>1392.7750000000001</v>
      </c>
      <c r="I494" s="1">
        <v>974.01499999999999</v>
      </c>
      <c r="J494" s="1">
        <v>1763.9269999999999</v>
      </c>
      <c r="K494" s="1">
        <v>1640.5889999999999</v>
      </c>
      <c r="L494" s="1">
        <v>1622.11</v>
      </c>
      <c r="M494" s="1">
        <v>1334.7349999999999</v>
      </c>
      <c r="N494" s="1">
        <v>1747.375</v>
      </c>
      <c r="O494" s="1">
        <v>1456.828</v>
      </c>
      <c r="P494" s="1">
        <v>2392.864</v>
      </c>
      <c r="Q494" s="1">
        <v>3693.59</v>
      </c>
      <c r="R494" s="1">
        <v>2559.2809999999999</v>
      </c>
      <c r="S494" s="1">
        <v>3243.0859999999998</v>
      </c>
      <c r="T494" s="1">
        <v>2318.0450000000001</v>
      </c>
      <c r="U494" s="1">
        <v>2528.0839999999998</v>
      </c>
      <c r="V494" s="1">
        <v>2019.0820000000001</v>
      </c>
      <c r="W494" s="1">
        <v>635.37599999999998</v>
      </c>
      <c r="X494" s="1">
        <v>635.55700000000002</v>
      </c>
      <c r="Y494" s="1">
        <v>681.80899999999997</v>
      </c>
      <c r="AA494" s="1">
        <f t="shared" si="38"/>
        <v>3243.0859999999998</v>
      </c>
      <c r="AB494" s="1">
        <f t="shared" si="39"/>
        <v>3693.59</v>
      </c>
      <c r="AC494" s="1">
        <f t="shared" si="40"/>
        <v>2963.2159999999999</v>
      </c>
      <c r="AE494" s="8">
        <f t="shared" si="41"/>
        <v>5</v>
      </c>
      <c r="AF494" s="1">
        <f t="shared" si="42"/>
        <v>17983.871999999999</v>
      </c>
      <c r="AG494" s="1">
        <f t="shared" si="43"/>
        <v>9290.6569999999992</v>
      </c>
      <c r="AH494" s="1">
        <f t="shared" si="44"/>
        <v>19164.945000000011</v>
      </c>
      <c r="AI494" s="1">
        <f t="shared" si="45"/>
        <v>46439.474000000009</v>
      </c>
      <c r="AK494">
        <f t="shared" si="36"/>
        <v>5</v>
      </c>
      <c r="AL494">
        <f t="shared" si="37"/>
        <v>2024</v>
      </c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</row>
    <row r="495" spans="1:112" x14ac:dyDescent="0.2">
      <c r="A495" s="5">
        <v>45415</v>
      </c>
      <c r="B495" s="1">
        <v>915.06500000000005</v>
      </c>
      <c r="C495" s="1">
        <v>837.97900000000004</v>
      </c>
      <c r="D495" s="1">
        <v>812.22199999999998</v>
      </c>
      <c r="E495" s="1">
        <v>730.78200000000004</v>
      </c>
      <c r="F495" s="1">
        <v>687.976</v>
      </c>
      <c r="G495" s="1">
        <v>662.58199999999999</v>
      </c>
      <c r="H495" s="1">
        <v>565.90800000000002</v>
      </c>
      <c r="I495" s="1">
        <v>526.00400000000002</v>
      </c>
      <c r="J495" s="1">
        <v>437.12700000000001</v>
      </c>
      <c r="K495" s="1">
        <v>429.87200000000001</v>
      </c>
      <c r="L495" s="1">
        <v>402.66500000000002</v>
      </c>
      <c r="M495" s="1">
        <v>388.15499999999997</v>
      </c>
      <c r="N495" s="1">
        <v>377.27199999999999</v>
      </c>
      <c r="O495" s="1">
        <v>366.38900000000001</v>
      </c>
      <c r="P495" s="1">
        <v>453.22500000000002</v>
      </c>
      <c r="Q495" s="1">
        <v>448.91699999999997</v>
      </c>
      <c r="R495" s="1">
        <v>420.803</v>
      </c>
      <c r="S495" s="1">
        <v>426.245</v>
      </c>
      <c r="T495" s="1">
        <v>462.52100000000002</v>
      </c>
      <c r="U495" s="1">
        <v>2077.8960000000002</v>
      </c>
      <c r="V495" s="1">
        <v>2498.154</v>
      </c>
      <c r="W495" s="1">
        <v>1692.826</v>
      </c>
      <c r="X495" s="1">
        <v>876.06799999999998</v>
      </c>
      <c r="Y495" s="1">
        <v>841.42399999999998</v>
      </c>
      <c r="AA495" s="1">
        <f t="shared" si="38"/>
        <v>2077.8960000000002</v>
      </c>
      <c r="AB495" s="1">
        <f t="shared" si="39"/>
        <v>453.22500000000002</v>
      </c>
      <c r="AC495" s="1">
        <f t="shared" si="40"/>
        <v>2498.154</v>
      </c>
      <c r="AE495" s="8">
        <f t="shared" si="41"/>
        <v>6</v>
      </c>
      <c r="AF495" s="1">
        <f t="shared" si="42"/>
        <v>5571.2880000000005</v>
      </c>
      <c r="AG495" s="1">
        <f t="shared" si="43"/>
        <v>1645.8029999999999</v>
      </c>
      <c r="AH495" s="1">
        <f t="shared" si="44"/>
        <v>11120.986000000001</v>
      </c>
      <c r="AI495" s="1">
        <f t="shared" si="45"/>
        <v>18338.077000000001</v>
      </c>
      <c r="AK495">
        <f t="shared" si="36"/>
        <v>5</v>
      </c>
      <c r="AL495">
        <f t="shared" si="37"/>
        <v>2024</v>
      </c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</row>
    <row r="496" spans="1:112" x14ac:dyDescent="0.2">
      <c r="A496" s="5">
        <v>45416</v>
      </c>
      <c r="B496" s="1">
        <v>1246.6300000000001</v>
      </c>
      <c r="C496" s="1">
        <v>1135.807</v>
      </c>
      <c r="D496" s="1">
        <v>864.09699999999998</v>
      </c>
      <c r="E496" s="1">
        <v>1648.567</v>
      </c>
      <c r="F496" s="1">
        <v>1446.49</v>
      </c>
      <c r="G496" s="1">
        <v>970.56700000000001</v>
      </c>
      <c r="H496" s="1">
        <v>461.61399999999998</v>
      </c>
      <c r="I496" s="1">
        <v>1900.075</v>
      </c>
      <c r="J496" s="1">
        <v>3009.6709999999998</v>
      </c>
      <c r="K496" s="1">
        <v>3520.0320000000002</v>
      </c>
      <c r="L496" s="1">
        <v>1820.4949999999999</v>
      </c>
      <c r="M496" s="1">
        <v>1773.336</v>
      </c>
      <c r="N496" s="1">
        <v>1098.26</v>
      </c>
      <c r="O496" s="1">
        <v>1884.317</v>
      </c>
      <c r="P496" s="1">
        <v>1563.954</v>
      </c>
      <c r="Q496" s="1">
        <v>1156.1890000000001</v>
      </c>
      <c r="R496" s="1">
        <v>1315.009</v>
      </c>
      <c r="S496" s="1">
        <v>730.05799999999999</v>
      </c>
      <c r="T496" s="1">
        <v>446.19600000000003</v>
      </c>
      <c r="U496" s="1">
        <v>1776.8050000000001</v>
      </c>
      <c r="V496" s="1">
        <v>2266.5320000000002</v>
      </c>
      <c r="W496" s="1">
        <v>1968.3430000000001</v>
      </c>
      <c r="X496" s="1">
        <v>1502.92</v>
      </c>
      <c r="Y496" s="1">
        <v>1322.2650000000001</v>
      </c>
      <c r="AA496" s="1">
        <f t="shared" si="38"/>
        <v>0</v>
      </c>
      <c r="AB496" s="1">
        <f t="shared" si="39"/>
        <v>3520.0320000000002</v>
      </c>
      <c r="AC496" s="1">
        <f t="shared" si="40"/>
        <v>2266.5320000000002</v>
      </c>
      <c r="AE496" s="8">
        <f t="shared" si="41"/>
        <v>7</v>
      </c>
      <c r="AF496" s="1">
        <f t="shared" si="42"/>
        <v>0</v>
      </c>
      <c r="AG496" s="1">
        <f t="shared" si="43"/>
        <v>21994.397000000004</v>
      </c>
      <c r="AH496" s="1">
        <f t="shared" si="44"/>
        <v>14833.831999999988</v>
      </c>
      <c r="AI496" s="1">
        <f t="shared" si="45"/>
        <v>36828.228999999992</v>
      </c>
      <c r="AK496">
        <f t="shared" si="36"/>
        <v>5</v>
      </c>
      <c r="AL496">
        <f t="shared" si="37"/>
        <v>2024</v>
      </c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</row>
    <row r="497" spans="1:112" x14ac:dyDescent="0.2">
      <c r="A497" s="5">
        <v>45417</v>
      </c>
      <c r="B497" s="1">
        <v>1665.981</v>
      </c>
      <c r="C497" s="1">
        <v>1725.837</v>
      </c>
      <c r="D497" s="1">
        <v>1731.279</v>
      </c>
      <c r="E497" s="1">
        <v>2148.4540000000002</v>
      </c>
      <c r="F497" s="1">
        <v>2067.558</v>
      </c>
      <c r="G497" s="1">
        <v>1243.546</v>
      </c>
      <c r="H497" s="1">
        <v>1994.279</v>
      </c>
      <c r="I497" s="1">
        <v>2517.223</v>
      </c>
      <c r="J497" s="1">
        <v>2743.9490000000001</v>
      </c>
      <c r="K497" s="1">
        <v>1888.5119999999999</v>
      </c>
      <c r="L497" s="1">
        <v>594.92899999999997</v>
      </c>
      <c r="M497" s="1">
        <v>429.87200000000001</v>
      </c>
      <c r="N497" s="1">
        <v>426.24400000000003</v>
      </c>
      <c r="O497" s="1">
        <v>424.43</v>
      </c>
      <c r="P497" s="1">
        <v>437.12700000000001</v>
      </c>
      <c r="Q497" s="1">
        <v>433.49900000000002</v>
      </c>
      <c r="R497" s="1">
        <v>442.56900000000002</v>
      </c>
      <c r="S497" s="1">
        <v>437.12700000000001</v>
      </c>
      <c r="T497" s="1">
        <v>457.07900000000001</v>
      </c>
      <c r="U497" s="1">
        <v>490.09100000000001</v>
      </c>
      <c r="V497" s="1">
        <v>549.221</v>
      </c>
      <c r="W497" s="1">
        <v>553.93600000000004</v>
      </c>
      <c r="X497" s="1">
        <v>562.28099999999995</v>
      </c>
      <c r="Y497" s="1">
        <v>559.37699999999995</v>
      </c>
      <c r="AA497" s="1">
        <f t="shared" si="38"/>
        <v>0</v>
      </c>
      <c r="AB497" s="1">
        <f t="shared" si="39"/>
        <v>2743.9490000000001</v>
      </c>
      <c r="AC497" s="1">
        <f t="shared" si="40"/>
        <v>2148.4540000000002</v>
      </c>
      <c r="AE497" s="8">
        <f t="shared" si="41"/>
        <v>1</v>
      </c>
      <c r="AF497" s="1">
        <f t="shared" si="42"/>
        <v>0</v>
      </c>
      <c r="AG497" s="1">
        <f t="shared" si="43"/>
        <v>11722.651000000002</v>
      </c>
      <c r="AH497" s="1">
        <f t="shared" si="44"/>
        <v>14801.749</v>
      </c>
      <c r="AI497" s="1">
        <f t="shared" si="45"/>
        <v>26524.400000000001</v>
      </c>
      <c r="AK497">
        <f t="shared" si="36"/>
        <v>5</v>
      </c>
      <c r="AL497">
        <f t="shared" si="37"/>
        <v>2024</v>
      </c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</row>
    <row r="498" spans="1:112" x14ac:dyDescent="0.2">
      <c r="A498" s="5">
        <v>45418</v>
      </c>
      <c r="B498" s="1">
        <v>550.30899999999997</v>
      </c>
      <c r="C498" s="1">
        <v>549.58399999999995</v>
      </c>
      <c r="D498" s="1">
        <v>750.73400000000004</v>
      </c>
      <c r="E498" s="1">
        <v>1325.893</v>
      </c>
      <c r="F498" s="1">
        <v>1235.7460000000001</v>
      </c>
      <c r="G498" s="1">
        <v>1573.114</v>
      </c>
      <c r="H498" s="1">
        <v>480.65899999999999</v>
      </c>
      <c r="I498" s="1">
        <v>571.35</v>
      </c>
      <c r="J498" s="1">
        <v>977.64200000000005</v>
      </c>
      <c r="K498" s="1">
        <v>1289.5039999999999</v>
      </c>
      <c r="L498" s="1">
        <v>2428.348</v>
      </c>
      <c r="M498" s="1">
        <v>2005.9570000000001</v>
      </c>
      <c r="N498" s="1">
        <v>1918.1010000000001</v>
      </c>
      <c r="O498" s="1">
        <v>774.49699999999996</v>
      </c>
      <c r="P498" s="1">
        <v>1844.64</v>
      </c>
      <c r="Q498" s="1">
        <v>1050.193</v>
      </c>
      <c r="R498" s="1">
        <v>1429.28</v>
      </c>
      <c r="S498" s="1">
        <v>841.60699999999997</v>
      </c>
      <c r="T498" s="1">
        <v>426.245</v>
      </c>
      <c r="U498" s="1">
        <v>1001.04</v>
      </c>
      <c r="V498" s="1">
        <v>527.274</v>
      </c>
      <c r="W498" s="1">
        <v>523.82799999999997</v>
      </c>
      <c r="X498" s="1">
        <v>538.33799999999997</v>
      </c>
      <c r="Y498" s="1">
        <v>659.86300000000006</v>
      </c>
      <c r="AA498" s="1">
        <f t="shared" si="38"/>
        <v>2428.348</v>
      </c>
      <c r="AB498" s="1">
        <f t="shared" si="39"/>
        <v>1918.1010000000001</v>
      </c>
      <c r="AC498" s="1">
        <f t="shared" si="40"/>
        <v>1573.114</v>
      </c>
      <c r="AE498" s="8">
        <f t="shared" si="41"/>
        <v>2</v>
      </c>
      <c r="AF498" s="1">
        <f t="shared" si="42"/>
        <v>10970.973000000002</v>
      </c>
      <c r="AG498" s="1">
        <f t="shared" si="43"/>
        <v>5587.4310000000005</v>
      </c>
      <c r="AH498" s="1">
        <f t="shared" si="44"/>
        <v>8715.3420000000006</v>
      </c>
      <c r="AI498" s="1">
        <f t="shared" si="45"/>
        <v>25273.746000000003</v>
      </c>
      <c r="AK498">
        <f t="shared" si="36"/>
        <v>5</v>
      </c>
      <c r="AL498">
        <f t="shared" si="37"/>
        <v>2024</v>
      </c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</row>
    <row r="499" spans="1:112" x14ac:dyDescent="0.2">
      <c r="A499" s="5">
        <v>45419</v>
      </c>
      <c r="B499" s="1">
        <v>528.17999999999995</v>
      </c>
      <c r="C499" s="1">
        <v>526.00400000000002</v>
      </c>
      <c r="D499" s="1">
        <v>537.61199999999997</v>
      </c>
      <c r="E499" s="1">
        <v>531.08199999999999</v>
      </c>
      <c r="F499" s="1">
        <v>1382.6659999999999</v>
      </c>
      <c r="G499" s="1">
        <v>1657.4559999999999</v>
      </c>
      <c r="H499" s="1">
        <v>448.01100000000002</v>
      </c>
      <c r="I499" s="1">
        <v>426.245</v>
      </c>
      <c r="J499" s="1">
        <v>418.99</v>
      </c>
      <c r="K499" s="1">
        <v>417.17599999999999</v>
      </c>
      <c r="L499" s="1">
        <v>418.98899999999998</v>
      </c>
      <c r="M499" s="1">
        <v>409.92</v>
      </c>
      <c r="N499" s="1">
        <v>455.60599999999999</v>
      </c>
      <c r="O499" s="1">
        <v>516.822</v>
      </c>
      <c r="P499" s="1">
        <v>498.57100000000003</v>
      </c>
      <c r="Q499" s="1">
        <v>419.55700000000002</v>
      </c>
      <c r="R499" s="1">
        <v>828.90899999999999</v>
      </c>
      <c r="S499" s="1">
        <v>991.245</v>
      </c>
      <c r="T499" s="1">
        <v>869.72</v>
      </c>
      <c r="U499" s="1">
        <v>722.25699999999995</v>
      </c>
      <c r="V499" s="1">
        <v>787.37400000000002</v>
      </c>
      <c r="W499" s="1">
        <v>1659.9960000000001</v>
      </c>
      <c r="X499" s="1">
        <v>1953.6510000000001</v>
      </c>
      <c r="Y499" s="1">
        <v>1617.3720000000001</v>
      </c>
      <c r="AA499" s="1">
        <f t="shared" si="38"/>
        <v>991.245</v>
      </c>
      <c r="AB499" s="1">
        <f t="shared" si="39"/>
        <v>516.822</v>
      </c>
      <c r="AC499" s="1">
        <f t="shared" si="40"/>
        <v>1953.6510000000001</v>
      </c>
      <c r="AE499" s="8">
        <f t="shared" si="41"/>
        <v>3</v>
      </c>
      <c r="AF499" s="1">
        <f t="shared" si="42"/>
        <v>5503.451</v>
      </c>
      <c r="AG499" s="1">
        <f t="shared" si="43"/>
        <v>1890.556</v>
      </c>
      <c r="AH499" s="1">
        <f t="shared" si="44"/>
        <v>11629.403999999999</v>
      </c>
      <c r="AI499" s="1">
        <f t="shared" si="45"/>
        <v>19023.411</v>
      </c>
      <c r="AK499">
        <f t="shared" si="36"/>
        <v>5</v>
      </c>
      <c r="AL499">
        <f t="shared" si="37"/>
        <v>2024</v>
      </c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</row>
    <row r="500" spans="1:112" x14ac:dyDescent="0.2">
      <c r="A500" s="5">
        <v>45420</v>
      </c>
      <c r="B500" s="1">
        <v>1380.125</v>
      </c>
      <c r="C500" s="1">
        <v>589.30600000000004</v>
      </c>
      <c r="D500" s="1">
        <v>533.62199999999996</v>
      </c>
      <c r="E500" s="1">
        <v>624.31200000000001</v>
      </c>
      <c r="F500" s="1">
        <v>812.58600000000001</v>
      </c>
      <c r="G500" s="1">
        <v>837.97900000000004</v>
      </c>
      <c r="H500" s="1">
        <v>500.38400000000001</v>
      </c>
      <c r="I500" s="1">
        <v>2057.0819999999999</v>
      </c>
      <c r="J500" s="1">
        <v>2299</v>
      </c>
      <c r="K500" s="1">
        <v>3020.5540000000001</v>
      </c>
      <c r="L500" s="1">
        <v>3156.5889999999999</v>
      </c>
      <c r="M500" s="1">
        <v>2486.2759999999998</v>
      </c>
      <c r="N500" s="1">
        <v>2007.6579999999999</v>
      </c>
      <c r="O500" s="1">
        <v>1949.8420000000001</v>
      </c>
      <c r="P500" s="1">
        <v>1940.7729999999999</v>
      </c>
      <c r="Q500" s="1">
        <v>1948.595</v>
      </c>
      <c r="R500" s="1">
        <v>1928.076</v>
      </c>
      <c r="S500" s="1">
        <v>1911.412</v>
      </c>
      <c r="T500" s="1">
        <v>1923.769</v>
      </c>
      <c r="U500" s="1">
        <v>1957.6420000000001</v>
      </c>
      <c r="V500" s="1">
        <v>716.99699999999996</v>
      </c>
      <c r="W500" s="1">
        <v>696.13900000000001</v>
      </c>
      <c r="X500" s="1">
        <v>749.10199999999998</v>
      </c>
      <c r="Y500" s="1">
        <v>1156.1199999999999</v>
      </c>
      <c r="AA500" s="1">
        <f t="shared" si="38"/>
        <v>3156.5889999999999</v>
      </c>
      <c r="AB500" s="1">
        <f t="shared" si="39"/>
        <v>2007.6579999999999</v>
      </c>
      <c r="AC500" s="1">
        <f t="shared" si="40"/>
        <v>1380.125</v>
      </c>
      <c r="AE500" s="8">
        <f t="shared" si="41"/>
        <v>4</v>
      </c>
      <c r="AF500" s="1">
        <f t="shared" si="42"/>
        <v>20740.400000000001</v>
      </c>
      <c r="AG500" s="1">
        <f t="shared" si="43"/>
        <v>7846.8680000000004</v>
      </c>
      <c r="AH500" s="1">
        <f t="shared" si="44"/>
        <v>8596.672000000015</v>
      </c>
      <c r="AI500" s="1">
        <f t="shared" si="45"/>
        <v>37183.940000000017</v>
      </c>
      <c r="AK500">
        <f t="shared" si="36"/>
        <v>5</v>
      </c>
      <c r="AL500">
        <f t="shared" si="37"/>
        <v>2024</v>
      </c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</row>
    <row r="501" spans="1:112" x14ac:dyDescent="0.2">
      <c r="A501" s="5">
        <v>45421</v>
      </c>
      <c r="B501" s="1">
        <v>2014.232</v>
      </c>
      <c r="C501" s="1">
        <v>1995.1869999999999</v>
      </c>
      <c r="D501" s="1">
        <v>1257.874</v>
      </c>
      <c r="E501" s="1">
        <v>766.15099999999995</v>
      </c>
      <c r="F501" s="1">
        <v>616.33100000000002</v>
      </c>
      <c r="G501" s="1">
        <v>633.01800000000003</v>
      </c>
      <c r="H501" s="1">
        <v>605.81100000000004</v>
      </c>
      <c r="I501" s="1">
        <v>556.83799999999997</v>
      </c>
      <c r="J501" s="1">
        <v>545.95600000000002</v>
      </c>
      <c r="K501" s="1">
        <v>564.09400000000005</v>
      </c>
      <c r="L501" s="1">
        <v>589.48699999999997</v>
      </c>
      <c r="M501" s="1">
        <v>558.65200000000004</v>
      </c>
      <c r="N501" s="1">
        <v>578.60400000000004</v>
      </c>
      <c r="O501" s="1">
        <v>558.65200000000004</v>
      </c>
      <c r="P501" s="1">
        <v>578.60400000000004</v>
      </c>
      <c r="Q501" s="1">
        <v>540.51400000000001</v>
      </c>
      <c r="R501" s="1">
        <v>435.31400000000002</v>
      </c>
      <c r="S501" s="1">
        <v>431.68599999999998</v>
      </c>
      <c r="T501" s="1">
        <v>1173.42</v>
      </c>
      <c r="U501" s="1">
        <v>3305.6610000000001</v>
      </c>
      <c r="V501" s="1">
        <v>3226.8539999999998</v>
      </c>
      <c r="W501" s="1">
        <v>2792.0149999999999</v>
      </c>
      <c r="X501" s="1">
        <v>2470.8130000000001</v>
      </c>
      <c r="Y501" s="1">
        <v>3030.4160000000002</v>
      </c>
      <c r="AA501" s="1">
        <f t="shared" si="38"/>
        <v>3305.6610000000001</v>
      </c>
      <c r="AB501" s="1">
        <f t="shared" si="39"/>
        <v>578.60400000000004</v>
      </c>
      <c r="AC501" s="1">
        <f t="shared" si="40"/>
        <v>3226.8539999999998</v>
      </c>
      <c r="AE501" s="8">
        <f t="shared" si="41"/>
        <v>5</v>
      </c>
      <c r="AF501" s="1">
        <f t="shared" si="42"/>
        <v>8161.1080000000002</v>
      </c>
      <c r="AG501" s="1">
        <f t="shared" si="43"/>
        <v>2256.3740000000003</v>
      </c>
      <c r="AH501" s="1">
        <f t="shared" si="44"/>
        <v>19408.701999999997</v>
      </c>
      <c r="AI501" s="1">
        <f t="shared" si="45"/>
        <v>29826.183999999997</v>
      </c>
      <c r="AK501">
        <f t="shared" si="36"/>
        <v>5</v>
      </c>
      <c r="AL501">
        <f t="shared" si="37"/>
        <v>2024</v>
      </c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</row>
    <row r="502" spans="1:112" x14ac:dyDescent="0.2">
      <c r="A502" s="5">
        <v>45422</v>
      </c>
      <c r="B502" s="1">
        <v>2774.3969999999999</v>
      </c>
      <c r="C502" s="1">
        <v>2147.8870000000002</v>
      </c>
      <c r="D502" s="1">
        <v>2117.8000000000002</v>
      </c>
      <c r="E502" s="1">
        <v>772.68100000000004</v>
      </c>
      <c r="F502" s="1">
        <v>818.57100000000003</v>
      </c>
      <c r="G502" s="1">
        <v>500.61</v>
      </c>
      <c r="H502" s="1">
        <v>511.49400000000003</v>
      </c>
      <c r="I502" s="1">
        <v>493.35500000000002</v>
      </c>
      <c r="J502" s="1">
        <v>687.43299999999999</v>
      </c>
      <c r="K502" s="1">
        <v>495.16899999999998</v>
      </c>
      <c r="L502" s="1">
        <v>484.286</v>
      </c>
      <c r="M502" s="1">
        <v>482.47300000000001</v>
      </c>
      <c r="N502" s="1">
        <v>462.52100000000002</v>
      </c>
      <c r="O502" s="1">
        <v>458.89299999999997</v>
      </c>
      <c r="P502" s="1">
        <v>466.14800000000002</v>
      </c>
      <c r="Q502" s="1">
        <v>444.38299999999998</v>
      </c>
      <c r="R502" s="1">
        <v>493.35500000000002</v>
      </c>
      <c r="S502" s="1">
        <v>744.34100000000001</v>
      </c>
      <c r="T502" s="1">
        <v>656.59699999999998</v>
      </c>
      <c r="U502" s="1">
        <v>2441.2020000000002</v>
      </c>
      <c r="V502" s="1">
        <v>2571.069</v>
      </c>
      <c r="W502" s="1">
        <v>2038.174</v>
      </c>
      <c r="X502" s="1">
        <v>1484.9639999999999</v>
      </c>
      <c r="Y502" s="1">
        <v>1335.5050000000001</v>
      </c>
      <c r="AA502" s="1">
        <f t="shared" si="38"/>
        <v>2441.2020000000002</v>
      </c>
      <c r="AB502" s="1">
        <f t="shared" si="39"/>
        <v>466.14800000000002</v>
      </c>
      <c r="AC502" s="1">
        <f t="shared" si="40"/>
        <v>2774.3969999999999</v>
      </c>
      <c r="AE502" s="8">
        <f t="shared" si="41"/>
        <v>6</v>
      </c>
      <c r="AF502" s="1">
        <f t="shared" si="42"/>
        <v>6978.2110000000002</v>
      </c>
      <c r="AG502" s="1">
        <f t="shared" si="43"/>
        <v>1831.9449999999999</v>
      </c>
      <c r="AH502" s="1">
        <f t="shared" si="44"/>
        <v>17073.151999999998</v>
      </c>
      <c r="AI502" s="1">
        <f t="shared" si="45"/>
        <v>25883.307999999997</v>
      </c>
      <c r="AK502">
        <f t="shared" si="36"/>
        <v>5</v>
      </c>
      <c r="AL502">
        <f t="shared" si="37"/>
        <v>2024</v>
      </c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</row>
    <row r="503" spans="1:112" x14ac:dyDescent="0.2">
      <c r="A503" s="5">
        <v>45423</v>
      </c>
      <c r="B503" s="1">
        <v>1391.915</v>
      </c>
      <c r="C503" s="1">
        <v>1361.625</v>
      </c>
      <c r="D503" s="1">
        <v>1635.125</v>
      </c>
      <c r="E503" s="1">
        <v>1955.4190000000001</v>
      </c>
      <c r="F503" s="1">
        <v>2299.8150000000001</v>
      </c>
      <c r="G503" s="1">
        <v>2203.9119999999998</v>
      </c>
      <c r="H503" s="1">
        <v>2192.665</v>
      </c>
      <c r="I503" s="1">
        <v>3593.038</v>
      </c>
      <c r="J503" s="1">
        <v>2786.5740000000001</v>
      </c>
      <c r="K503" s="1">
        <v>688.34</v>
      </c>
      <c r="L503" s="1">
        <v>438.94099999999997</v>
      </c>
      <c r="M503" s="1">
        <v>429.87200000000001</v>
      </c>
      <c r="N503" s="1">
        <v>428.05799999999999</v>
      </c>
      <c r="O503" s="1">
        <v>570.44200000000001</v>
      </c>
      <c r="P503" s="1">
        <v>954.06200000000001</v>
      </c>
      <c r="Q503" s="1">
        <v>1331.3340000000001</v>
      </c>
      <c r="R503" s="1">
        <v>1015.731</v>
      </c>
      <c r="S503" s="1">
        <v>1111.864</v>
      </c>
      <c r="T503" s="1">
        <v>991.13300000000004</v>
      </c>
      <c r="U503" s="1">
        <v>3000.942</v>
      </c>
      <c r="V503" s="1">
        <v>2580.5030000000002</v>
      </c>
      <c r="W503" s="1">
        <v>2268.8890000000001</v>
      </c>
      <c r="X503" s="1">
        <v>3178.174</v>
      </c>
      <c r="Y503" s="1">
        <v>3545.6750000000002</v>
      </c>
      <c r="AA503" s="1">
        <f t="shared" si="38"/>
        <v>0</v>
      </c>
      <c r="AB503" s="1">
        <f t="shared" si="39"/>
        <v>3593.038</v>
      </c>
      <c r="AC503" s="1">
        <f t="shared" si="40"/>
        <v>3545.6750000000002</v>
      </c>
      <c r="AE503" s="8">
        <f t="shared" si="41"/>
        <v>7</v>
      </c>
      <c r="AF503" s="1">
        <f t="shared" si="42"/>
        <v>0</v>
      </c>
      <c r="AG503" s="1">
        <f t="shared" si="43"/>
        <v>17340.330999999998</v>
      </c>
      <c r="AH503" s="1">
        <f t="shared" si="44"/>
        <v>24613.717000000004</v>
      </c>
      <c r="AI503" s="1">
        <f t="shared" si="45"/>
        <v>41954.048000000003</v>
      </c>
      <c r="AK503">
        <f t="shared" si="36"/>
        <v>5</v>
      </c>
      <c r="AL503">
        <f t="shared" si="37"/>
        <v>2024</v>
      </c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</row>
    <row r="504" spans="1:112" x14ac:dyDescent="0.2">
      <c r="A504" s="5">
        <v>45424</v>
      </c>
      <c r="B504" s="1">
        <v>2228.5569999999998</v>
      </c>
      <c r="C504" s="1">
        <v>2665.0479999999998</v>
      </c>
      <c r="D504" s="1">
        <v>2342.076</v>
      </c>
      <c r="E504" s="1">
        <v>2199.4229999999998</v>
      </c>
      <c r="F504" s="1">
        <v>2071.366</v>
      </c>
      <c r="G504" s="1">
        <v>1314.1020000000001</v>
      </c>
      <c r="H504" s="1">
        <v>535.98</v>
      </c>
      <c r="I504" s="1">
        <v>570.44200000000001</v>
      </c>
      <c r="J504" s="1">
        <v>638.91300000000001</v>
      </c>
      <c r="K504" s="1">
        <v>1332.241</v>
      </c>
      <c r="L504" s="1">
        <v>811.11</v>
      </c>
      <c r="M504" s="1">
        <v>848.74800000000005</v>
      </c>
      <c r="N504" s="1">
        <v>537.22699999999998</v>
      </c>
      <c r="O504" s="1">
        <v>891.93899999999996</v>
      </c>
      <c r="P504" s="1">
        <v>1214.1179999999999</v>
      </c>
      <c r="Q504" s="1">
        <v>1527.2249999999999</v>
      </c>
      <c r="R504" s="1">
        <v>2049.0349999999999</v>
      </c>
      <c r="S504" s="1">
        <v>2105.6019999999999</v>
      </c>
      <c r="T504" s="1">
        <v>3666.0430000000001</v>
      </c>
      <c r="U504" s="1">
        <v>3635.799</v>
      </c>
      <c r="V504" s="1">
        <v>2595.2849999999999</v>
      </c>
      <c r="W504" s="1">
        <v>931.82100000000003</v>
      </c>
      <c r="X504" s="1">
        <v>538.33799999999997</v>
      </c>
      <c r="Y504" s="1">
        <v>531.80799999999999</v>
      </c>
      <c r="AA504" s="1">
        <f t="shared" si="38"/>
        <v>0</v>
      </c>
      <c r="AB504" s="1">
        <f t="shared" si="39"/>
        <v>3666.0430000000001</v>
      </c>
      <c r="AC504" s="1">
        <f t="shared" si="40"/>
        <v>2665.0479999999998</v>
      </c>
      <c r="AE504" s="8">
        <f t="shared" si="41"/>
        <v>1</v>
      </c>
      <c r="AF504" s="1">
        <f t="shared" si="42"/>
        <v>0</v>
      </c>
      <c r="AG504" s="1">
        <f t="shared" si="43"/>
        <v>19828.441999999999</v>
      </c>
      <c r="AH504" s="1">
        <f t="shared" si="44"/>
        <v>17953.804</v>
      </c>
      <c r="AI504" s="1">
        <f t="shared" si="45"/>
        <v>37782.245999999999</v>
      </c>
      <c r="AK504">
        <f t="shared" si="36"/>
        <v>5</v>
      </c>
      <c r="AL504">
        <f t="shared" si="37"/>
        <v>2024</v>
      </c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</row>
    <row r="505" spans="1:112" x14ac:dyDescent="0.2">
      <c r="A505" s="5">
        <v>45425</v>
      </c>
      <c r="B505" s="1">
        <v>554.29999999999995</v>
      </c>
      <c r="C505" s="1">
        <v>1393.1859999999999</v>
      </c>
      <c r="D505" s="1">
        <v>2040.7139999999999</v>
      </c>
      <c r="E505" s="1">
        <v>2057.9450000000002</v>
      </c>
      <c r="F505" s="1">
        <v>2089.732</v>
      </c>
      <c r="G505" s="1">
        <v>1978.931</v>
      </c>
      <c r="H505" s="1">
        <v>2452.607</v>
      </c>
      <c r="I505" s="1">
        <v>2887.92</v>
      </c>
      <c r="J505" s="1">
        <v>3485.0039999999999</v>
      </c>
      <c r="K505" s="1">
        <v>2583.6529999999998</v>
      </c>
      <c r="L505" s="1">
        <v>1580.393</v>
      </c>
      <c r="M505" s="1">
        <v>1173.078</v>
      </c>
      <c r="N505" s="1">
        <v>601.73099999999999</v>
      </c>
      <c r="O505" s="1">
        <v>589.14800000000002</v>
      </c>
      <c r="P505" s="1">
        <v>547.77</v>
      </c>
      <c r="Q505" s="1">
        <v>526.91099999999994</v>
      </c>
      <c r="R505" s="1">
        <v>411.73399999999998</v>
      </c>
      <c r="S505" s="1">
        <v>411.73399999999998</v>
      </c>
      <c r="T505" s="1">
        <v>422.61700000000002</v>
      </c>
      <c r="U505" s="1">
        <v>435.67700000000002</v>
      </c>
      <c r="V505" s="1">
        <v>519.83699999999999</v>
      </c>
      <c r="W505" s="1">
        <v>523.10199999999998</v>
      </c>
      <c r="X505" s="1">
        <v>538.70000000000005</v>
      </c>
      <c r="Y505" s="1">
        <v>535.07399999999996</v>
      </c>
      <c r="AA505" s="1">
        <f t="shared" si="38"/>
        <v>3485.0039999999999</v>
      </c>
      <c r="AB505" s="1">
        <f t="shared" si="39"/>
        <v>601.73099999999999</v>
      </c>
      <c r="AC505" s="1">
        <f t="shared" si="40"/>
        <v>2452.607</v>
      </c>
      <c r="AE505" s="8">
        <f t="shared" si="41"/>
        <v>2</v>
      </c>
      <c r="AF505" s="1">
        <f t="shared" si="42"/>
        <v>13391.81</v>
      </c>
      <c r="AG505" s="1">
        <f t="shared" si="43"/>
        <v>2265.56</v>
      </c>
      <c r="AH505" s="1">
        <f t="shared" si="44"/>
        <v>14684.128000000002</v>
      </c>
      <c r="AI505" s="1">
        <f t="shared" si="45"/>
        <v>30341.498</v>
      </c>
      <c r="AK505">
        <f t="shared" si="36"/>
        <v>5</v>
      </c>
      <c r="AL505">
        <f t="shared" si="37"/>
        <v>2024</v>
      </c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</row>
    <row r="506" spans="1:112" x14ac:dyDescent="0.2">
      <c r="A506" s="5">
        <v>45426</v>
      </c>
      <c r="B506" s="1">
        <v>538.70100000000002</v>
      </c>
      <c r="C506" s="1">
        <v>535.07299999999998</v>
      </c>
      <c r="D506" s="1">
        <v>592.75199999999995</v>
      </c>
      <c r="E506" s="1">
        <v>544.86699999999996</v>
      </c>
      <c r="F506" s="1">
        <v>782.84</v>
      </c>
      <c r="G506" s="1">
        <v>462.52</v>
      </c>
      <c r="H506" s="1">
        <v>535.07299999999998</v>
      </c>
      <c r="I506" s="1">
        <v>513.30700000000002</v>
      </c>
      <c r="J506" s="1">
        <v>573.16300000000001</v>
      </c>
      <c r="K506" s="1">
        <v>558.65200000000004</v>
      </c>
      <c r="L506" s="1">
        <v>556.83900000000006</v>
      </c>
      <c r="M506" s="1">
        <v>574.97699999999998</v>
      </c>
      <c r="N506" s="1">
        <v>545.95600000000002</v>
      </c>
      <c r="O506" s="1">
        <v>531.44500000000005</v>
      </c>
      <c r="P506" s="1">
        <v>531.44500000000005</v>
      </c>
      <c r="Q506" s="1">
        <v>424.43</v>
      </c>
      <c r="R506" s="1">
        <v>391.78199999999998</v>
      </c>
      <c r="S506" s="1">
        <v>391.78199999999998</v>
      </c>
      <c r="T506" s="1">
        <v>406.29300000000001</v>
      </c>
      <c r="U506" s="1">
        <v>741.303</v>
      </c>
      <c r="V506" s="1">
        <v>1083.3869999999999</v>
      </c>
      <c r="W506" s="1">
        <v>952.43</v>
      </c>
      <c r="X506" s="1">
        <v>932.29700000000003</v>
      </c>
      <c r="Y506" s="1">
        <v>1804.011</v>
      </c>
      <c r="AA506" s="1">
        <f t="shared" si="38"/>
        <v>741.303</v>
      </c>
      <c r="AB506" s="1">
        <f t="shared" si="39"/>
        <v>545.95600000000002</v>
      </c>
      <c r="AC506" s="1">
        <f t="shared" si="40"/>
        <v>1804.011</v>
      </c>
      <c r="AE506" s="8">
        <f t="shared" si="41"/>
        <v>3</v>
      </c>
      <c r="AF506" s="1">
        <f t="shared" si="42"/>
        <v>4708.0980000000009</v>
      </c>
      <c r="AG506" s="1">
        <f t="shared" si="43"/>
        <v>2033.2760000000001</v>
      </c>
      <c r="AH506" s="1">
        <f t="shared" si="44"/>
        <v>8763.9509999999991</v>
      </c>
      <c r="AI506" s="1">
        <f t="shared" si="45"/>
        <v>15505.325000000001</v>
      </c>
      <c r="AK506">
        <f t="shared" si="36"/>
        <v>5</v>
      </c>
      <c r="AL506">
        <f t="shared" si="37"/>
        <v>2024</v>
      </c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</row>
    <row r="507" spans="1:112" x14ac:dyDescent="0.2">
      <c r="A507" s="5">
        <v>45427</v>
      </c>
      <c r="B507" s="1">
        <v>2295.8490000000002</v>
      </c>
      <c r="C507" s="1">
        <v>2047.857</v>
      </c>
      <c r="D507" s="1">
        <v>1897.65</v>
      </c>
      <c r="E507" s="1">
        <v>2176.7489999999998</v>
      </c>
      <c r="F507" s="1">
        <v>1841.673</v>
      </c>
      <c r="G507" s="1">
        <v>2161.1039999999998</v>
      </c>
      <c r="H507" s="1">
        <v>2569.9360000000001</v>
      </c>
      <c r="I507" s="1">
        <v>4199.076</v>
      </c>
      <c r="J507" s="1">
        <v>4980.1450000000004</v>
      </c>
      <c r="K507" s="1">
        <v>5111.6450000000004</v>
      </c>
      <c r="L507" s="1">
        <v>4138.0860000000002</v>
      </c>
      <c r="M507" s="1">
        <v>4705.4660000000003</v>
      </c>
      <c r="N507" s="1">
        <v>2765.7159999999999</v>
      </c>
      <c r="O507" s="1">
        <v>3051.39</v>
      </c>
      <c r="P507" s="1">
        <v>2922.1570000000002</v>
      </c>
      <c r="Q507" s="1">
        <v>1561.575</v>
      </c>
      <c r="R507" s="1">
        <v>1780.7049999999999</v>
      </c>
      <c r="S507" s="1">
        <v>2370.645</v>
      </c>
      <c r="T507" s="1">
        <v>1033.7560000000001</v>
      </c>
      <c r="U507" s="1">
        <v>729.96699999999998</v>
      </c>
      <c r="V507" s="1">
        <v>862.14599999999996</v>
      </c>
      <c r="W507" s="1">
        <v>558.88</v>
      </c>
      <c r="X507" s="1">
        <v>585.63199999999995</v>
      </c>
      <c r="Y507" s="1">
        <v>504.238</v>
      </c>
      <c r="AA507" s="1">
        <f t="shared" si="38"/>
        <v>5111.6450000000004</v>
      </c>
      <c r="AB507" s="1">
        <f t="shared" si="39"/>
        <v>3051.39</v>
      </c>
      <c r="AC507" s="1">
        <f t="shared" si="40"/>
        <v>2569.9360000000001</v>
      </c>
      <c r="AE507" s="8">
        <f t="shared" si="41"/>
        <v>4</v>
      </c>
      <c r="AF507" s="1">
        <f t="shared" si="42"/>
        <v>29049.491000000002</v>
      </c>
      <c r="AG507" s="1">
        <f t="shared" si="43"/>
        <v>10300.838</v>
      </c>
      <c r="AH507" s="1">
        <f t="shared" si="44"/>
        <v>17501.713999999989</v>
      </c>
      <c r="AI507" s="1">
        <f t="shared" si="45"/>
        <v>56852.042999999991</v>
      </c>
      <c r="AK507">
        <f t="shared" si="36"/>
        <v>5</v>
      </c>
      <c r="AL507">
        <f t="shared" si="37"/>
        <v>2024</v>
      </c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</row>
    <row r="508" spans="1:112" x14ac:dyDescent="0.2">
      <c r="A508" s="5">
        <v>45428</v>
      </c>
      <c r="B508" s="1">
        <v>749.48800000000006</v>
      </c>
      <c r="C508" s="1">
        <v>780.21</v>
      </c>
      <c r="D508" s="1">
        <v>2775.6680000000001</v>
      </c>
      <c r="E508" s="1">
        <v>3604.078</v>
      </c>
      <c r="F508" s="1">
        <v>2203.0500000000002</v>
      </c>
      <c r="G508" s="1">
        <v>1524.028</v>
      </c>
      <c r="H508" s="1">
        <v>2210.5770000000002</v>
      </c>
      <c r="I508" s="1">
        <v>3298.7469999999998</v>
      </c>
      <c r="J508" s="1">
        <v>3139.4720000000002</v>
      </c>
      <c r="K508" s="1">
        <v>2936.4380000000001</v>
      </c>
      <c r="L508" s="1">
        <v>3721.1379999999999</v>
      </c>
      <c r="M508" s="1">
        <v>4356.6490000000003</v>
      </c>
      <c r="N508" s="1">
        <v>3333.3240000000001</v>
      </c>
      <c r="O508" s="1">
        <v>1391.4159999999999</v>
      </c>
      <c r="P508" s="1">
        <v>744.56700000000001</v>
      </c>
      <c r="Q508" s="1">
        <v>1525.4110000000001</v>
      </c>
      <c r="R508" s="1">
        <v>588.91999999999996</v>
      </c>
      <c r="S508" s="1">
        <v>547.42899999999997</v>
      </c>
      <c r="T508" s="1">
        <v>2451.3589999999999</v>
      </c>
      <c r="U508" s="1">
        <v>4073.4250000000002</v>
      </c>
      <c r="V508" s="1">
        <v>3898.683</v>
      </c>
      <c r="W508" s="1">
        <v>2815.7539999999999</v>
      </c>
      <c r="X508" s="1">
        <v>2056.4929999999999</v>
      </c>
      <c r="Y508" s="1">
        <v>1811.4469999999999</v>
      </c>
      <c r="AA508" s="1">
        <f t="shared" si="38"/>
        <v>4356.6490000000003</v>
      </c>
      <c r="AB508" s="1">
        <f t="shared" si="39"/>
        <v>3333.3240000000001</v>
      </c>
      <c r="AC508" s="1">
        <f t="shared" si="40"/>
        <v>3898.683</v>
      </c>
      <c r="AE508" s="8">
        <f t="shared" si="41"/>
        <v>5</v>
      </c>
      <c r="AF508" s="1">
        <f t="shared" si="42"/>
        <v>25113.576999999997</v>
      </c>
      <c r="AG508" s="1">
        <f t="shared" si="43"/>
        <v>6994.7179999999998</v>
      </c>
      <c r="AH508" s="1">
        <f t="shared" si="44"/>
        <v>24429.475999999995</v>
      </c>
      <c r="AI508" s="1">
        <f t="shared" si="45"/>
        <v>56537.770999999993</v>
      </c>
      <c r="AK508">
        <f t="shared" si="36"/>
        <v>5</v>
      </c>
      <c r="AL508">
        <f t="shared" si="37"/>
        <v>2024</v>
      </c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</row>
    <row r="509" spans="1:112" x14ac:dyDescent="0.2">
      <c r="A509" s="5">
        <v>45429</v>
      </c>
      <c r="B509" s="1">
        <v>1632.97</v>
      </c>
      <c r="C509" s="1">
        <v>1063.0719999999999</v>
      </c>
      <c r="D509" s="1">
        <v>537.79399999999998</v>
      </c>
      <c r="E509" s="1">
        <v>507.14100000000002</v>
      </c>
      <c r="F509" s="1">
        <v>389.78699999999998</v>
      </c>
      <c r="G509" s="1">
        <v>310.161</v>
      </c>
      <c r="H509" s="1">
        <v>355.50599999999997</v>
      </c>
      <c r="I509" s="1">
        <v>298.37099999999998</v>
      </c>
      <c r="J509" s="1">
        <v>967.32399999999996</v>
      </c>
      <c r="K509" s="1">
        <v>2984.9589999999998</v>
      </c>
      <c r="L509" s="1">
        <v>1643.0809999999999</v>
      </c>
      <c r="M509" s="1">
        <v>893.41399999999999</v>
      </c>
      <c r="N509" s="1">
        <v>733.00400000000002</v>
      </c>
      <c r="O509" s="1">
        <v>315.60199999999998</v>
      </c>
      <c r="P509" s="1">
        <v>286.58100000000002</v>
      </c>
      <c r="Q509" s="1">
        <v>297.12400000000002</v>
      </c>
      <c r="R509" s="1">
        <v>290.209</v>
      </c>
      <c r="S509" s="1">
        <v>342.80900000000003</v>
      </c>
      <c r="T509" s="1">
        <v>1389.377</v>
      </c>
      <c r="U509" s="1">
        <v>2290.11</v>
      </c>
      <c r="V509" s="1">
        <v>3015.9279999999999</v>
      </c>
      <c r="W509" s="1">
        <v>3593.8090000000002</v>
      </c>
      <c r="X509" s="1">
        <v>4146.384</v>
      </c>
      <c r="Y509" s="1">
        <v>2062.933</v>
      </c>
      <c r="AA509" s="1">
        <f t="shared" si="38"/>
        <v>2984.9589999999998</v>
      </c>
      <c r="AB509" s="1">
        <f t="shared" si="39"/>
        <v>733.00400000000002</v>
      </c>
      <c r="AC509" s="1">
        <f t="shared" si="40"/>
        <v>4146.384</v>
      </c>
      <c r="AE509" s="8">
        <f t="shared" si="41"/>
        <v>6</v>
      </c>
      <c r="AF509" s="1">
        <f t="shared" si="42"/>
        <v>11099.654</v>
      </c>
      <c r="AG509" s="1">
        <f t="shared" si="43"/>
        <v>1632.3109999999999</v>
      </c>
      <c r="AH509" s="1">
        <f t="shared" si="44"/>
        <v>17615.485000000001</v>
      </c>
      <c r="AI509" s="1">
        <f t="shared" si="45"/>
        <v>30347.45</v>
      </c>
      <c r="AK509">
        <f t="shared" si="36"/>
        <v>5</v>
      </c>
      <c r="AL509">
        <f t="shared" si="37"/>
        <v>2024</v>
      </c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</row>
    <row r="510" spans="1:112" x14ac:dyDescent="0.2">
      <c r="A510" s="5">
        <v>45430</v>
      </c>
      <c r="B510" s="1">
        <v>1072.1410000000001</v>
      </c>
      <c r="C510" s="1">
        <v>406.65499999999997</v>
      </c>
      <c r="D510" s="1">
        <v>394.68400000000003</v>
      </c>
      <c r="E510" s="1">
        <v>392.87</v>
      </c>
      <c r="F510" s="1">
        <v>384.52699999999999</v>
      </c>
      <c r="G510" s="1">
        <v>792.63400000000001</v>
      </c>
      <c r="H510" s="1">
        <v>292.02300000000002</v>
      </c>
      <c r="I510" s="1">
        <v>288.39499999999998</v>
      </c>
      <c r="J510" s="1">
        <v>898.74099999999999</v>
      </c>
      <c r="K510" s="1">
        <v>984.21699999999998</v>
      </c>
      <c r="L510" s="1">
        <v>981.26800000000003</v>
      </c>
      <c r="M510" s="1">
        <v>529.63199999999995</v>
      </c>
      <c r="N510" s="1">
        <v>286.58100000000002</v>
      </c>
      <c r="O510" s="1">
        <v>284.767</v>
      </c>
      <c r="P510" s="1">
        <v>528.72400000000005</v>
      </c>
      <c r="Q510" s="1">
        <v>2399.779</v>
      </c>
      <c r="R510" s="1">
        <v>1773.222</v>
      </c>
      <c r="S510" s="1">
        <v>1645.2349999999999</v>
      </c>
      <c r="T510" s="1">
        <v>1950.748</v>
      </c>
      <c r="U510" s="1">
        <v>2021.624</v>
      </c>
      <c r="V510" s="1">
        <v>2326.2060000000001</v>
      </c>
      <c r="W510" s="1">
        <v>1869.673</v>
      </c>
      <c r="X510" s="1">
        <v>1300.318</v>
      </c>
      <c r="Y510" s="1">
        <v>1116.0350000000001</v>
      </c>
      <c r="AA510" s="1">
        <f t="shared" si="38"/>
        <v>0</v>
      </c>
      <c r="AB510" s="1">
        <f t="shared" si="39"/>
        <v>2399.779</v>
      </c>
      <c r="AC510" s="1">
        <f t="shared" si="40"/>
        <v>2326.2060000000001</v>
      </c>
      <c r="AE510" s="8">
        <f t="shared" si="41"/>
        <v>7</v>
      </c>
      <c r="AF510" s="1">
        <f t="shared" si="42"/>
        <v>0</v>
      </c>
      <c r="AG510" s="1">
        <f t="shared" si="43"/>
        <v>14572.933000000001</v>
      </c>
      <c r="AH510" s="1">
        <f t="shared" si="44"/>
        <v>10347.766</v>
      </c>
      <c r="AI510" s="1">
        <f t="shared" si="45"/>
        <v>24920.699000000001</v>
      </c>
      <c r="AK510">
        <f t="shared" si="36"/>
        <v>5</v>
      </c>
      <c r="AL510">
        <f t="shared" si="37"/>
        <v>2024</v>
      </c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</row>
    <row r="511" spans="1:112" x14ac:dyDescent="0.2">
      <c r="A511" s="5">
        <v>45431</v>
      </c>
      <c r="B511" s="1">
        <v>1354.55</v>
      </c>
      <c r="C511" s="1">
        <v>3181.9609999999998</v>
      </c>
      <c r="D511" s="1">
        <v>1862.4159999999999</v>
      </c>
      <c r="E511" s="1">
        <v>1966.71</v>
      </c>
      <c r="F511" s="1">
        <v>836.34500000000003</v>
      </c>
      <c r="G511" s="1">
        <v>335.55399999999997</v>
      </c>
      <c r="H511" s="1">
        <v>306.87299999999999</v>
      </c>
      <c r="I511" s="1">
        <v>905.08900000000006</v>
      </c>
      <c r="J511" s="1">
        <v>1848.268</v>
      </c>
      <c r="K511" s="1">
        <v>2192.6640000000002</v>
      </c>
      <c r="L511" s="1">
        <v>2027.8340000000001</v>
      </c>
      <c r="M511" s="1">
        <v>1660.3130000000001</v>
      </c>
      <c r="N511" s="1">
        <v>609.09799999999996</v>
      </c>
      <c r="O511" s="1">
        <v>1148.819</v>
      </c>
      <c r="P511" s="1">
        <v>3015.3389999999999</v>
      </c>
      <c r="Q511" s="1">
        <v>3177.3339999999998</v>
      </c>
      <c r="R511" s="1">
        <v>2174.5259999999998</v>
      </c>
      <c r="S511" s="1">
        <v>568.17499999999995</v>
      </c>
      <c r="T511" s="1">
        <v>696.50099999999998</v>
      </c>
      <c r="U511" s="1">
        <v>1769.4829999999999</v>
      </c>
      <c r="V511" s="1">
        <v>3946.1849999999999</v>
      </c>
      <c r="W511" s="1">
        <v>2317.6799999999998</v>
      </c>
      <c r="X511" s="1">
        <v>1257.874</v>
      </c>
      <c r="Y511" s="1">
        <v>1267.307</v>
      </c>
      <c r="AA511" s="1">
        <f t="shared" si="38"/>
        <v>0</v>
      </c>
      <c r="AB511" s="1">
        <f t="shared" si="39"/>
        <v>3177.3339999999998</v>
      </c>
      <c r="AC511" s="1">
        <f t="shared" si="40"/>
        <v>3946.1849999999999</v>
      </c>
      <c r="AE511" s="8">
        <f t="shared" si="41"/>
        <v>1</v>
      </c>
      <c r="AF511" s="1">
        <f t="shared" si="42"/>
        <v>0</v>
      </c>
      <c r="AG511" s="1">
        <f t="shared" si="43"/>
        <v>21793.442999999999</v>
      </c>
      <c r="AH511" s="1">
        <f t="shared" si="44"/>
        <v>18633.454999999994</v>
      </c>
      <c r="AI511" s="1">
        <f t="shared" si="45"/>
        <v>40426.897999999994</v>
      </c>
      <c r="AK511">
        <f t="shared" si="36"/>
        <v>5</v>
      </c>
      <c r="AL511">
        <f t="shared" si="37"/>
        <v>2024</v>
      </c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</row>
    <row r="512" spans="1:112" x14ac:dyDescent="0.2">
      <c r="A512" s="5">
        <v>45432</v>
      </c>
      <c r="B512" s="1">
        <v>1325.348</v>
      </c>
      <c r="C512" s="1">
        <v>1330.4269999999999</v>
      </c>
      <c r="D512" s="1">
        <v>1491.1759999999999</v>
      </c>
      <c r="E512" s="1">
        <v>1430.3679999999999</v>
      </c>
      <c r="F512" s="1">
        <v>1463.1980000000001</v>
      </c>
      <c r="G512" s="1">
        <v>1622.8130000000001</v>
      </c>
      <c r="H512" s="1">
        <v>2349.7869999999998</v>
      </c>
      <c r="I512" s="1">
        <v>2762.4290000000001</v>
      </c>
      <c r="J512" s="1">
        <v>3157.9520000000002</v>
      </c>
      <c r="K512" s="1">
        <v>2913.4270000000001</v>
      </c>
      <c r="L512" s="1">
        <v>3056.377</v>
      </c>
      <c r="M512" s="1">
        <v>2004.71</v>
      </c>
      <c r="N512" s="1">
        <v>1411.8209999999999</v>
      </c>
      <c r="O512" s="1">
        <v>534.61900000000003</v>
      </c>
      <c r="P512" s="1">
        <v>406.29199999999997</v>
      </c>
      <c r="Q512" s="1">
        <v>399.03800000000001</v>
      </c>
      <c r="R512" s="1">
        <v>290.209</v>
      </c>
      <c r="S512" s="1">
        <v>284.76799999999997</v>
      </c>
      <c r="T512" s="1">
        <v>888.76499999999999</v>
      </c>
      <c r="U512" s="1">
        <v>391.78199999999998</v>
      </c>
      <c r="V512" s="1">
        <v>392.327</v>
      </c>
      <c r="W512" s="1">
        <v>392.87</v>
      </c>
      <c r="X512" s="1">
        <v>391.05700000000002</v>
      </c>
      <c r="Y512" s="1">
        <v>397.58600000000001</v>
      </c>
      <c r="AA512" s="1">
        <f t="shared" si="38"/>
        <v>3157.9520000000002</v>
      </c>
      <c r="AB512" s="1">
        <f t="shared" si="39"/>
        <v>1411.8209999999999</v>
      </c>
      <c r="AC512" s="1">
        <f t="shared" si="40"/>
        <v>2349.7869999999998</v>
      </c>
      <c r="AE512" s="8">
        <f t="shared" si="41"/>
        <v>2</v>
      </c>
      <c r="AF512" s="1">
        <f t="shared" si="42"/>
        <v>15750.419</v>
      </c>
      <c r="AG512" s="1">
        <f t="shared" si="43"/>
        <v>2751.77</v>
      </c>
      <c r="AH512" s="1">
        <f t="shared" si="44"/>
        <v>12586.956999999997</v>
      </c>
      <c r="AI512" s="1">
        <f t="shared" si="45"/>
        <v>31089.145999999997</v>
      </c>
      <c r="AK512">
        <f t="shared" si="36"/>
        <v>5</v>
      </c>
      <c r="AL512">
        <f t="shared" si="37"/>
        <v>2024</v>
      </c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</row>
    <row r="513" spans="1:112" x14ac:dyDescent="0.2">
      <c r="A513" s="5">
        <v>45433</v>
      </c>
      <c r="B513" s="1">
        <v>399.399</v>
      </c>
      <c r="C513" s="1">
        <v>399.21899999999999</v>
      </c>
      <c r="D513" s="1">
        <v>400.85199999999998</v>
      </c>
      <c r="E513" s="1">
        <v>403.75299999999999</v>
      </c>
      <c r="F513" s="1">
        <v>396.13600000000002</v>
      </c>
      <c r="G513" s="1">
        <v>339.54500000000002</v>
      </c>
      <c r="H513" s="1">
        <v>350.065</v>
      </c>
      <c r="I513" s="1">
        <v>370.01600000000002</v>
      </c>
      <c r="J513" s="1">
        <v>418.98899999999998</v>
      </c>
      <c r="K513" s="1">
        <v>422.61700000000002</v>
      </c>
      <c r="L513" s="1">
        <v>409.92</v>
      </c>
      <c r="M513" s="1">
        <v>399.03800000000001</v>
      </c>
      <c r="N513" s="1">
        <v>415.36200000000002</v>
      </c>
      <c r="O513" s="1">
        <v>429.87200000000001</v>
      </c>
      <c r="P513" s="1">
        <v>435.31400000000002</v>
      </c>
      <c r="Q513" s="1">
        <v>384.52699999999999</v>
      </c>
      <c r="R513" s="1">
        <v>292.02300000000002</v>
      </c>
      <c r="S513" s="1">
        <v>282.95400000000001</v>
      </c>
      <c r="T513" s="1">
        <v>286.58100000000002</v>
      </c>
      <c r="U513" s="1">
        <v>333.74</v>
      </c>
      <c r="V513" s="1">
        <v>494.08100000000002</v>
      </c>
      <c r="W513" s="1">
        <v>393.596</v>
      </c>
      <c r="X513" s="1">
        <v>392.50799999999998</v>
      </c>
      <c r="Y513" s="1">
        <v>400.125</v>
      </c>
      <c r="AA513" s="1">
        <f t="shared" si="38"/>
        <v>422.61700000000002</v>
      </c>
      <c r="AB513" s="1">
        <f t="shared" si="39"/>
        <v>435.31400000000002</v>
      </c>
      <c r="AC513" s="1">
        <f t="shared" si="40"/>
        <v>494.08100000000002</v>
      </c>
      <c r="AE513" s="8">
        <f t="shared" si="41"/>
        <v>3</v>
      </c>
      <c r="AF513" s="1">
        <f t="shared" si="42"/>
        <v>3215.8780000000006</v>
      </c>
      <c r="AG513" s="1">
        <f t="shared" si="43"/>
        <v>1665.075</v>
      </c>
      <c r="AH513" s="1">
        <f t="shared" si="44"/>
        <v>4369.2789999999995</v>
      </c>
      <c r="AI513" s="1">
        <f t="shared" si="45"/>
        <v>9250.232</v>
      </c>
      <c r="AK513">
        <f t="shared" si="36"/>
        <v>5</v>
      </c>
      <c r="AL513">
        <f t="shared" si="37"/>
        <v>2024</v>
      </c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</row>
    <row r="514" spans="1:112" x14ac:dyDescent="0.2">
      <c r="A514" s="5">
        <v>45434</v>
      </c>
      <c r="B514" s="1">
        <v>395.41</v>
      </c>
      <c r="C514" s="1">
        <v>400.851</v>
      </c>
      <c r="D514" s="1">
        <v>1028.973</v>
      </c>
      <c r="E514" s="1">
        <v>2421.0700000000002</v>
      </c>
      <c r="F514" s="1">
        <v>841.60599999999999</v>
      </c>
      <c r="G514" s="1">
        <v>453.089</v>
      </c>
      <c r="H514" s="1">
        <v>357.32</v>
      </c>
      <c r="I514" s="1">
        <v>382.714</v>
      </c>
      <c r="J514" s="1">
        <v>435.31299999999999</v>
      </c>
      <c r="K514" s="1">
        <v>961.31799999999998</v>
      </c>
      <c r="L514" s="1">
        <v>3414.2649999999999</v>
      </c>
      <c r="M514" s="1">
        <v>3238.55</v>
      </c>
      <c r="N514" s="1">
        <v>2598.5050000000001</v>
      </c>
      <c r="O514" s="1">
        <v>1546.7239999999999</v>
      </c>
      <c r="P514" s="1">
        <v>840.58600000000001</v>
      </c>
      <c r="Q514" s="1">
        <v>1289.2750000000001</v>
      </c>
      <c r="R514" s="1">
        <v>1260.596</v>
      </c>
      <c r="S514" s="1">
        <v>1014.712</v>
      </c>
      <c r="T514" s="1">
        <v>2970.6750000000002</v>
      </c>
      <c r="U514" s="1">
        <v>1745.789</v>
      </c>
      <c r="V514" s="1">
        <v>375.82</v>
      </c>
      <c r="W514" s="1">
        <v>396.13499999999999</v>
      </c>
      <c r="X514" s="1">
        <v>393.959</v>
      </c>
      <c r="Y514" s="1">
        <v>578.423</v>
      </c>
      <c r="AA514" s="1">
        <f t="shared" si="38"/>
        <v>3414.2649999999999</v>
      </c>
      <c r="AB514" s="1">
        <f t="shared" si="39"/>
        <v>2598.5050000000001</v>
      </c>
      <c r="AC514" s="1">
        <f t="shared" si="40"/>
        <v>2421.0700000000002</v>
      </c>
      <c r="AE514" s="8">
        <f t="shared" si="41"/>
        <v>4</v>
      </c>
      <c r="AF514" s="1">
        <f t="shared" si="42"/>
        <v>15423.932000000001</v>
      </c>
      <c r="AG514" s="1">
        <f t="shared" si="43"/>
        <v>6275.09</v>
      </c>
      <c r="AH514" s="1">
        <f t="shared" si="44"/>
        <v>7642.6559999999954</v>
      </c>
      <c r="AI514" s="1">
        <f t="shared" si="45"/>
        <v>29341.677999999996</v>
      </c>
      <c r="AK514">
        <f t="shared" si="36"/>
        <v>5</v>
      </c>
      <c r="AL514">
        <f t="shared" si="37"/>
        <v>2024</v>
      </c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</row>
    <row r="515" spans="1:112" x14ac:dyDescent="0.2">
      <c r="A515" s="5">
        <v>45435</v>
      </c>
      <c r="B515" s="1">
        <v>973.83299999999997</v>
      </c>
      <c r="C515" s="1">
        <v>864.09799999999996</v>
      </c>
      <c r="D515" s="1">
        <v>677.09400000000005</v>
      </c>
      <c r="E515" s="1">
        <v>707.02200000000005</v>
      </c>
      <c r="F515" s="1">
        <v>736.76800000000003</v>
      </c>
      <c r="G515" s="1">
        <v>536.88699999999994</v>
      </c>
      <c r="H515" s="1">
        <v>344.62299999999999</v>
      </c>
      <c r="I515" s="1">
        <v>450.73099999999999</v>
      </c>
      <c r="J515" s="1">
        <v>2632.1729999999998</v>
      </c>
      <c r="K515" s="1">
        <v>4536.3280000000004</v>
      </c>
      <c r="L515" s="1">
        <v>1828.317</v>
      </c>
      <c r="M515" s="1">
        <v>1684.1179999999999</v>
      </c>
      <c r="N515" s="1">
        <v>3637.59</v>
      </c>
      <c r="O515" s="1">
        <v>3283.5569999999998</v>
      </c>
      <c r="P515" s="1">
        <v>1479.838</v>
      </c>
      <c r="Q515" s="1">
        <v>598.55600000000004</v>
      </c>
      <c r="R515" s="1">
        <v>357.31900000000002</v>
      </c>
      <c r="S515" s="1">
        <v>740.94</v>
      </c>
      <c r="T515" s="1">
        <v>908.71699999999998</v>
      </c>
      <c r="U515" s="1">
        <v>301.09199999999998</v>
      </c>
      <c r="V515" s="1">
        <v>375.096</v>
      </c>
      <c r="W515" s="1">
        <v>395.048</v>
      </c>
      <c r="X515" s="1">
        <v>396.13600000000002</v>
      </c>
      <c r="Y515" s="1">
        <v>395.04700000000003</v>
      </c>
      <c r="AA515" s="1">
        <f t="shared" si="38"/>
        <v>4536.3280000000004</v>
      </c>
      <c r="AB515" s="1">
        <f t="shared" si="39"/>
        <v>3637.59</v>
      </c>
      <c r="AC515" s="1">
        <f t="shared" si="40"/>
        <v>973.83299999999997</v>
      </c>
      <c r="AE515" s="8">
        <f t="shared" si="41"/>
        <v>5</v>
      </c>
      <c r="AF515" s="1">
        <f t="shared" si="42"/>
        <v>13439.735000000001</v>
      </c>
      <c r="AG515" s="1">
        <f t="shared" si="43"/>
        <v>8999.5410000000011</v>
      </c>
      <c r="AH515" s="1">
        <f t="shared" si="44"/>
        <v>6401.6519999999982</v>
      </c>
      <c r="AI515" s="1">
        <f t="shared" si="45"/>
        <v>28840.928</v>
      </c>
      <c r="AK515">
        <f t="shared" si="36"/>
        <v>5</v>
      </c>
      <c r="AL515">
        <f t="shared" si="37"/>
        <v>2024</v>
      </c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</row>
    <row r="516" spans="1:112" x14ac:dyDescent="0.2">
      <c r="A516" s="5">
        <v>45436</v>
      </c>
      <c r="B516" s="1">
        <v>392.87</v>
      </c>
      <c r="C516" s="1">
        <v>966.03300000000002</v>
      </c>
      <c r="D516" s="1">
        <v>602.00199999999995</v>
      </c>
      <c r="E516" s="1">
        <v>390.69299999999998</v>
      </c>
      <c r="F516" s="1">
        <v>380.78699999999998</v>
      </c>
      <c r="G516" s="1">
        <v>295.65100000000001</v>
      </c>
      <c r="H516" s="1">
        <v>284.767</v>
      </c>
      <c r="I516" s="1">
        <v>288.39499999999998</v>
      </c>
      <c r="J516" s="1">
        <v>277.51299999999998</v>
      </c>
      <c r="K516" s="1">
        <v>289.18900000000002</v>
      </c>
      <c r="L516" s="1">
        <v>294.40300000000002</v>
      </c>
      <c r="M516" s="1">
        <v>292.02300000000002</v>
      </c>
      <c r="N516" s="1">
        <v>286.58100000000002</v>
      </c>
      <c r="O516" s="1">
        <v>297.23700000000002</v>
      </c>
      <c r="P516" s="1">
        <v>294.29000000000002</v>
      </c>
      <c r="Q516" s="1">
        <v>356.07299999999998</v>
      </c>
      <c r="R516" s="1">
        <v>284.767</v>
      </c>
      <c r="S516" s="1">
        <v>281.14</v>
      </c>
      <c r="T516" s="1">
        <v>302.226</v>
      </c>
      <c r="U516" s="1">
        <v>299.95800000000003</v>
      </c>
      <c r="V516" s="1">
        <v>364.93700000000001</v>
      </c>
      <c r="W516" s="1">
        <v>385.25200000000001</v>
      </c>
      <c r="X516" s="1">
        <v>385.97699999999998</v>
      </c>
      <c r="Y516" s="1">
        <v>390.23899999999998</v>
      </c>
      <c r="AA516" s="1">
        <f t="shared" si="38"/>
        <v>302.226</v>
      </c>
      <c r="AB516" s="1">
        <f t="shared" si="39"/>
        <v>356.07299999999998</v>
      </c>
      <c r="AC516" s="1">
        <f t="shared" si="40"/>
        <v>966.03300000000002</v>
      </c>
      <c r="AE516" s="8">
        <f t="shared" si="41"/>
        <v>6</v>
      </c>
      <c r="AF516" s="1">
        <f t="shared" si="42"/>
        <v>2609.6140000000005</v>
      </c>
      <c r="AG516" s="1">
        <f t="shared" si="43"/>
        <v>1234.181</v>
      </c>
      <c r="AH516" s="1">
        <f t="shared" si="44"/>
        <v>4839.2080000000005</v>
      </c>
      <c r="AI516" s="1">
        <f t="shared" si="45"/>
        <v>8683.0030000000006</v>
      </c>
      <c r="AK516">
        <f t="shared" si="36"/>
        <v>5</v>
      </c>
      <c r="AL516">
        <f t="shared" si="37"/>
        <v>2024</v>
      </c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</row>
    <row r="517" spans="1:112" x14ac:dyDescent="0.2">
      <c r="A517" s="5">
        <v>45437</v>
      </c>
      <c r="B517" s="1">
        <v>385.25200000000001</v>
      </c>
      <c r="C517" s="1">
        <v>385.97800000000001</v>
      </c>
      <c r="D517" s="1">
        <v>387.791</v>
      </c>
      <c r="E517" s="1">
        <v>387.065</v>
      </c>
      <c r="F517" s="1">
        <v>356.59500000000003</v>
      </c>
      <c r="G517" s="1">
        <v>288.39499999999998</v>
      </c>
      <c r="H517" s="1">
        <v>288.39499999999998</v>
      </c>
      <c r="I517" s="1">
        <v>288.39499999999998</v>
      </c>
      <c r="J517" s="1">
        <v>292.02199999999999</v>
      </c>
      <c r="K517" s="1">
        <v>295.64999999999998</v>
      </c>
      <c r="L517" s="1">
        <v>301.09199999999998</v>
      </c>
      <c r="M517" s="1">
        <v>295.64999999999998</v>
      </c>
      <c r="N517" s="1">
        <v>301.09199999999998</v>
      </c>
      <c r="O517" s="1">
        <v>292.81700000000001</v>
      </c>
      <c r="P517" s="1">
        <v>324.33199999999999</v>
      </c>
      <c r="Q517" s="1">
        <v>329.887</v>
      </c>
      <c r="R517" s="1">
        <v>283.74799999999999</v>
      </c>
      <c r="S517" s="1">
        <v>303.13200000000001</v>
      </c>
      <c r="T517" s="1">
        <v>285.90100000000001</v>
      </c>
      <c r="U517" s="1">
        <v>377.27199999999999</v>
      </c>
      <c r="V517" s="1">
        <v>474.673</v>
      </c>
      <c r="W517" s="1">
        <v>858.65499999999997</v>
      </c>
      <c r="X517" s="1">
        <v>1422.749</v>
      </c>
      <c r="Y517" s="1">
        <v>1103.7</v>
      </c>
      <c r="AA517" s="1">
        <f t="shared" si="38"/>
        <v>0</v>
      </c>
      <c r="AB517" s="1">
        <f t="shared" si="39"/>
        <v>377.27199999999999</v>
      </c>
      <c r="AC517" s="1">
        <f t="shared" si="40"/>
        <v>1422.749</v>
      </c>
      <c r="AE517" s="8">
        <f t="shared" si="41"/>
        <v>7</v>
      </c>
      <c r="AF517" s="1">
        <f t="shared" si="42"/>
        <v>0</v>
      </c>
      <c r="AG517" s="1">
        <f t="shared" si="43"/>
        <v>3970.99</v>
      </c>
      <c r="AH517" s="1">
        <f t="shared" si="44"/>
        <v>6339.2479999999996</v>
      </c>
      <c r="AI517" s="1">
        <f t="shared" si="45"/>
        <v>10310.237999999999</v>
      </c>
      <c r="AK517">
        <f t="shared" si="36"/>
        <v>5</v>
      </c>
      <c r="AL517">
        <f t="shared" si="37"/>
        <v>2024</v>
      </c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</row>
    <row r="518" spans="1:112" x14ac:dyDescent="0.2">
      <c r="A518" s="5">
        <v>45438</v>
      </c>
      <c r="B518" s="1">
        <v>1438.711</v>
      </c>
      <c r="C518" s="1">
        <v>1196.6130000000001</v>
      </c>
      <c r="D518" s="1">
        <v>2689.2629999999999</v>
      </c>
      <c r="E518" s="1">
        <v>2506.1350000000002</v>
      </c>
      <c r="F518" s="1">
        <v>2011.33</v>
      </c>
      <c r="G518" s="1">
        <v>2234.27</v>
      </c>
      <c r="H518" s="1">
        <v>2772.7440000000001</v>
      </c>
      <c r="I518" s="1">
        <v>1899.0550000000001</v>
      </c>
      <c r="J518" s="1">
        <v>2970.107</v>
      </c>
      <c r="K518" s="1">
        <v>4876.0770000000002</v>
      </c>
      <c r="L518" s="1">
        <v>4125.1610000000001</v>
      </c>
      <c r="M518" s="1">
        <v>3338.0819999999999</v>
      </c>
      <c r="N518" s="1">
        <v>1507.7260000000001</v>
      </c>
      <c r="O518" s="1">
        <v>1491.4010000000001</v>
      </c>
      <c r="P518" s="1">
        <v>1711.325</v>
      </c>
      <c r="Q518" s="1">
        <v>1526.998</v>
      </c>
      <c r="R518" s="1">
        <v>371.82900000000001</v>
      </c>
      <c r="S518" s="1">
        <v>359.13299999999998</v>
      </c>
      <c r="T518" s="1">
        <v>962.22400000000005</v>
      </c>
      <c r="U518" s="1">
        <v>1189.0640000000001</v>
      </c>
      <c r="V518" s="1">
        <v>393.89100000000002</v>
      </c>
      <c r="W518" s="1">
        <v>389.96899999999999</v>
      </c>
      <c r="X518" s="1">
        <v>394.68400000000003</v>
      </c>
      <c r="Y518" s="1">
        <v>392.50700000000001</v>
      </c>
      <c r="AA518" s="1">
        <f t="shared" si="38"/>
        <v>0</v>
      </c>
      <c r="AB518" s="1">
        <f t="shared" si="39"/>
        <v>4876.0770000000002</v>
      </c>
      <c r="AC518" s="1">
        <f t="shared" si="40"/>
        <v>2772.7440000000001</v>
      </c>
      <c r="AE518" s="8">
        <f t="shared" si="41"/>
        <v>1</v>
      </c>
      <c r="AF518" s="1">
        <f t="shared" si="42"/>
        <v>0</v>
      </c>
      <c r="AG518" s="1">
        <f t="shared" si="43"/>
        <v>26328.182000000001</v>
      </c>
      <c r="AH518" s="1">
        <f t="shared" si="44"/>
        <v>16420.116999999991</v>
      </c>
      <c r="AI518" s="1">
        <f t="shared" si="45"/>
        <v>42748.298999999992</v>
      </c>
      <c r="AK518">
        <f t="shared" si="36"/>
        <v>5</v>
      </c>
      <c r="AL518">
        <f t="shared" si="37"/>
        <v>2024</v>
      </c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</row>
    <row r="519" spans="1:112" x14ac:dyDescent="0.2">
      <c r="A519" s="5">
        <v>45439</v>
      </c>
      <c r="B519" s="1">
        <v>738.37800000000004</v>
      </c>
      <c r="C519" s="1">
        <v>1944.671</v>
      </c>
      <c r="D519" s="1">
        <v>2520.828</v>
      </c>
      <c r="E519" s="1">
        <v>1252.9770000000001</v>
      </c>
      <c r="F519" s="1">
        <v>1359.2670000000001</v>
      </c>
      <c r="G519" s="1">
        <v>2423.2449999999999</v>
      </c>
      <c r="H519" s="1">
        <v>2084.0630000000001</v>
      </c>
      <c r="I519" s="1">
        <v>1391.1890000000001</v>
      </c>
      <c r="J519" s="1">
        <v>281.14</v>
      </c>
      <c r="K519" s="1">
        <v>281.14</v>
      </c>
      <c r="L519" s="1">
        <v>277.512</v>
      </c>
      <c r="M519" s="1">
        <v>284.76799999999997</v>
      </c>
      <c r="N519" s="1">
        <v>282.95400000000001</v>
      </c>
      <c r="O519" s="1">
        <v>282.95400000000001</v>
      </c>
      <c r="P519" s="1">
        <v>326.48500000000001</v>
      </c>
      <c r="Q519" s="1">
        <v>277.512</v>
      </c>
      <c r="R519" s="1">
        <v>277.512</v>
      </c>
      <c r="S519" s="1">
        <v>1987.932</v>
      </c>
      <c r="T519" s="1">
        <v>2455.893</v>
      </c>
      <c r="U519" s="1">
        <v>1916.4670000000001</v>
      </c>
      <c r="V519" s="1">
        <v>1828.6790000000001</v>
      </c>
      <c r="W519" s="1">
        <v>1830.4929999999999</v>
      </c>
      <c r="X519" s="1">
        <v>1822.2860000000001</v>
      </c>
      <c r="Y519" s="1">
        <v>1837.068</v>
      </c>
      <c r="AA519" s="1">
        <f t="shared" si="38"/>
        <v>2455.893</v>
      </c>
      <c r="AB519" s="1">
        <f t="shared" si="39"/>
        <v>326.48500000000001</v>
      </c>
      <c r="AC519" s="1">
        <f t="shared" si="40"/>
        <v>2520.828</v>
      </c>
      <c r="AE519" s="8">
        <f t="shared" si="41"/>
        <v>2</v>
      </c>
      <c r="AF519" s="1">
        <f t="shared" si="42"/>
        <v>9153.5529999999999</v>
      </c>
      <c r="AG519" s="1">
        <f t="shared" si="43"/>
        <v>1169.905</v>
      </c>
      <c r="AH519" s="1">
        <f t="shared" si="44"/>
        <v>19641.955000000002</v>
      </c>
      <c r="AI519" s="1">
        <f t="shared" si="45"/>
        <v>29965.413</v>
      </c>
      <c r="AK519">
        <f t="shared" ref="AK519:AK583" si="46">MONTH(A519)</f>
        <v>5</v>
      </c>
      <c r="AL519">
        <f t="shared" ref="AL519:AL583" si="47">YEAR(A519)</f>
        <v>2024</v>
      </c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</row>
    <row r="520" spans="1:112" x14ac:dyDescent="0.2">
      <c r="A520" s="5">
        <v>45440</v>
      </c>
      <c r="B520" s="1">
        <v>1144.874</v>
      </c>
      <c r="C520" s="1">
        <v>2194.3429999999998</v>
      </c>
      <c r="D520" s="1">
        <v>2613.4</v>
      </c>
      <c r="E520" s="1">
        <v>2011.329</v>
      </c>
      <c r="F520" s="1">
        <v>1873.05</v>
      </c>
      <c r="G520" s="1">
        <v>1743.998</v>
      </c>
      <c r="H520" s="1">
        <v>1688.654</v>
      </c>
      <c r="I520" s="1">
        <v>1690.4680000000001</v>
      </c>
      <c r="J520" s="1">
        <v>1677.771</v>
      </c>
      <c r="K520" s="1">
        <v>1668.702</v>
      </c>
      <c r="L520" s="1">
        <v>1654.191</v>
      </c>
      <c r="M520" s="1">
        <v>854.303</v>
      </c>
      <c r="N520" s="1">
        <v>284.767</v>
      </c>
      <c r="O520" s="1">
        <v>282.95299999999997</v>
      </c>
      <c r="P520" s="1">
        <v>282.95400000000001</v>
      </c>
      <c r="Q520" s="1">
        <v>282.95299999999997</v>
      </c>
      <c r="R520" s="1">
        <v>281.14</v>
      </c>
      <c r="S520" s="1">
        <v>282.95299999999997</v>
      </c>
      <c r="T520" s="1">
        <v>281.14</v>
      </c>
      <c r="U520" s="1">
        <v>292.02300000000002</v>
      </c>
      <c r="V520" s="1">
        <v>360.22199999999998</v>
      </c>
      <c r="W520" s="1">
        <v>661.495</v>
      </c>
      <c r="X520" s="1">
        <v>586.22199999999998</v>
      </c>
      <c r="Y520" s="1">
        <v>386.70299999999997</v>
      </c>
      <c r="AA520" s="1">
        <f t="shared" ref="AA520:AA583" si="48">IF(AND(AE520&gt;1,AE520&lt;7),MAX(I520:M520,R520:U520),0)</f>
        <v>0</v>
      </c>
      <c r="AB520" s="1">
        <f t="shared" ref="AB520:AB583" si="49">IF(AND(AE520&gt;1,AE520&lt;7),MAX(N520:Q520),MAX(I520:U520))</f>
        <v>1690.4680000000001</v>
      </c>
      <c r="AC520" s="1">
        <f t="shared" ref="AC520:AC583" si="50">MAX(B520:H520,V520:Y520)</f>
        <v>2613.4</v>
      </c>
      <c r="AE520" s="8">
        <v>8</v>
      </c>
      <c r="AF520" s="1">
        <f t="shared" si="42"/>
        <v>0</v>
      </c>
      <c r="AG520" s="1">
        <f t="shared" si="43"/>
        <v>9816.3179999999957</v>
      </c>
      <c r="AH520" s="1">
        <f t="shared" si="44"/>
        <v>15264.290000000012</v>
      </c>
      <c r="AI520" s="1">
        <f t="shared" si="45"/>
        <v>25080.608000000007</v>
      </c>
      <c r="AK520">
        <f t="shared" si="46"/>
        <v>5</v>
      </c>
      <c r="AL520">
        <f t="shared" si="47"/>
        <v>2024</v>
      </c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</row>
    <row r="521" spans="1:112" x14ac:dyDescent="0.2">
      <c r="A521" s="5">
        <v>45441</v>
      </c>
      <c r="B521" s="1">
        <v>888.03899999999999</v>
      </c>
      <c r="C521" s="1">
        <v>641.18100000000004</v>
      </c>
      <c r="D521" s="1">
        <v>1031.33</v>
      </c>
      <c r="E521" s="1">
        <v>985.80399999999997</v>
      </c>
      <c r="F521" s="1">
        <v>936.10500000000002</v>
      </c>
      <c r="G521" s="1">
        <v>796.26</v>
      </c>
      <c r="H521" s="1">
        <v>718.26599999999996</v>
      </c>
      <c r="I521" s="1">
        <v>657.505</v>
      </c>
      <c r="J521" s="1">
        <v>342.80900000000003</v>
      </c>
      <c r="K521" s="1">
        <v>310.161</v>
      </c>
      <c r="L521" s="1">
        <v>319.23</v>
      </c>
      <c r="M521" s="1">
        <v>382.714</v>
      </c>
      <c r="N521" s="1">
        <v>645.71500000000003</v>
      </c>
      <c r="O521" s="1">
        <v>790.81899999999996</v>
      </c>
      <c r="P521" s="1">
        <v>799.88900000000001</v>
      </c>
      <c r="Q521" s="1">
        <v>1788.867</v>
      </c>
      <c r="R521" s="1">
        <v>1879.1030000000001</v>
      </c>
      <c r="S521" s="1">
        <v>1474.624</v>
      </c>
      <c r="T521" s="1">
        <v>1305.94</v>
      </c>
      <c r="U521" s="1">
        <v>1241.5509999999999</v>
      </c>
      <c r="V521" s="1">
        <v>1145.057</v>
      </c>
      <c r="W521" s="1">
        <v>1215.9749999999999</v>
      </c>
      <c r="X521" s="1">
        <v>1583.8150000000001</v>
      </c>
      <c r="Y521" s="1">
        <v>1361.8050000000001</v>
      </c>
      <c r="AA521" s="1">
        <f t="shared" si="48"/>
        <v>1879.1030000000001</v>
      </c>
      <c r="AB521" s="1">
        <f t="shared" si="49"/>
        <v>1788.867</v>
      </c>
      <c r="AC521" s="1">
        <f t="shared" si="50"/>
        <v>1583.8150000000001</v>
      </c>
      <c r="AE521" s="8">
        <f t="shared" ref="AE521:AE584" si="51">WEEKDAY(A521,1)</f>
        <v>4</v>
      </c>
      <c r="AF521" s="1">
        <f t="shared" ref="AF521:AF584" si="52">IF(AND(AE521&gt;1,AE521&lt;7),SUM(I521:M521,R521:U521),0)</f>
        <v>7913.6369999999988</v>
      </c>
      <c r="AG521" s="1">
        <f t="shared" ref="AG521:AG584" si="53">IF(AND(AE521&gt;1,AE521&lt;7),SUM(N521:Q521),SUM(I521:U521))</f>
        <v>4025.29</v>
      </c>
      <c r="AH521" s="1">
        <f t="shared" ref="AH521:AH584" si="54">SUM(B521:Y521)-AF521-AG521</f>
        <v>11303.636999999995</v>
      </c>
      <c r="AI521" s="1">
        <f t="shared" ref="AI521:AI584" si="55">SUM(B521:Y521)</f>
        <v>23242.563999999995</v>
      </c>
      <c r="AK521">
        <f t="shared" si="46"/>
        <v>5</v>
      </c>
      <c r="AL521">
        <f t="shared" si="47"/>
        <v>2024</v>
      </c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</row>
    <row r="522" spans="1:112" x14ac:dyDescent="0.2">
      <c r="A522" s="5">
        <v>45442</v>
      </c>
      <c r="B522" s="1">
        <v>1471.36</v>
      </c>
      <c r="C522" s="1">
        <v>1717.3109999999999</v>
      </c>
      <c r="D522" s="1">
        <v>1823.2380000000001</v>
      </c>
      <c r="E522" s="1">
        <v>1799.6590000000001</v>
      </c>
      <c r="F522" s="1">
        <v>1756.49</v>
      </c>
      <c r="G522" s="1">
        <v>1714.3879999999999</v>
      </c>
      <c r="H522" s="1">
        <v>2006.296</v>
      </c>
      <c r="I522" s="1">
        <v>2503.848</v>
      </c>
      <c r="J522" s="1">
        <v>2255.8090000000002</v>
      </c>
      <c r="K522" s="1">
        <v>1584.472</v>
      </c>
      <c r="L522" s="1">
        <v>1111.75</v>
      </c>
      <c r="M522" s="1">
        <v>887.63</v>
      </c>
      <c r="N522" s="1">
        <v>1485.1659999999999</v>
      </c>
      <c r="O522" s="1">
        <v>1085.789</v>
      </c>
      <c r="P522" s="1">
        <v>1239.2829999999999</v>
      </c>
      <c r="Q522" s="1">
        <v>719.4</v>
      </c>
      <c r="R522" s="1">
        <v>617.03499999999997</v>
      </c>
      <c r="S522" s="1">
        <v>495.39499999999998</v>
      </c>
      <c r="T522" s="1">
        <v>400.625</v>
      </c>
      <c r="U522" s="1">
        <v>1366.704</v>
      </c>
      <c r="V522" s="1">
        <v>2433.404</v>
      </c>
      <c r="W522" s="1">
        <v>2301.7199999999998</v>
      </c>
      <c r="X522" s="1">
        <v>1604.856</v>
      </c>
      <c r="Y522" s="1">
        <v>412.27800000000002</v>
      </c>
      <c r="AA522" s="1">
        <f t="shared" si="48"/>
        <v>2503.848</v>
      </c>
      <c r="AB522" s="1">
        <f t="shared" si="49"/>
        <v>1485.1659999999999</v>
      </c>
      <c r="AC522" s="1">
        <f t="shared" si="50"/>
        <v>2433.404</v>
      </c>
      <c r="AE522" s="8">
        <f t="shared" si="51"/>
        <v>5</v>
      </c>
      <c r="AF522" s="1">
        <f t="shared" si="52"/>
        <v>11223.268</v>
      </c>
      <c r="AG522" s="1">
        <f t="shared" si="53"/>
        <v>4529.6379999999999</v>
      </c>
      <c r="AH522" s="1">
        <f t="shared" si="54"/>
        <v>19041.000000000004</v>
      </c>
      <c r="AI522" s="1">
        <f t="shared" si="55"/>
        <v>34793.906000000003</v>
      </c>
      <c r="AK522">
        <f t="shared" si="46"/>
        <v>5</v>
      </c>
      <c r="AL522">
        <f t="shared" si="47"/>
        <v>2024</v>
      </c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</row>
    <row r="523" spans="1:112" x14ac:dyDescent="0.2">
      <c r="A523" s="5">
        <v>45443</v>
      </c>
      <c r="B523" s="1">
        <v>382.35</v>
      </c>
      <c r="C523" s="1">
        <v>384.16399999999999</v>
      </c>
      <c r="D523" s="1">
        <v>382.35</v>
      </c>
      <c r="E523" s="1">
        <v>383.07600000000002</v>
      </c>
      <c r="F523" s="1">
        <v>351.15300000000002</v>
      </c>
      <c r="G523" s="1">
        <v>284.767</v>
      </c>
      <c r="H523" s="1">
        <v>288.39499999999998</v>
      </c>
      <c r="I523" s="1">
        <v>286.58100000000002</v>
      </c>
      <c r="J523" s="1">
        <v>359.13400000000001</v>
      </c>
      <c r="K523" s="1">
        <v>326.48599999999999</v>
      </c>
      <c r="L523" s="1">
        <v>304.26600000000002</v>
      </c>
      <c r="M523" s="1">
        <v>337.59500000000003</v>
      </c>
      <c r="N523" s="1">
        <v>324.67099999999999</v>
      </c>
      <c r="O523" s="1">
        <v>319.23</v>
      </c>
      <c r="P523" s="1">
        <v>317.416</v>
      </c>
      <c r="Q523" s="1">
        <v>284.767</v>
      </c>
      <c r="R523" s="1">
        <v>279.32600000000002</v>
      </c>
      <c r="S523" s="1">
        <v>281.14</v>
      </c>
      <c r="T523" s="1">
        <v>279.32600000000002</v>
      </c>
      <c r="U523" s="1">
        <v>481.02199999999999</v>
      </c>
      <c r="V523" s="1">
        <v>673.64800000000002</v>
      </c>
      <c r="W523" s="1">
        <v>604.90499999999997</v>
      </c>
      <c r="X523" s="1">
        <v>563.91300000000001</v>
      </c>
      <c r="Y523" s="1">
        <v>384.16399999999999</v>
      </c>
      <c r="AA523" s="1">
        <f t="shared" si="48"/>
        <v>481.02199999999999</v>
      </c>
      <c r="AB523" s="1">
        <f t="shared" si="49"/>
        <v>324.67099999999999</v>
      </c>
      <c r="AC523" s="1">
        <f t="shared" si="50"/>
        <v>673.64800000000002</v>
      </c>
      <c r="AE523" s="8">
        <f t="shared" si="51"/>
        <v>6</v>
      </c>
      <c r="AF523" s="1">
        <f t="shared" si="52"/>
        <v>2934.8760000000002</v>
      </c>
      <c r="AG523" s="1">
        <f t="shared" si="53"/>
        <v>1246.0840000000001</v>
      </c>
      <c r="AH523" s="1">
        <f t="shared" si="54"/>
        <v>4682.8850000000011</v>
      </c>
      <c r="AI523" s="1">
        <f t="shared" si="55"/>
        <v>8863.8450000000012</v>
      </c>
      <c r="AK523">
        <f t="shared" si="46"/>
        <v>5</v>
      </c>
      <c r="AL523">
        <f t="shared" si="47"/>
        <v>2024</v>
      </c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</row>
    <row r="524" spans="1:112" x14ac:dyDescent="0.2">
      <c r="A524" s="5">
        <v>45444</v>
      </c>
      <c r="B524" s="1">
        <v>385.97800000000001</v>
      </c>
      <c r="C524" s="1">
        <v>384.89</v>
      </c>
      <c r="D524" s="1">
        <v>384.16399999999999</v>
      </c>
      <c r="E524" s="1">
        <v>381.988</v>
      </c>
      <c r="F524" s="1">
        <v>348.25099999999998</v>
      </c>
      <c r="G524" s="1">
        <v>290.209</v>
      </c>
      <c r="H524" s="1">
        <v>282.95299999999997</v>
      </c>
      <c r="I524" s="1">
        <v>279.327</v>
      </c>
      <c r="J524" s="1">
        <v>277.51299999999998</v>
      </c>
      <c r="K524" s="1">
        <v>273.88499999999999</v>
      </c>
      <c r="L524" s="1">
        <v>331.81400000000002</v>
      </c>
      <c r="M524" s="1">
        <v>280.45999999999998</v>
      </c>
      <c r="N524" s="1">
        <v>287.94200000000001</v>
      </c>
      <c r="O524" s="1">
        <v>274.67899999999997</v>
      </c>
      <c r="P524" s="1">
        <v>278.30700000000002</v>
      </c>
      <c r="Q524" s="1">
        <v>307.327</v>
      </c>
      <c r="R524" s="1">
        <v>285.108</v>
      </c>
      <c r="S524" s="1">
        <v>291.11700000000002</v>
      </c>
      <c r="T524" s="1">
        <v>955.19600000000003</v>
      </c>
      <c r="U524" s="1">
        <v>2654.3910000000001</v>
      </c>
      <c r="V524" s="1">
        <v>2266.6460000000002</v>
      </c>
      <c r="W524" s="1">
        <v>436.94600000000003</v>
      </c>
      <c r="X524" s="1">
        <v>531.08199999999999</v>
      </c>
      <c r="Y524" s="1">
        <v>503.69499999999999</v>
      </c>
      <c r="AA524" s="1">
        <f t="shared" si="48"/>
        <v>0</v>
      </c>
      <c r="AB524" s="1">
        <f t="shared" si="49"/>
        <v>2654.3910000000001</v>
      </c>
      <c r="AC524" s="1">
        <f t="shared" si="50"/>
        <v>2266.6460000000002</v>
      </c>
      <c r="AE524" s="8">
        <f t="shared" si="51"/>
        <v>7</v>
      </c>
      <c r="AF524" s="1">
        <f t="shared" si="52"/>
        <v>0</v>
      </c>
      <c r="AG524" s="1">
        <f t="shared" si="53"/>
        <v>6777.0660000000007</v>
      </c>
      <c r="AH524" s="1">
        <f t="shared" si="54"/>
        <v>6196.8019999999997</v>
      </c>
      <c r="AI524" s="1">
        <f t="shared" si="55"/>
        <v>12973.868</v>
      </c>
      <c r="AK524">
        <f t="shared" si="46"/>
        <v>6</v>
      </c>
      <c r="AL524">
        <f t="shared" si="47"/>
        <v>2024</v>
      </c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</row>
    <row r="525" spans="1:112" x14ac:dyDescent="0.2">
      <c r="A525" s="5">
        <v>45445</v>
      </c>
      <c r="B525" s="1">
        <v>425.88200000000001</v>
      </c>
      <c r="C525" s="1">
        <v>958.96</v>
      </c>
      <c r="D525" s="1">
        <v>445.47199999999998</v>
      </c>
      <c r="E525" s="1">
        <v>1954.558</v>
      </c>
      <c r="F525" s="1">
        <v>2328.9279999999999</v>
      </c>
      <c r="G525" s="1">
        <v>1807.4580000000001</v>
      </c>
      <c r="H525" s="1">
        <v>1070.146</v>
      </c>
      <c r="I525" s="1">
        <v>887.29100000000005</v>
      </c>
      <c r="J525" s="1">
        <v>1429.394</v>
      </c>
      <c r="K525" s="1">
        <v>3470.491</v>
      </c>
      <c r="L525" s="1">
        <v>1829.7909999999999</v>
      </c>
      <c r="M525" s="1">
        <v>288.96300000000002</v>
      </c>
      <c r="N525" s="1">
        <v>272.07100000000003</v>
      </c>
      <c r="O525" s="1">
        <v>279.327</v>
      </c>
      <c r="P525" s="1">
        <v>277.512</v>
      </c>
      <c r="Q525" s="1">
        <v>281.14</v>
      </c>
      <c r="R525" s="1">
        <v>279.32600000000002</v>
      </c>
      <c r="S525" s="1">
        <v>279.32600000000002</v>
      </c>
      <c r="T525" s="1">
        <v>649.00199999999995</v>
      </c>
      <c r="U525" s="1">
        <v>1157.547</v>
      </c>
      <c r="V525" s="1">
        <v>2675.0239999999999</v>
      </c>
      <c r="W525" s="1">
        <v>3374.9940000000001</v>
      </c>
      <c r="X525" s="1">
        <v>2242.386</v>
      </c>
      <c r="Y525" s="1">
        <v>1857.519</v>
      </c>
      <c r="AA525" s="1">
        <f t="shared" si="48"/>
        <v>0</v>
      </c>
      <c r="AB525" s="1">
        <f t="shared" si="49"/>
        <v>3470.491</v>
      </c>
      <c r="AC525" s="1">
        <f t="shared" si="50"/>
        <v>3374.9940000000001</v>
      </c>
      <c r="AE525" s="8">
        <f t="shared" si="51"/>
        <v>1</v>
      </c>
      <c r="AF525" s="1">
        <f t="shared" si="52"/>
        <v>0</v>
      </c>
      <c r="AG525" s="1">
        <f t="shared" si="53"/>
        <v>11381.181000000002</v>
      </c>
      <c r="AH525" s="1">
        <f t="shared" si="54"/>
        <v>19141.326999999997</v>
      </c>
      <c r="AI525" s="1">
        <f t="shared" si="55"/>
        <v>30522.507999999998</v>
      </c>
      <c r="AK525">
        <f t="shared" si="46"/>
        <v>6</v>
      </c>
      <c r="AL525">
        <f t="shared" si="47"/>
        <v>2024</v>
      </c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</row>
    <row r="526" spans="1:112" x14ac:dyDescent="0.2">
      <c r="A526" s="5">
        <v>45446</v>
      </c>
      <c r="B526" s="1">
        <v>860.83299999999997</v>
      </c>
      <c r="C526" s="1">
        <v>540.51400000000001</v>
      </c>
      <c r="D526" s="1">
        <v>472.678</v>
      </c>
      <c r="E526" s="1">
        <v>388.15499999999997</v>
      </c>
      <c r="F526" s="1">
        <v>347.52499999999998</v>
      </c>
      <c r="G526" s="1">
        <v>290.209</v>
      </c>
      <c r="H526" s="1">
        <v>339.18200000000002</v>
      </c>
      <c r="I526" s="1">
        <v>533.25900000000001</v>
      </c>
      <c r="J526" s="1">
        <v>2097.6669999999999</v>
      </c>
      <c r="K526" s="1">
        <v>1943.4939999999999</v>
      </c>
      <c r="L526" s="1">
        <v>1951.202</v>
      </c>
      <c r="M526" s="1">
        <v>2019.675</v>
      </c>
      <c r="N526" s="1">
        <v>2319.7460000000001</v>
      </c>
      <c r="O526" s="1">
        <v>799.88900000000001</v>
      </c>
      <c r="P526" s="1">
        <v>406.29300000000001</v>
      </c>
      <c r="Q526" s="1">
        <v>362.762</v>
      </c>
      <c r="R526" s="1">
        <v>282.95299999999997</v>
      </c>
      <c r="S526" s="1">
        <v>279.32600000000002</v>
      </c>
      <c r="T526" s="1">
        <v>401.87200000000001</v>
      </c>
      <c r="U526" s="1">
        <v>796.71400000000006</v>
      </c>
      <c r="V526" s="1">
        <v>2308.067</v>
      </c>
      <c r="W526" s="1">
        <v>2226.991</v>
      </c>
      <c r="X526" s="1">
        <v>1607.395</v>
      </c>
      <c r="Y526" s="1">
        <v>1574.9290000000001</v>
      </c>
      <c r="AA526" s="1">
        <f t="shared" si="48"/>
        <v>2097.6669999999999</v>
      </c>
      <c r="AB526" s="1">
        <f t="shared" si="49"/>
        <v>2319.7460000000001</v>
      </c>
      <c r="AC526" s="1">
        <f t="shared" si="50"/>
        <v>2308.067</v>
      </c>
      <c r="AE526" s="8">
        <f t="shared" si="51"/>
        <v>2</v>
      </c>
      <c r="AF526" s="1">
        <f t="shared" si="52"/>
        <v>10306.162</v>
      </c>
      <c r="AG526" s="1">
        <f t="shared" si="53"/>
        <v>3888.6900000000005</v>
      </c>
      <c r="AH526" s="1">
        <f t="shared" si="54"/>
        <v>10956.477999999994</v>
      </c>
      <c r="AI526" s="1">
        <f t="shared" si="55"/>
        <v>25151.329999999994</v>
      </c>
      <c r="AK526">
        <f t="shared" si="46"/>
        <v>6</v>
      </c>
      <c r="AL526">
        <f t="shared" si="47"/>
        <v>2024</v>
      </c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</row>
    <row r="527" spans="1:112" x14ac:dyDescent="0.2">
      <c r="A527" s="5">
        <v>45447</v>
      </c>
      <c r="B527" s="1">
        <v>867.36199999999997</v>
      </c>
      <c r="C527" s="1">
        <v>938.1</v>
      </c>
      <c r="D527" s="1">
        <v>1784.7639999999999</v>
      </c>
      <c r="E527" s="1">
        <v>1247.7180000000001</v>
      </c>
      <c r="F527" s="1">
        <v>968.95899999999995</v>
      </c>
      <c r="G527" s="1">
        <v>431.68599999999998</v>
      </c>
      <c r="H527" s="1">
        <v>376.36500000000001</v>
      </c>
      <c r="I527" s="1">
        <v>1579.5989999999999</v>
      </c>
      <c r="J527" s="1">
        <v>2287.4369999999999</v>
      </c>
      <c r="K527" s="1">
        <v>3283.1030000000001</v>
      </c>
      <c r="L527" s="1">
        <v>2237.6709999999998</v>
      </c>
      <c r="M527" s="1">
        <v>2420.8649999999998</v>
      </c>
      <c r="N527" s="1">
        <v>3539.4160000000002</v>
      </c>
      <c r="O527" s="1">
        <v>2755.3980000000001</v>
      </c>
      <c r="P527" s="1">
        <v>2593.4050000000002</v>
      </c>
      <c r="Q527" s="1">
        <v>1812.107</v>
      </c>
      <c r="R527" s="1">
        <v>1531.9870000000001</v>
      </c>
      <c r="S527" s="1">
        <v>1274.086</v>
      </c>
      <c r="T527" s="1">
        <v>1667.683</v>
      </c>
      <c r="U527" s="1">
        <v>1683.212</v>
      </c>
      <c r="V527" s="1">
        <v>1546.384</v>
      </c>
      <c r="W527" s="1">
        <v>567.06500000000005</v>
      </c>
      <c r="X527" s="1">
        <v>385.97800000000001</v>
      </c>
      <c r="Y527" s="1">
        <v>386.70299999999997</v>
      </c>
      <c r="AA527" s="1">
        <f t="shared" si="48"/>
        <v>3283.1030000000001</v>
      </c>
      <c r="AB527" s="1">
        <f t="shared" si="49"/>
        <v>3539.4160000000002</v>
      </c>
      <c r="AC527" s="1">
        <f t="shared" si="50"/>
        <v>1784.7639999999999</v>
      </c>
      <c r="AE527" s="8">
        <f t="shared" si="51"/>
        <v>3</v>
      </c>
      <c r="AF527" s="1">
        <f t="shared" si="52"/>
        <v>17965.643</v>
      </c>
      <c r="AG527" s="1">
        <f t="shared" si="53"/>
        <v>10700.326000000001</v>
      </c>
      <c r="AH527" s="1">
        <f t="shared" si="54"/>
        <v>9501.0839999999989</v>
      </c>
      <c r="AI527" s="1">
        <f t="shared" si="55"/>
        <v>38167.053</v>
      </c>
      <c r="AK527">
        <f t="shared" si="46"/>
        <v>6</v>
      </c>
      <c r="AL527">
        <f t="shared" si="47"/>
        <v>2024</v>
      </c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</row>
    <row r="528" spans="1:112" x14ac:dyDescent="0.2">
      <c r="A528" s="5">
        <v>45448</v>
      </c>
      <c r="B528" s="1">
        <v>393.23399999999998</v>
      </c>
      <c r="C528" s="1">
        <v>385.97800000000001</v>
      </c>
      <c r="D528" s="1">
        <v>389.24299999999999</v>
      </c>
      <c r="E528" s="1">
        <v>386.70299999999997</v>
      </c>
      <c r="F528" s="1">
        <v>434.226</v>
      </c>
      <c r="G528" s="1">
        <v>666.34699999999998</v>
      </c>
      <c r="H528" s="1">
        <v>897.38</v>
      </c>
      <c r="I528" s="1">
        <v>2440.4760000000001</v>
      </c>
      <c r="J528" s="1">
        <v>3458.8159999999998</v>
      </c>
      <c r="K528" s="1">
        <v>3497.3589999999999</v>
      </c>
      <c r="L528" s="1">
        <v>3253.5149999999999</v>
      </c>
      <c r="M528" s="1">
        <v>3232.2020000000002</v>
      </c>
      <c r="N528" s="1">
        <v>3020.6669999999999</v>
      </c>
      <c r="O528" s="1">
        <v>2329.154</v>
      </c>
      <c r="P528" s="1">
        <v>1813.0119999999999</v>
      </c>
      <c r="Q528" s="1">
        <v>1444.809</v>
      </c>
      <c r="R528" s="1">
        <v>1319.771</v>
      </c>
      <c r="S528" s="1">
        <v>705.57</v>
      </c>
      <c r="T528" s="1">
        <v>288.75799999999998</v>
      </c>
      <c r="U528" s="1">
        <v>288.39499999999998</v>
      </c>
      <c r="V528" s="1">
        <v>891.48500000000001</v>
      </c>
      <c r="W528" s="1">
        <v>1548.99</v>
      </c>
      <c r="X528" s="1">
        <v>2058.1260000000002</v>
      </c>
      <c r="Y528" s="1">
        <v>1536.2940000000001</v>
      </c>
      <c r="AA528" s="1">
        <f t="shared" si="48"/>
        <v>3497.3589999999999</v>
      </c>
      <c r="AB528" s="1">
        <f t="shared" si="49"/>
        <v>3020.6669999999999</v>
      </c>
      <c r="AC528" s="1">
        <f t="shared" si="50"/>
        <v>2058.1260000000002</v>
      </c>
      <c r="AE528" s="8">
        <f t="shared" si="51"/>
        <v>4</v>
      </c>
      <c r="AF528" s="1">
        <f t="shared" si="52"/>
        <v>18484.862000000001</v>
      </c>
      <c r="AG528" s="1">
        <f t="shared" si="53"/>
        <v>8607.6419999999998</v>
      </c>
      <c r="AH528" s="1">
        <f t="shared" si="54"/>
        <v>9588.0060000000012</v>
      </c>
      <c r="AI528" s="1">
        <f t="shared" si="55"/>
        <v>36680.51</v>
      </c>
      <c r="AK528">
        <f t="shared" si="46"/>
        <v>6</v>
      </c>
      <c r="AL528">
        <f t="shared" si="47"/>
        <v>2024</v>
      </c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</row>
    <row r="529" spans="1:112" x14ac:dyDescent="0.2">
      <c r="A529" s="5">
        <v>45449</v>
      </c>
      <c r="B529" s="1">
        <v>979.27499999999998</v>
      </c>
      <c r="C529" s="1">
        <v>1624.99</v>
      </c>
      <c r="D529" s="1">
        <v>2177.8609999999999</v>
      </c>
      <c r="E529" s="1">
        <v>1693.914</v>
      </c>
      <c r="F529" s="1">
        <v>1478.0709999999999</v>
      </c>
      <c r="G529" s="1">
        <v>896.92700000000002</v>
      </c>
      <c r="H529" s="1">
        <v>1229.761</v>
      </c>
      <c r="I529" s="1">
        <v>380.899</v>
      </c>
      <c r="J529" s="1">
        <v>406.29199999999997</v>
      </c>
      <c r="K529" s="1">
        <v>409.92</v>
      </c>
      <c r="L529" s="1">
        <v>409.92</v>
      </c>
      <c r="M529" s="1">
        <v>415.36099999999999</v>
      </c>
      <c r="N529" s="1">
        <v>436.22</v>
      </c>
      <c r="O529" s="1">
        <v>423.524</v>
      </c>
      <c r="P529" s="1">
        <v>435.31299999999999</v>
      </c>
      <c r="Q529" s="1">
        <v>438.03399999999999</v>
      </c>
      <c r="R529" s="1">
        <v>391.78199999999998</v>
      </c>
      <c r="S529" s="1">
        <v>327.392</v>
      </c>
      <c r="T529" s="1">
        <v>284.76799999999997</v>
      </c>
      <c r="U529" s="1">
        <v>292.02300000000002</v>
      </c>
      <c r="V529" s="1">
        <v>380.17399999999998</v>
      </c>
      <c r="W529" s="1">
        <v>442.93200000000002</v>
      </c>
      <c r="X529" s="1">
        <v>590.93799999999999</v>
      </c>
      <c r="Y529" s="1">
        <v>400.30799999999999</v>
      </c>
      <c r="AA529" s="1">
        <f t="shared" si="48"/>
        <v>415.36099999999999</v>
      </c>
      <c r="AB529" s="1">
        <f t="shared" si="49"/>
        <v>438.03399999999999</v>
      </c>
      <c r="AC529" s="1">
        <f t="shared" si="50"/>
        <v>2177.8609999999999</v>
      </c>
      <c r="AE529" s="8">
        <f t="shared" si="51"/>
        <v>5</v>
      </c>
      <c r="AF529" s="1">
        <f t="shared" si="52"/>
        <v>3318.3570000000004</v>
      </c>
      <c r="AG529" s="1">
        <f t="shared" si="53"/>
        <v>1733.0909999999999</v>
      </c>
      <c r="AH529" s="1">
        <f t="shared" si="54"/>
        <v>11895.150999999998</v>
      </c>
      <c r="AI529" s="1">
        <f t="shared" si="55"/>
        <v>16946.598999999998</v>
      </c>
      <c r="AK529">
        <f t="shared" si="46"/>
        <v>6</v>
      </c>
      <c r="AL529">
        <f t="shared" si="47"/>
        <v>2024</v>
      </c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</row>
    <row r="530" spans="1:112" x14ac:dyDescent="0.2">
      <c r="A530" s="5">
        <v>45450</v>
      </c>
      <c r="B530" s="1">
        <v>400.48899999999998</v>
      </c>
      <c r="C530" s="1">
        <v>401.03199999999998</v>
      </c>
      <c r="D530" s="1">
        <v>402.12099999999998</v>
      </c>
      <c r="E530" s="1">
        <v>398.49400000000003</v>
      </c>
      <c r="F530" s="1">
        <v>385.79599999999999</v>
      </c>
      <c r="G530" s="1">
        <v>302.72399999999999</v>
      </c>
      <c r="H530" s="1">
        <v>303.81299999999999</v>
      </c>
      <c r="I530" s="1">
        <v>290.20800000000003</v>
      </c>
      <c r="J530" s="1">
        <v>286.58100000000002</v>
      </c>
      <c r="K530" s="1">
        <v>284.767</v>
      </c>
      <c r="L530" s="1">
        <v>292.02300000000002</v>
      </c>
      <c r="M530" s="1">
        <v>287.488</v>
      </c>
      <c r="N530" s="1">
        <v>321.04399999999998</v>
      </c>
      <c r="O530" s="1">
        <v>696.50099999999998</v>
      </c>
      <c r="P530" s="1">
        <v>2182.0079999999998</v>
      </c>
      <c r="Q530" s="1">
        <v>284.767</v>
      </c>
      <c r="R530" s="1">
        <v>282.95400000000001</v>
      </c>
      <c r="S530" s="1">
        <v>285.67399999999998</v>
      </c>
      <c r="T530" s="1">
        <v>286.58100000000002</v>
      </c>
      <c r="U530" s="1">
        <v>293.83699999999999</v>
      </c>
      <c r="V530" s="1">
        <v>254.29599999999999</v>
      </c>
      <c r="W530" s="1">
        <v>341.90199999999999</v>
      </c>
      <c r="X530" s="1">
        <v>1487.3209999999999</v>
      </c>
      <c r="Y530" s="1">
        <v>1762.1130000000001</v>
      </c>
      <c r="AA530" s="1">
        <f t="shared" si="48"/>
        <v>293.83699999999999</v>
      </c>
      <c r="AB530" s="1">
        <f t="shared" si="49"/>
        <v>2182.0079999999998</v>
      </c>
      <c r="AC530" s="1">
        <f t="shared" si="50"/>
        <v>1762.1130000000001</v>
      </c>
      <c r="AE530" s="8">
        <f t="shared" si="51"/>
        <v>6</v>
      </c>
      <c r="AF530" s="1">
        <f t="shared" si="52"/>
        <v>2590.1130000000003</v>
      </c>
      <c r="AG530" s="1">
        <f t="shared" si="53"/>
        <v>3484.3199999999997</v>
      </c>
      <c r="AH530" s="1">
        <f t="shared" si="54"/>
        <v>6440.1009999999987</v>
      </c>
      <c r="AI530" s="1">
        <f t="shared" si="55"/>
        <v>12514.533999999998</v>
      </c>
      <c r="AK530">
        <f t="shared" si="46"/>
        <v>6</v>
      </c>
      <c r="AL530">
        <f t="shared" si="47"/>
        <v>2024</v>
      </c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</row>
    <row r="531" spans="1:112" x14ac:dyDescent="0.2">
      <c r="A531" s="5">
        <v>45451</v>
      </c>
      <c r="B531" s="1">
        <v>1157.3889999999999</v>
      </c>
      <c r="C531" s="1">
        <v>1149.046</v>
      </c>
      <c r="D531" s="1">
        <v>1408.42</v>
      </c>
      <c r="E531" s="1">
        <v>1544.2739999999999</v>
      </c>
      <c r="F531" s="1">
        <v>1663.9849999999999</v>
      </c>
      <c r="G531" s="1">
        <v>2162.9639999999999</v>
      </c>
      <c r="H531" s="1">
        <v>1704.0709999999999</v>
      </c>
      <c r="I531" s="1">
        <v>937.73699999999997</v>
      </c>
      <c r="J531" s="1">
        <v>2082.136</v>
      </c>
      <c r="K531" s="1">
        <v>2295.4839999999999</v>
      </c>
      <c r="L531" s="1">
        <v>3036.424</v>
      </c>
      <c r="M531" s="1">
        <v>2682.96</v>
      </c>
      <c r="N531" s="1">
        <v>2128.1619999999998</v>
      </c>
      <c r="O531" s="1">
        <v>1928.87</v>
      </c>
      <c r="P531" s="1">
        <v>1140.884</v>
      </c>
      <c r="Q531" s="1">
        <v>226.72499999999999</v>
      </c>
      <c r="R531" s="1">
        <v>1882.731</v>
      </c>
      <c r="S531" s="1">
        <v>1857.337</v>
      </c>
      <c r="T531" s="1">
        <v>136.035</v>
      </c>
      <c r="U531" s="1">
        <v>133.31399999999999</v>
      </c>
      <c r="V531" s="1">
        <v>188.636</v>
      </c>
      <c r="W531" s="1">
        <v>229.99100000000001</v>
      </c>
      <c r="X531" s="1">
        <v>230.71600000000001</v>
      </c>
      <c r="Y531" s="1">
        <v>226.18100000000001</v>
      </c>
      <c r="AA531" s="1">
        <f t="shared" si="48"/>
        <v>0</v>
      </c>
      <c r="AB531" s="1">
        <f t="shared" si="49"/>
        <v>3036.424</v>
      </c>
      <c r="AC531" s="1">
        <f t="shared" si="50"/>
        <v>2162.9639999999999</v>
      </c>
      <c r="AE531" s="8">
        <f t="shared" si="51"/>
        <v>7</v>
      </c>
      <c r="AF531" s="1">
        <f t="shared" si="52"/>
        <v>0</v>
      </c>
      <c r="AG531" s="1">
        <f t="shared" si="53"/>
        <v>20468.798999999995</v>
      </c>
      <c r="AH531" s="1">
        <f t="shared" si="54"/>
        <v>11665.672999999999</v>
      </c>
      <c r="AI531" s="1">
        <f t="shared" si="55"/>
        <v>32134.471999999994</v>
      </c>
      <c r="AK531">
        <f t="shared" si="46"/>
        <v>6</v>
      </c>
      <c r="AL531">
        <f t="shared" si="47"/>
        <v>2024</v>
      </c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</row>
    <row r="532" spans="1:112" x14ac:dyDescent="0.2">
      <c r="A532" s="5">
        <v>45452</v>
      </c>
      <c r="B532" s="1">
        <v>227.81399999999999</v>
      </c>
      <c r="C532" s="1">
        <v>229.62799999999999</v>
      </c>
      <c r="D532" s="1">
        <v>227.81399999999999</v>
      </c>
      <c r="E532" s="1">
        <v>229.62799999999999</v>
      </c>
      <c r="F532" s="1">
        <v>189.905</v>
      </c>
      <c r="G532" s="1">
        <v>137.84899999999999</v>
      </c>
      <c r="H532" s="1">
        <v>136.035</v>
      </c>
      <c r="I532" s="1">
        <v>136.035</v>
      </c>
      <c r="J532" s="1">
        <v>134.221</v>
      </c>
      <c r="K532" s="1">
        <v>134.221</v>
      </c>
      <c r="L532" s="1">
        <v>134.221</v>
      </c>
      <c r="M532" s="1">
        <v>133.31399999999999</v>
      </c>
      <c r="N532" s="1">
        <v>134.221</v>
      </c>
      <c r="O532" s="1">
        <v>167.77699999999999</v>
      </c>
      <c r="P532" s="1">
        <v>672.92200000000003</v>
      </c>
      <c r="Q532" s="1">
        <v>155.08000000000001</v>
      </c>
      <c r="R532" s="1">
        <v>136.035</v>
      </c>
      <c r="S532" s="1">
        <v>136.035</v>
      </c>
      <c r="T532" s="1">
        <v>146.91800000000001</v>
      </c>
      <c r="U532" s="1">
        <v>998.5</v>
      </c>
      <c r="V532" s="1">
        <v>2386.6060000000002</v>
      </c>
      <c r="W532" s="1">
        <v>1945.489</v>
      </c>
      <c r="X532" s="1">
        <v>833.625</v>
      </c>
      <c r="Y532" s="1">
        <v>747.28800000000001</v>
      </c>
      <c r="AA532" s="1">
        <f t="shared" si="48"/>
        <v>0</v>
      </c>
      <c r="AB532" s="1">
        <f t="shared" si="49"/>
        <v>998.5</v>
      </c>
      <c r="AC532" s="1">
        <f t="shared" si="50"/>
        <v>2386.6060000000002</v>
      </c>
      <c r="AE532" s="8">
        <f t="shared" si="51"/>
        <v>1</v>
      </c>
      <c r="AF532" s="1">
        <f t="shared" si="52"/>
        <v>0</v>
      </c>
      <c r="AG532" s="1">
        <f t="shared" si="53"/>
        <v>3219.5</v>
      </c>
      <c r="AH532" s="1">
        <f t="shared" si="54"/>
        <v>7291.6810000000005</v>
      </c>
      <c r="AI532" s="1">
        <f t="shared" si="55"/>
        <v>10511.181</v>
      </c>
      <c r="AK532">
        <f t="shared" si="46"/>
        <v>6</v>
      </c>
      <c r="AL532">
        <f t="shared" si="47"/>
        <v>2024</v>
      </c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</row>
    <row r="533" spans="1:112" x14ac:dyDescent="0.2">
      <c r="A533" s="5">
        <v>45453</v>
      </c>
      <c r="B533" s="1">
        <v>643.07399999999996</v>
      </c>
      <c r="C533" s="1">
        <v>693.68100000000004</v>
      </c>
      <c r="D533" s="1">
        <v>780.61800000000005</v>
      </c>
      <c r="E533" s="1">
        <v>841.89599999999996</v>
      </c>
      <c r="F533" s="1">
        <v>832.005</v>
      </c>
      <c r="G533" s="1">
        <v>648.54899999999998</v>
      </c>
      <c r="H533" s="1">
        <v>588.06500000000005</v>
      </c>
      <c r="I533" s="1">
        <v>910.43499999999995</v>
      </c>
      <c r="J533" s="1">
        <v>1078.6220000000001</v>
      </c>
      <c r="K533" s="1">
        <v>1078.1300000000001</v>
      </c>
      <c r="L533" s="1">
        <v>967.44899999999996</v>
      </c>
      <c r="M533" s="1">
        <v>898.35299999999995</v>
      </c>
      <c r="N533" s="1">
        <v>764.06799999999998</v>
      </c>
      <c r="O533" s="1">
        <v>630.79399999999998</v>
      </c>
      <c r="P533" s="1">
        <v>638.67700000000002</v>
      </c>
      <c r="Q533" s="1">
        <v>533.92399999999998</v>
      </c>
      <c r="R533" s="1">
        <v>596.25699999999995</v>
      </c>
      <c r="S533" s="1">
        <v>716.87199999999996</v>
      </c>
      <c r="T533" s="1">
        <v>728.58299999999997</v>
      </c>
      <c r="U533" s="1">
        <v>765.98400000000004</v>
      </c>
      <c r="V533" s="1">
        <v>936.43700000000001</v>
      </c>
      <c r="W533" s="1">
        <v>742.10599999999999</v>
      </c>
      <c r="X533" s="1">
        <v>651.81299999999999</v>
      </c>
      <c r="Y533" s="1">
        <v>575.70299999999997</v>
      </c>
      <c r="AA533" s="1">
        <f t="shared" si="48"/>
        <v>1078.6220000000001</v>
      </c>
      <c r="AB533" s="1">
        <f t="shared" si="49"/>
        <v>764.06799999999998</v>
      </c>
      <c r="AC533" s="1">
        <f t="shared" si="50"/>
        <v>936.43700000000001</v>
      </c>
      <c r="AE533" s="8">
        <f t="shared" si="51"/>
        <v>2</v>
      </c>
      <c r="AF533" s="1">
        <f t="shared" si="52"/>
        <v>7740.6849999999995</v>
      </c>
      <c r="AG533" s="1">
        <f t="shared" si="53"/>
        <v>2567.4630000000002</v>
      </c>
      <c r="AH533" s="1">
        <f t="shared" si="54"/>
        <v>7933.9470000000019</v>
      </c>
      <c r="AI533" s="1">
        <f t="shared" si="55"/>
        <v>18242.095000000001</v>
      </c>
      <c r="AK533">
        <f t="shared" si="46"/>
        <v>6</v>
      </c>
      <c r="AL533">
        <f t="shared" si="47"/>
        <v>2024</v>
      </c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</row>
    <row r="534" spans="1:112" x14ac:dyDescent="0.2">
      <c r="A534" s="5">
        <v>45454</v>
      </c>
      <c r="B534" s="1">
        <v>97.582999999999998</v>
      </c>
      <c r="C534" s="1">
        <v>199.7</v>
      </c>
      <c r="D534" s="1">
        <v>287.488</v>
      </c>
      <c r="E534" s="1">
        <v>244.864</v>
      </c>
      <c r="F534" s="1">
        <v>307.98399999999998</v>
      </c>
      <c r="G534" s="1">
        <v>129.68700000000001</v>
      </c>
      <c r="H534" s="1">
        <v>23.92</v>
      </c>
      <c r="I534" s="1">
        <v>337.93599999999998</v>
      </c>
      <c r="J534" s="1">
        <v>2317.1379999999999</v>
      </c>
      <c r="K534" s="1">
        <v>2195.8389999999999</v>
      </c>
      <c r="L534" s="1">
        <v>2426.0790000000002</v>
      </c>
      <c r="M534" s="1">
        <v>2557.8069999999998</v>
      </c>
      <c r="N534" s="1">
        <v>2299.1120000000001</v>
      </c>
      <c r="O534" s="1">
        <v>2268.279</v>
      </c>
      <c r="P534" s="1">
        <v>1940.546</v>
      </c>
      <c r="Q534" s="1">
        <v>1489.701</v>
      </c>
      <c r="R534" s="1">
        <v>1297.098</v>
      </c>
      <c r="S534" s="1">
        <v>1350.8330000000001</v>
      </c>
      <c r="T534" s="1">
        <v>1257.0820000000001</v>
      </c>
      <c r="U534" s="1">
        <v>2450.7930000000001</v>
      </c>
      <c r="V534" s="1">
        <v>2213.1390000000001</v>
      </c>
      <c r="W534" s="1">
        <v>1865.499</v>
      </c>
      <c r="X534" s="1">
        <v>2201.7339999999999</v>
      </c>
      <c r="Y534" s="1">
        <v>2515.567</v>
      </c>
      <c r="AA534" s="1">
        <f t="shared" si="48"/>
        <v>2557.8069999999998</v>
      </c>
      <c r="AB534" s="1">
        <f t="shared" si="49"/>
        <v>2299.1120000000001</v>
      </c>
      <c r="AC534" s="1">
        <f t="shared" si="50"/>
        <v>2515.567</v>
      </c>
      <c r="AE534" s="8">
        <f t="shared" si="51"/>
        <v>3</v>
      </c>
      <c r="AF534" s="1">
        <f t="shared" si="52"/>
        <v>16190.605</v>
      </c>
      <c r="AG534" s="1">
        <f t="shared" si="53"/>
        <v>7997.6379999999999</v>
      </c>
      <c r="AH534" s="1">
        <f t="shared" si="54"/>
        <v>10087.165000000005</v>
      </c>
      <c r="AI534" s="1">
        <f t="shared" si="55"/>
        <v>34275.408000000003</v>
      </c>
      <c r="AK534">
        <f t="shared" si="46"/>
        <v>6</v>
      </c>
      <c r="AL534">
        <f t="shared" si="47"/>
        <v>2024</v>
      </c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</row>
    <row r="535" spans="1:112" x14ac:dyDescent="0.2">
      <c r="A535" s="5">
        <v>45455</v>
      </c>
      <c r="B535" s="1">
        <v>2510.6930000000002</v>
      </c>
      <c r="C535" s="1">
        <v>2403.7910000000002</v>
      </c>
      <c r="D535" s="1">
        <v>2857.5369999999998</v>
      </c>
      <c r="E535" s="1">
        <v>3155.3870000000002</v>
      </c>
      <c r="F535" s="1">
        <v>2615.759</v>
      </c>
      <c r="G535" s="1">
        <v>2184.049</v>
      </c>
      <c r="H535" s="1">
        <v>2975.4360000000001</v>
      </c>
      <c r="I535" s="1">
        <v>3760.1329999999998</v>
      </c>
      <c r="J535" s="1">
        <v>3293.9859999999999</v>
      </c>
      <c r="K535" s="1">
        <v>3483.7539999999999</v>
      </c>
      <c r="L535" s="1">
        <v>2452.607</v>
      </c>
      <c r="M535" s="1">
        <v>1154.261</v>
      </c>
      <c r="N535" s="1">
        <v>864.505</v>
      </c>
      <c r="O535" s="1">
        <v>382.827</v>
      </c>
      <c r="P535" s="1">
        <v>150.999</v>
      </c>
      <c r="Q535" s="1">
        <v>181.041</v>
      </c>
      <c r="R535" s="1">
        <v>76.293999999999997</v>
      </c>
      <c r="S535" s="1">
        <v>7.2549999999999999</v>
      </c>
      <c r="T535" s="1">
        <v>7.2549999999999999</v>
      </c>
      <c r="U535" s="1">
        <v>194.983</v>
      </c>
      <c r="V535" s="1">
        <v>2967.3870000000002</v>
      </c>
      <c r="W535" s="1">
        <v>2108.0050000000001</v>
      </c>
      <c r="X535" s="1">
        <v>387.79199999999997</v>
      </c>
      <c r="Y535" s="1">
        <v>409.55799999999999</v>
      </c>
      <c r="AA535" s="1">
        <f t="shared" si="48"/>
        <v>3760.1329999999998</v>
      </c>
      <c r="AB535" s="1">
        <f t="shared" si="49"/>
        <v>864.505</v>
      </c>
      <c r="AC535" s="1">
        <f t="shared" si="50"/>
        <v>3155.3870000000002</v>
      </c>
      <c r="AE535" s="8">
        <f t="shared" si="51"/>
        <v>4</v>
      </c>
      <c r="AF535" s="1">
        <f t="shared" si="52"/>
        <v>14430.527999999998</v>
      </c>
      <c r="AG535" s="1">
        <f t="shared" si="53"/>
        <v>1579.3719999999998</v>
      </c>
      <c r="AH535" s="1">
        <f t="shared" si="54"/>
        <v>24575.393999999997</v>
      </c>
      <c r="AI535" s="1">
        <f t="shared" si="55"/>
        <v>40585.293999999994</v>
      </c>
      <c r="AK535">
        <f t="shared" si="46"/>
        <v>6</v>
      </c>
      <c r="AL535">
        <f t="shared" si="47"/>
        <v>2024</v>
      </c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</row>
    <row r="536" spans="1:112" x14ac:dyDescent="0.2">
      <c r="A536" s="5">
        <v>45456</v>
      </c>
      <c r="B536" s="1">
        <v>103.024</v>
      </c>
      <c r="C536" s="1">
        <v>634.28700000000003</v>
      </c>
      <c r="D536" s="1">
        <v>120.98</v>
      </c>
      <c r="E536" s="1">
        <v>220.559</v>
      </c>
      <c r="F536" s="1">
        <v>1506.547</v>
      </c>
      <c r="G536" s="1">
        <v>649.34199999999998</v>
      </c>
      <c r="H536" s="1">
        <v>7.2549999999999999</v>
      </c>
      <c r="I536" s="1">
        <v>46.252000000000002</v>
      </c>
      <c r="J536" s="1">
        <v>1030.241</v>
      </c>
      <c r="K536" s="1">
        <v>1779.3440000000001</v>
      </c>
      <c r="L536" s="1">
        <v>1150.8599999999999</v>
      </c>
      <c r="M536" s="1">
        <v>0</v>
      </c>
      <c r="N536" s="1">
        <v>0</v>
      </c>
      <c r="O536" s="1">
        <v>0</v>
      </c>
      <c r="P536" s="1">
        <v>0</v>
      </c>
      <c r="Q536" s="1">
        <v>0</v>
      </c>
      <c r="R536" s="1">
        <v>0</v>
      </c>
      <c r="S536" s="1">
        <v>0</v>
      </c>
      <c r="T536" s="1">
        <v>0</v>
      </c>
      <c r="U536" s="1">
        <v>0</v>
      </c>
      <c r="V536" s="1">
        <v>57.679000000000002</v>
      </c>
      <c r="W536" s="1">
        <v>94.680999999999997</v>
      </c>
      <c r="X536" s="1">
        <v>92.504000000000005</v>
      </c>
      <c r="Y536" s="1">
        <v>92.504000000000005</v>
      </c>
      <c r="AA536" s="1">
        <f t="shared" si="48"/>
        <v>1779.3440000000001</v>
      </c>
      <c r="AB536" s="1">
        <f t="shared" si="49"/>
        <v>0</v>
      </c>
      <c r="AC536" s="1">
        <f t="shared" si="50"/>
        <v>1506.547</v>
      </c>
      <c r="AE536" s="8">
        <f t="shared" si="51"/>
        <v>5</v>
      </c>
      <c r="AF536" s="1">
        <f t="shared" si="52"/>
        <v>4006.6970000000001</v>
      </c>
      <c r="AG536" s="1">
        <f t="shared" si="53"/>
        <v>0</v>
      </c>
      <c r="AH536" s="1">
        <f t="shared" si="54"/>
        <v>3579.3619999999992</v>
      </c>
      <c r="AI536" s="1">
        <f t="shared" si="55"/>
        <v>7586.0589999999993</v>
      </c>
      <c r="AK536">
        <f t="shared" si="46"/>
        <v>6</v>
      </c>
      <c r="AL536">
        <f t="shared" si="47"/>
        <v>2024</v>
      </c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</row>
    <row r="537" spans="1:112" x14ac:dyDescent="0.2">
      <c r="A537" s="5">
        <v>45457</v>
      </c>
      <c r="B537" s="1">
        <v>90.328000000000003</v>
      </c>
      <c r="C537" s="1">
        <v>90.328000000000003</v>
      </c>
      <c r="D537" s="1">
        <v>91.415999999999997</v>
      </c>
      <c r="E537" s="1">
        <v>90.328000000000003</v>
      </c>
      <c r="F537" s="1">
        <v>55.503</v>
      </c>
      <c r="G537" s="1">
        <v>0</v>
      </c>
      <c r="H537" s="1">
        <v>0</v>
      </c>
      <c r="I537" s="1">
        <v>0</v>
      </c>
      <c r="J537" s="1">
        <v>0</v>
      </c>
      <c r="K537" s="1">
        <v>59.856000000000002</v>
      </c>
      <c r="L537" s="1">
        <v>0</v>
      </c>
      <c r="M537" s="1">
        <v>0</v>
      </c>
      <c r="N537" s="1">
        <v>46.819000000000003</v>
      </c>
      <c r="O537" s="1">
        <v>220.03700000000001</v>
      </c>
      <c r="P537" s="1">
        <v>32.308999999999997</v>
      </c>
      <c r="Q537" s="1">
        <v>46.819000000000003</v>
      </c>
      <c r="R537" s="1">
        <v>11.903</v>
      </c>
      <c r="S537" s="1">
        <v>0</v>
      </c>
      <c r="T537" s="1">
        <v>0</v>
      </c>
      <c r="U537" s="1">
        <v>790.93299999999999</v>
      </c>
      <c r="V537" s="1">
        <v>2606.4609999999998</v>
      </c>
      <c r="W537" s="1">
        <v>2022.8019999999999</v>
      </c>
      <c r="X537" s="1">
        <v>2162.056</v>
      </c>
      <c r="Y537" s="1">
        <v>1509.9939999999999</v>
      </c>
      <c r="AA537" s="1">
        <f t="shared" si="48"/>
        <v>790.93299999999999</v>
      </c>
      <c r="AB537" s="1">
        <f t="shared" si="49"/>
        <v>220.03700000000001</v>
      </c>
      <c r="AC537" s="1">
        <f t="shared" si="50"/>
        <v>2606.4609999999998</v>
      </c>
      <c r="AE537" s="8">
        <f t="shared" si="51"/>
        <v>6</v>
      </c>
      <c r="AF537" s="1">
        <f t="shared" si="52"/>
        <v>862.69200000000001</v>
      </c>
      <c r="AG537" s="1">
        <f t="shared" si="53"/>
        <v>345.98399999999998</v>
      </c>
      <c r="AH537" s="1">
        <f t="shared" si="54"/>
        <v>8719.2160000000003</v>
      </c>
      <c r="AI537" s="1">
        <f t="shared" si="55"/>
        <v>9927.8919999999998</v>
      </c>
      <c r="AK537">
        <f t="shared" si="46"/>
        <v>6</v>
      </c>
      <c r="AL537">
        <f t="shared" si="47"/>
        <v>2024</v>
      </c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</row>
    <row r="538" spans="1:112" x14ac:dyDescent="0.2">
      <c r="A538" s="5">
        <v>45458</v>
      </c>
      <c r="B538" s="1">
        <v>491.72300000000001</v>
      </c>
      <c r="C538" s="1">
        <v>93.591999999999999</v>
      </c>
      <c r="D538" s="1">
        <v>92.504000000000005</v>
      </c>
      <c r="E538" s="1">
        <v>91.415999999999997</v>
      </c>
      <c r="F538" s="1">
        <v>67.474000000000004</v>
      </c>
      <c r="G538" s="1">
        <v>0</v>
      </c>
      <c r="H538" s="1">
        <v>0</v>
      </c>
      <c r="I538" s="1">
        <v>0</v>
      </c>
      <c r="J538" s="1">
        <v>0</v>
      </c>
      <c r="K538" s="1">
        <v>0</v>
      </c>
      <c r="L538" s="1">
        <v>0</v>
      </c>
      <c r="M538" s="1">
        <v>0</v>
      </c>
      <c r="N538" s="1">
        <v>0</v>
      </c>
      <c r="O538" s="1">
        <v>0</v>
      </c>
      <c r="P538" s="1">
        <v>0</v>
      </c>
      <c r="Q538" s="1">
        <v>0</v>
      </c>
      <c r="R538" s="1">
        <v>0</v>
      </c>
      <c r="S538" s="1">
        <v>0</v>
      </c>
      <c r="T538" s="1">
        <v>0</v>
      </c>
      <c r="U538" s="1">
        <v>0</v>
      </c>
      <c r="V538" s="1">
        <v>39.177999999999997</v>
      </c>
      <c r="W538" s="1">
        <v>85.974000000000004</v>
      </c>
      <c r="X538" s="1">
        <v>85.974000000000004</v>
      </c>
      <c r="Y538" s="1">
        <v>84.885999999999996</v>
      </c>
      <c r="AA538" s="1">
        <f t="shared" si="48"/>
        <v>0</v>
      </c>
      <c r="AB538" s="1">
        <f t="shared" si="49"/>
        <v>0</v>
      </c>
      <c r="AC538" s="1">
        <f t="shared" si="50"/>
        <v>491.72300000000001</v>
      </c>
      <c r="AE538" s="8">
        <f t="shared" si="51"/>
        <v>7</v>
      </c>
      <c r="AF538" s="1">
        <f t="shared" si="52"/>
        <v>0</v>
      </c>
      <c r="AG538" s="1">
        <f t="shared" si="53"/>
        <v>0</v>
      </c>
      <c r="AH538" s="1">
        <f t="shared" si="54"/>
        <v>1132.7210000000002</v>
      </c>
      <c r="AI538" s="1">
        <f t="shared" si="55"/>
        <v>1132.7210000000002</v>
      </c>
      <c r="AK538">
        <f t="shared" si="46"/>
        <v>6</v>
      </c>
      <c r="AL538">
        <f t="shared" si="47"/>
        <v>2024</v>
      </c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</row>
    <row r="539" spans="1:112" x14ac:dyDescent="0.2">
      <c r="A539" s="5">
        <v>45459</v>
      </c>
      <c r="B539" s="1">
        <v>84.885999999999996</v>
      </c>
      <c r="C539" s="1">
        <v>83.798000000000002</v>
      </c>
      <c r="D539" s="1">
        <v>83.798000000000002</v>
      </c>
      <c r="E539" s="1">
        <v>84.885999999999996</v>
      </c>
      <c r="F539" s="1">
        <v>41.354999999999997</v>
      </c>
      <c r="G539" s="1">
        <v>0</v>
      </c>
      <c r="H539" s="1">
        <v>0</v>
      </c>
      <c r="I539" s="1">
        <v>0</v>
      </c>
      <c r="J539" s="1">
        <v>440.75400000000002</v>
      </c>
      <c r="K539" s="1">
        <v>615.447</v>
      </c>
      <c r="L539" s="1">
        <v>256.99400000000003</v>
      </c>
      <c r="M539" s="1">
        <v>47.726999999999997</v>
      </c>
      <c r="N539" s="1">
        <v>1.8140000000000001</v>
      </c>
      <c r="O539" s="1">
        <v>0</v>
      </c>
      <c r="P539" s="1">
        <v>52.6</v>
      </c>
      <c r="Q539" s="1">
        <v>47.046999999999997</v>
      </c>
      <c r="R539" s="1">
        <v>11.79</v>
      </c>
      <c r="S539" s="1">
        <v>0</v>
      </c>
      <c r="T539" s="1">
        <v>54.414000000000001</v>
      </c>
      <c r="U539" s="1">
        <v>0</v>
      </c>
      <c r="V539" s="1">
        <v>95.224999999999994</v>
      </c>
      <c r="W539" s="1">
        <v>87.063000000000002</v>
      </c>
      <c r="X539" s="1">
        <v>87.063000000000002</v>
      </c>
      <c r="Y539" s="1">
        <v>85.974000000000004</v>
      </c>
      <c r="AA539" s="1">
        <f t="shared" si="48"/>
        <v>0</v>
      </c>
      <c r="AB539" s="1">
        <f t="shared" si="49"/>
        <v>615.447</v>
      </c>
      <c r="AC539" s="1">
        <f t="shared" si="50"/>
        <v>95.224999999999994</v>
      </c>
      <c r="AE539" s="8">
        <f t="shared" si="51"/>
        <v>1</v>
      </c>
      <c r="AF539" s="1">
        <f t="shared" si="52"/>
        <v>0</v>
      </c>
      <c r="AG539" s="1">
        <f t="shared" si="53"/>
        <v>1528.5870000000002</v>
      </c>
      <c r="AH539" s="1">
        <f t="shared" si="54"/>
        <v>734.048</v>
      </c>
      <c r="AI539" s="1">
        <f t="shared" si="55"/>
        <v>2262.6350000000002</v>
      </c>
      <c r="AK539">
        <f t="shared" si="46"/>
        <v>6</v>
      </c>
      <c r="AL539">
        <f t="shared" si="47"/>
        <v>2024</v>
      </c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</row>
    <row r="540" spans="1:112" x14ac:dyDescent="0.2">
      <c r="A540" s="5">
        <v>45460</v>
      </c>
      <c r="B540" s="1">
        <v>85.974000000000004</v>
      </c>
      <c r="C540" s="1">
        <v>85.974000000000004</v>
      </c>
      <c r="D540" s="1">
        <v>85.974000000000004</v>
      </c>
      <c r="E540" s="1">
        <v>85.974000000000004</v>
      </c>
      <c r="F540" s="1">
        <v>40.267000000000003</v>
      </c>
      <c r="G540" s="1">
        <v>0</v>
      </c>
      <c r="H540" s="1">
        <v>0</v>
      </c>
      <c r="I540" s="1">
        <v>0</v>
      </c>
      <c r="J540" s="1">
        <v>0</v>
      </c>
      <c r="K540" s="1">
        <v>8.1620000000000008</v>
      </c>
      <c r="L540" s="1">
        <v>0</v>
      </c>
      <c r="M540" s="1">
        <v>13.491</v>
      </c>
      <c r="N540" s="1">
        <v>0</v>
      </c>
      <c r="O540" s="1">
        <v>0</v>
      </c>
      <c r="P540" s="1">
        <v>0</v>
      </c>
      <c r="Q540" s="1">
        <v>0</v>
      </c>
      <c r="R540" s="1">
        <v>0</v>
      </c>
      <c r="S540" s="1">
        <v>0</v>
      </c>
      <c r="T540" s="1">
        <v>0</v>
      </c>
      <c r="U540" s="1">
        <v>0</v>
      </c>
      <c r="V540" s="1">
        <v>37.002000000000002</v>
      </c>
      <c r="W540" s="1">
        <v>90.328000000000003</v>
      </c>
      <c r="X540" s="1">
        <v>95.769000000000005</v>
      </c>
      <c r="Y540" s="1">
        <v>634.46900000000005</v>
      </c>
      <c r="AA540" s="1">
        <f t="shared" si="48"/>
        <v>13.491</v>
      </c>
      <c r="AB540" s="1">
        <f t="shared" si="49"/>
        <v>0</v>
      </c>
      <c r="AC540" s="1">
        <f t="shared" si="50"/>
        <v>634.46900000000005</v>
      </c>
      <c r="AE540" s="8">
        <f t="shared" si="51"/>
        <v>2</v>
      </c>
      <c r="AF540" s="1">
        <f t="shared" si="52"/>
        <v>21.652999999999999</v>
      </c>
      <c r="AG540" s="1">
        <f t="shared" si="53"/>
        <v>0</v>
      </c>
      <c r="AH540" s="1">
        <f t="shared" si="54"/>
        <v>1241.731</v>
      </c>
      <c r="AI540" s="1">
        <f t="shared" si="55"/>
        <v>1263.384</v>
      </c>
      <c r="AK540">
        <f t="shared" si="46"/>
        <v>6</v>
      </c>
      <c r="AL540">
        <f t="shared" si="47"/>
        <v>2024</v>
      </c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</row>
    <row r="541" spans="1:112" x14ac:dyDescent="0.2">
      <c r="A541" s="5">
        <v>45461</v>
      </c>
      <c r="B541" s="1">
        <v>779.93600000000004</v>
      </c>
      <c r="C541" s="1">
        <v>570.26099999999997</v>
      </c>
      <c r="D541" s="1">
        <v>1026.433</v>
      </c>
      <c r="E541" s="1">
        <v>1360.174</v>
      </c>
      <c r="F541" s="1">
        <v>1225.769</v>
      </c>
      <c r="G541" s="1">
        <v>1414.769</v>
      </c>
      <c r="H541" s="1">
        <v>1828.316</v>
      </c>
      <c r="I541" s="1">
        <v>2186.9969999999998</v>
      </c>
      <c r="J541" s="1">
        <v>3118.5010000000002</v>
      </c>
      <c r="K541" s="1">
        <v>4611.8289999999997</v>
      </c>
      <c r="L541" s="1">
        <v>4077.7779999999998</v>
      </c>
      <c r="M541" s="1">
        <v>2584.788</v>
      </c>
      <c r="N541" s="1">
        <v>1197.451</v>
      </c>
      <c r="O541" s="1">
        <v>5.1020000000000003</v>
      </c>
      <c r="P541" s="1">
        <v>0</v>
      </c>
      <c r="Q541" s="1">
        <v>0</v>
      </c>
      <c r="R541" s="1">
        <v>0</v>
      </c>
      <c r="S541" s="1">
        <v>0</v>
      </c>
      <c r="T541" s="1">
        <v>1.8140000000000001</v>
      </c>
      <c r="U541" s="1">
        <v>102.48</v>
      </c>
      <c r="V541" s="1">
        <v>1352.374</v>
      </c>
      <c r="W541" s="1">
        <v>854.12199999999996</v>
      </c>
      <c r="X541" s="1">
        <v>368.928</v>
      </c>
      <c r="Y541" s="1">
        <v>512.03800000000001</v>
      </c>
      <c r="AA541" s="1">
        <f t="shared" si="48"/>
        <v>0</v>
      </c>
      <c r="AB541" s="1">
        <f t="shared" si="49"/>
        <v>4611.8289999999997</v>
      </c>
      <c r="AC541" s="1">
        <f t="shared" si="50"/>
        <v>1828.316</v>
      </c>
      <c r="AE541" s="8">
        <v>8</v>
      </c>
      <c r="AF541" s="1">
        <f t="shared" si="52"/>
        <v>0</v>
      </c>
      <c r="AG541" s="1">
        <f t="shared" si="53"/>
        <v>17886.739999999998</v>
      </c>
      <c r="AH541" s="1">
        <f t="shared" si="54"/>
        <v>11293.119999999999</v>
      </c>
      <c r="AI541" s="1">
        <f t="shared" si="55"/>
        <v>29179.859999999997</v>
      </c>
      <c r="AK541">
        <f t="shared" si="46"/>
        <v>6</v>
      </c>
      <c r="AL541">
        <f t="shared" si="47"/>
        <v>2024</v>
      </c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</row>
    <row r="542" spans="1:112" x14ac:dyDescent="0.2">
      <c r="A542" s="5">
        <v>45462</v>
      </c>
      <c r="B542" s="1">
        <v>237.24600000000001</v>
      </c>
      <c r="C542" s="1">
        <v>168.14</v>
      </c>
      <c r="D542" s="1">
        <v>346.61799999999999</v>
      </c>
      <c r="E542" s="1">
        <v>93.591999999999999</v>
      </c>
      <c r="F542" s="1">
        <v>101.93600000000001</v>
      </c>
      <c r="G542" s="1">
        <v>6.3479999999999999</v>
      </c>
      <c r="H542" s="1">
        <v>0</v>
      </c>
      <c r="I542" s="1">
        <v>0</v>
      </c>
      <c r="J542" s="1">
        <v>346.43599999999998</v>
      </c>
      <c r="K542" s="1">
        <v>812.58500000000004</v>
      </c>
      <c r="L542" s="1">
        <v>1623.356</v>
      </c>
      <c r="M542" s="1">
        <v>198.61199999999999</v>
      </c>
      <c r="N542" s="1">
        <v>0</v>
      </c>
      <c r="O542" s="1">
        <v>0</v>
      </c>
      <c r="P542" s="1">
        <v>0</v>
      </c>
      <c r="Q542" s="1">
        <v>1831.944</v>
      </c>
      <c r="R542" s="1">
        <v>3.2650000000000001</v>
      </c>
      <c r="S542" s="1">
        <v>0</v>
      </c>
      <c r="T542" s="1">
        <v>125.15300000000001</v>
      </c>
      <c r="U542" s="1">
        <v>0</v>
      </c>
      <c r="V542" s="1">
        <v>0</v>
      </c>
      <c r="W542" s="1">
        <v>0</v>
      </c>
      <c r="X542" s="1">
        <v>0</v>
      </c>
      <c r="Y542" s="1">
        <v>0</v>
      </c>
      <c r="AA542" s="1">
        <f t="shared" si="48"/>
        <v>1623.356</v>
      </c>
      <c r="AB542" s="1">
        <f t="shared" si="49"/>
        <v>1831.944</v>
      </c>
      <c r="AC542" s="1">
        <f t="shared" si="50"/>
        <v>346.61799999999999</v>
      </c>
      <c r="AE542" s="8">
        <f t="shared" si="51"/>
        <v>4</v>
      </c>
      <c r="AF542" s="1">
        <f t="shared" si="52"/>
        <v>3109.4069999999997</v>
      </c>
      <c r="AG542" s="1">
        <f t="shared" si="53"/>
        <v>1831.944</v>
      </c>
      <c r="AH542" s="1">
        <f t="shared" si="54"/>
        <v>953.88000000000102</v>
      </c>
      <c r="AI542" s="1">
        <f t="shared" si="55"/>
        <v>5895.2310000000007</v>
      </c>
      <c r="AK542">
        <f t="shared" si="46"/>
        <v>6</v>
      </c>
      <c r="AL542">
        <f t="shared" si="47"/>
        <v>2024</v>
      </c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</row>
    <row r="543" spans="1:112" x14ac:dyDescent="0.2">
      <c r="A543" s="5">
        <v>45463</v>
      </c>
      <c r="B543" s="1">
        <v>0</v>
      </c>
      <c r="C543" s="1">
        <v>0</v>
      </c>
      <c r="D543" s="1">
        <v>0</v>
      </c>
      <c r="E543" s="1">
        <v>0</v>
      </c>
      <c r="F543" s="1">
        <v>0</v>
      </c>
      <c r="G543" s="1">
        <v>0</v>
      </c>
      <c r="H543" s="1">
        <v>0</v>
      </c>
      <c r="I543" s="1">
        <v>0</v>
      </c>
      <c r="J543" s="1">
        <v>0</v>
      </c>
      <c r="K543" s="1">
        <v>0</v>
      </c>
      <c r="L543" s="1">
        <v>0</v>
      </c>
      <c r="M543" s="1">
        <v>0</v>
      </c>
      <c r="N543" s="1">
        <v>0</v>
      </c>
      <c r="O543" s="1">
        <v>0</v>
      </c>
      <c r="P543" s="1">
        <v>0</v>
      </c>
      <c r="Q543" s="1">
        <v>0</v>
      </c>
      <c r="R543" s="1">
        <v>0</v>
      </c>
      <c r="S543" s="1">
        <v>62.576000000000001</v>
      </c>
      <c r="T543" s="1">
        <v>87.063000000000002</v>
      </c>
      <c r="U543" s="1">
        <v>0</v>
      </c>
      <c r="V543" s="1">
        <v>0</v>
      </c>
      <c r="W543" s="1">
        <v>0</v>
      </c>
      <c r="X543" s="1">
        <v>148.393</v>
      </c>
      <c r="Y543" s="1">
        <v>186.48099999999999</v>
      </c>
      <c r="AA543" s="1">
        <f t="shared" si="48"/>
        <v>87.063000000000002</v>
      </c>
      <c r="AB543" s="1">
        <f t="shared" si="49"/>
        <v>0</v>
      </c>
      <c r="AC543" s="1">
        <f t="shared" si="50"/>
        <v>186.48099999999999</v>
      </c>
      <c r="AE543" s="8">
        <f t="shared" si="51"/>
        <v>5</v>
      </c>
      <c r="AF543" s="1">
        <f t="shared" si="52"/>
        <v>149.63900000000001</v>
      </c>
      <c r="AG543" s="1">
        <f t="shared" si="53"/>
        <v>0</v>
      </c>
      <c r="AH543" s="1">
        <f t="shared" si="54"/>
        <v>334.87400000000002</v>
      </c>
      <c r="AI543" s="1">
        <f t="shared" si="55"/>
        <v>484.51300000000003</v>
      </c>
      <c r="AK543">
        <f t="shared" si="46"/>
        <v>6</v>
      </c>
      <c r="AL543">
        <f t="shared" si="47"/>
        <v>2024</v>
      </c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</row>
    <row r="544" spans="1:112" x14ac:dyDescent="0.2">
      <c r="A544" s="5">
        <v>45464</v>
      </c>
      <c r="B544" s="1">
        <v>0</v>
      </c>
      <c r="C544" s="1">
        <v>0</v>
      </c>
      <c r="D544" s="1">
        <v>0</v>
      </c>
      <c r="E544" s="1">
        <v>0</v>
      </c>
      <c r="F544" s="1">
        <v>0</v>
      </c>
      <c r="G544" s="1">
        <v>0</v>
      </c>
      <c r="H544" s="1">
        <v>0</v>
      </c>
      <c r="I544" s="1">
        <v>93.954999999999998</v>
      </c>
      <c r="J544" s="1">
        <v>0</v>
      </c>
      <c r="K544" s="1">
        <v>0</v>
      </c>
      <c r="L544" s="1">
        <v>0</v>
      </c>
      <c r="M544" s="1">
        <v>1.587</v>
      </c>
      <c r="N544" s="1">
        <v>32.649000000000001</v>
      </c>
      <c r="O544" s="1">
        <v>2.7210000000000001</v>
      </c>
      <c r="P544" s="1">
        <v>1.587</v>
      </c>
      <c r="Q544" s="1">
        <v>130.59399999999999</v>
      </c>
      <c r="R544" s="1">
        <v>565.00099999999998</v>
      </c>
      <c r="S544" s="1">
        <v>108.828</v>
      </c>
      <c r="T544" s="1">
        <v>0</v>
      </c>
      <c r="U544" s="1">
        <v>65.296999999999997</v>
      </c>
      <c r="V544" s="1">
        <v>1172.808</v>
      </c>
      <c r="W544" s="1">
        <v>1427.4649999999999</v>
      </c>
      <c r="X544" s="1">
        <v>2063.931</v>
      </c>
      <c r="Y544" s="1">
        <v>1488.2280000000001</v>
      </c>
      <c r="AA544" s="1">
        <f t="shared" si="48"/>
        <v>565.00099999999998</v>
      </c>
      <c r="AB544" s="1">
        <f t="shared" si="49"/>
        <v>130.59399999999999</v>
      </c>
      <c r="AC544" s="1">
        <f t="shared" si="50"/>
        <v>2063.931</v>
      </c>
      <c r="AE544" s="8">
        <f t="shared" si="51"/>
        <v>6</v>
      </c>
      <c r="AF544" s="1">
        <f t="shared" si="52"/>
        <v>834.66800000000001</v>
      </c>
      <c r="AG544" s="1">
        <f t="shared" si="53"/>
        <v>167.55099999999999</v>
      </c>
      <c r="AH544" s="1">
        <f t="shared" si="54"/>
        <v>6152.4320000000007</v>
      </c>
      <c r="AI544" s="1">
        <f t="shared" si="55"/>
        <v>7154.6510000000007</v>
      </c>
      <c r="AK544">
        <f t="shared" si="46"/>
        <v>6</v>
      </c>
      <c r="AL544">
        <f t="shared" si="47"/>
        <v>2024</v>
      </c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</row>
    <row r="545" spans="1:112" x14ac:dyDescent="0.2">
      <c r="A545" s="5">
        <v>45465</v>
      </c>
      <c r="B545" s="1">
        <v>2161.9899999999998</v>
      </c>
      <c r="C545" s="1">
        <v>2394.4059999999999</v>
      </c>
      <c r="D545" s="1">
        <v>2477.6590000000001</v>
      </c>
      <c r="E545" s="1">
        <v>3765.5079999999998</v>
      </c>
      <c r="F545" s="1">
        <v>4141.9620000000004</v>
      </c>
      <c r="G545" s="1">
        <v>3407.4630000000002</v>
      </c>
      <c r="H545" s="1">
        <v>1944.5139999999999</v>
      </c>
      <c r="I545" s="1">
        <v>1262.183</v>
      </c>
      <c r="J545" s="1">
        <v>94.317999999999998</v>
      </c>
      <c r="K545" s="1">
        <v>225.81800000000001</v>
      </c>
      <c r="L545" s="1">
        <v>1091.912</v>
      </c>
      <c r="M545" s="1">
        <v>273.88499999999999</v>
      </c>
      <c r="N545" s="1">
        <v>245.77099999999999</v>
      </c>
      <c r="O545" s="1">
        <v>9.9760000000000009</v>
      </c>
      <c r="P545" s="1">
        <v>65.296999999999997</v>
      </c>
      <c r="Q545" s="1">
        <v>0</v>
      </c>
      <c r="R545" s="1">
        <v>124.246</v>
      </c>
      <c r="S545" s="1">
        <v>945.9</v>
      </c>
      <c r="T545" s="1">
        <v>1926.2619999999999</v>
      </c>
      <c r="U545" s="1">
        <v>553.21100000000001</v>
      </c>
      <c r="V545" s="1">
        <v>1754.3119999999999</v>
      </c>
      <c r="W545" s="1">
        <v>1789.1389999999999</v>
      </c>
      <c r="X545" s="1">
        <v>1032.962</v>
      </c>
      <c r="Y545" s="1">
        <v>578.423</v>
      </c>
      <c r="AA545" s="1">
        <f t="shared" si="48"/>
        <v>0</v>
      </c>
      <c r="AB545" s="1">
        <f t="shared" si="49"/>
        <v>1926.2619999999999</v>
      </c>
      <c r="AC545" s="1">
        <f t="shared" si="50"/>
        <v>4141.9620000000004</v>
      </c>
      <c r="AE545" s="8">
        <f t="shared" si="51"/>
        <v>7</v>
      </c>
      <c r="AF545" s="1">
        <f t="shared" si="52"/>
        <v>0</v>
      </c>
      <c r="AG545" s="1">
        <f t="shared" si="53"/>
        <v>6818.7790000000005</v>
      </c>
      <c r="AH545" s="1">
        <f t="shared" si="54"/>
        <v>25448.337999999989</v>
      </c>
      <c r="AI545" s="1">
        <f t="shared" si="55"/>
        <v>32267.116999999991</v>
      </c>
      <c r="AK545">
        <f t="shared" si="46"/>
        <v>6</v>
      </c>
      <c r="AL545">
        <f t="shared" si="47"/>
        <v>2024</v>
      </c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</row>
    <row r="546" spans="1:112" x14ac:dyDescent="0.2">
      <c r="A546" s="5">
        <v>45466</v>
      </c>
      <c r="B546" s="1">
        <v>1220.873</v>
      </c>
      <c r="C546" s="1">
        <v>1236.29</v>
      </c>
      <c r="D546" s="1">
        <v>995.78</v>
      </c>
      <c r="E546" s="1">
        <v>986.89200000000005</v>
      </c>
      <c r="F546" s="1">
        <v>1005.573</v>
      </c>
      <c r="G546" s="1">
        <v>606.9</v>
      </c>
      <c r="H546" s="1">
        <v>320.25099999999998</v>
      </c>
      <c r="I546" s="1">
        <v>35.71</v>
      </c>
      <c r="J546" s="1">
        <v>0</v>
      </c>
      <c r="K546" s="1">
        <v>0</v>
      </c>
      <c r="L546" s="1">
        <v>0</v>
      </c>
      <c r="M546" s="1">
        <v>0</v>
      </c>
      <c r="N546" s="1">
        <v>0</v>
      </c>
      <c r="O546" s="1">
        <v>0</v>
      </c>
      <c r="P546" s="1">
        <v>0</v>
      </c>
      <c r="Q546" s="1">
        <v>0</v>
      </c>
      <c r="R546" s="1">
        <v>0</v>
      </c>
      <c r="S546" s="1">
        <v>0</v>
      </c>
      <c r="T546" s="1">
        <v>0</v>
      </c>
      <c r="U546" s="1">
        <v>50.061</v>
      </c>
      <c r="V546" s="1">
        <v>85.974000000000004</v>
      </c>
      <c r="W546" s="1">
        <v>412.09699999999998</v>
      </c>
      <c r="X546" s="1">
        <v>142.565</v>
      </c>
      <c r="Y546" s="1">
        <v>94.680999999999997</v>
      </c>
      <c r="AA546" s="1">
        <f t="shared" si="48"/>
        <v>0</v>
      </c>
      <c r="AB546" s="1">
        <f t="shared" si="49"/>
        <v>50.061</v>
      </c>
      <c r="AC546" s="1">
        <f t="shared" si="50"/>
        <v>1236.29</v>
      </c>
      <c r="AE546" s="8">
        <f t="shared" si="51"/>
        <v>1</v>
      </c>
      <c r="AF546" s="1">
        <f t="shared" si="52"/>
        <v>0</v>
      </c>
      <c r="AG546" s="1">
        <f t="shared" si="53"/>
        <v>85.771000000000001</v>
      </c>
      <c r="AH546" s="1">
        <f t="shared" si="54"/>
        <v>7107.8759999999993</v>
      </c>
      <c r="AI546" s="1">
        <f t="shared" si="55"/>
        <v>7193.646999999999</v>
      </c>
      <c r="AK546">
        <f t="shared" si="46"/>
        <v>6</v>
      </c>
      <c r="AL546">
        <f t="shared" si="47"/>
        <v>2024</v>
      </c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</row>
    <row r="547" spans="1:112" x14ac:dyDescent="0.2">
      <c r="A547" s="5">
        <v>45467</v>
      </c>
      <c r="B547" s="1">
        <v>94.680999999999997</v>
      </c>
      <c r="C547" s="1">
        <v>647.89200000000005</v>
      </c>
      <c r="D547" s="1">
        <v>466.51100000000002</v>
      </c>
      <c r="E547" s="1">
        <v>1600.14</v>
      </c>
      <c r="F547" s="1">
        <v>100.122</v>
      </c>
      <c r="G547" s="1">
        <v>258.37700000000001</v>
      </c>
      <c r="H547" s="1">
        <v>575.88499999999999</v>
      </c>
      <c r="I547" s="1">
        <v>786.51300000000003</v>
      </c>
      <c r="J547" s="1">
        <v>994.64599999999996</v>
      </c>
      <c r="K547" s="1">
        <v>1948.934</v>
      </c>
      <c r="L547" s="1">
        <v>1678.6790000000001</v>
      </c>
      <c r="M547" s="1">
        <v>1005.755</v>
      </c>
      <c r="N547" s="1">
        <v>447.10300000000001</v>
      </c>
      <c r="O547" s="1">
        <v>30.835000000000001</v>
      </c>
      <c r="P547" s="1">
        <v>0</v>
      </c>
      <c r="Q547" s="1">
        <v>12.696999999999999</v>
      </c>
      <c r="R547" s="1">
        <v>0</v>
      </c>
      <c r="S547" s="1">
        <v>0</v>
      </c>
      <c r="T547" s="1">
        <v>0</v>
      </c>
      <c r="U547" s="1">
        <v>0</v>
      </c>
      <c r="V547" s="1">
        <v>52.238</v>
      </c>
      <c r="W547" s="1">
        <v>92.504000000000005</v>
      </c>
      <c r="X547" s="1">
        <v>91.415999999999997</v>
      </c>
      <c r="Y547" s="1">
        <v>92.504000000000005</v>
      </c>
      <c r="AA547" s="1">
        <f t="shared" si="48"/>
        <v>1948.934</v>
      </c>
      <c r="AB547" s="1">
        <f t="shared" si="49"/>
        <v>447.10300000000001</v>
      </c>
      <c r="AC547" s="1">
        <f t="shared" si="50"/>
        <v>1600.14</v>
      </c>
      <c r="AE547" s="8">
        <f t="shared" si="51"/>
        <v>2</v>
      </c>
      <c r="AF547" s="1">
        <f t="shared" si="52"/>
        <v>6414.527</v>
      </c>
      <c r="AG547" s="1">
        <f t="shared" si="53"/>
        <v>490.63499999999999</v>
      </c>
      <c r="AH547" s="1">
        <f t="shared" si="54"/>
        <v>4072.2699999999986</v>
      </c>
      <c r="AI547" s="1">
        <f t="shared" si="55"/>
        <v>10977.431999999999</v>
      </c>
      <c r="AK547">
        <f t="shared" si="46"/>
        <v>6</v>
      </c>
      <c r="AL547">
        <f t="shared" si="47"/>
        <v>2024</v>
      </c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</row>
    <row r="548" spans="1:112" x14ac:dyDescent="0.2">
      <c r="A548" s="5">
        <v>45468</v>
      </c>
      <c r="B548" s="1">
        <v>91.415999999999997</v>
      </c>
      <c r="C548" s="1">
        <v>92.504000000000005</v>
      </c>
      <c r="D548" s="1">
        <v>92.504000000000005</v>
      </c>
      <c r="E548" s="1">
        <v>92.504000000000005</v>
      </c>
      <c r="F548" s="1">
        <v>62.031999999999996</v>
      </c>
      <c r="G548" s="1">
        <v>0</v>
      </c>
      <c r="H548" s="1">
        <v>0</v>
      </c>
      <c r="I548" s="1">
        <v>0</v>
      </c>
      <c r="J548" s="1">
        <v>331.92700000000002</v>
      </c>
      <c r="K548" s="1">
        <v>1193.826</v>
      </c>
      <c r="L548" s="1">
        <v>746.72199999999998</v>
      </c>
      <c r="M548" s="1">
        <v>254.727</v>
      </c>
      <c r="N548" s="1">
        <v>48.406999999999996</v>
      </c>
      <c r="O548" s="1">
        <v>17.457999999999998</v>
      </c>
      <c r="P548" s="1">
        <v>3.1739999999999999</v>
      </c>
      <c r="Q548" s="1">
        <v>226.386</v>
      </c>
      <c r="R548" s="1">
        <v>1451.952</v>
      </c>
      <c r="S548" s="1">
        <v>1598.8689999999999</v>
      </c>
      <c r="T548" s="1">
        <v>3626.8209999999999</v>
      </c>
      <c r="U548" s="1">
        <v>753.07100000000003</v>
      </c>
      <c r="V548" s="1">
        <v>46.795999999999999</v>
      </c>
      <c r="W548" s="1">
        <v>90.328000000000003</v>
      </c>
      <c r="X548" s="1">
        <v>91.415999999999997</v>
      </c>
      <c r="Y548" s="1">
        <v>91.415999999999997</v>
      </c>
      <c r="AA548" s="1">
        <f t="shared" si="48"/>
        <v>3626.8209999999999</v>
      </c>
      <c r="AB548" s="1">
        <f t="shared" si="49"/>
        <v>226.386</v>
      </c>
      <c r="AC548" s="1">
        <f t="shared" si="50"/>
        <v>92.504000000000005</v>
      </c>
      <c r="AE548" s="8">
        <f t="shared" si="51"/>
        <v>3</v>
      </c>
      <c r="AF548" s="1">
        <f t="shared" si="52"/>
        <v>9957.9150000000009</v>
      </c>
      <c r="AG548" s="1">
        <f t="shared" si="53"/>
        <v>295.42500000000001</v>
      </c>
      <c r="AH548" s="1">
        <f t="shared" si="54"/>
        <v>750.91599999999676</v>
      </c>
      <c r="AI548" s="1">
        <f t="shared" si="55"/>
        <v>11004.255999999998</v>
      </c>
      <c r="AK548">
        <f t="shared" si="46"/>
        <v>6</v>
      </c>
      <c r="AL548">
        <f t="shared" si="47"/>
        <v>2024</v>
      </c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</row>
    <row r="549" spans="1:112" x14ac:dyDescent="0.2">
      <c r="A549" s="5">
        <v>45469</v>
      </c>
      <c r="B549" s="1">
        <v>113.182</v>
      </c>
      <c r="C549" s="1">
        <v>200.857</v>
      </c>
      <c r="D549" s="1">
        <v>91.415999999999997</v>
      </c>
      <c r="E549" s="1">
        <v>92.504000000000005</v>
      </c>
      <c r="F549" s="1">
        <v>77.268000000000001</v>
      </c>
      <c r="G549" s="1">
        <v>5.4409999999999998</v>
      </c>
      <c r="H549" s="1">
        <v>0</v>
      </c>
      <c r="I549" s="1">
        <v>0</v>
      </c>
      <c r="J549" s="1">
        <v>0</v>
      </c>
      <c r="K549" s="1">
        <v>0</v>
      </c>
      <c r="L549" s="1">
        <v>0</v>
      </c>
      <c r="M549" s="1">
        <v>0</v>
      </c>
      <c r="N549" s="1">
        <v>0</v>
      </c>
      <c r="O549" s="1">
        <v>0</v>
      </c>
      <c r="P549" s="1">
        <v>0</v>
      </c>
      <c r="Q549" s="1">
        <v>0</v>
      </c>
      <c r="R549" s="1">
        <v>0</v>
      </c>
      <c r="S549" s="1">
        <v>0</v>
      </c>
      <c r="T549" s="1">
        <v>0</v>
      </c>
      <c r="U549" s="1">
        <v>0</v>
      </c>
      <c r="V549" s="1">
        <v>48.972999999999999</v>
      </c>
      <c r="W549" s="1">
        <v>90.328000000000003</v>
      </c>
      <c r="X549" s="1">
        <v>91.415999999999997</v>
      </c>
      <c r="Y549" s="1">
        <v>1512.0350000000001</v>
      </c>
      <c r="AA549" s="1">
        <f t="shared" si="48"/>
        <v>0</v>
      </c>
      <c r="AB549" s="1">
        <f t="shared" si="49"/>
        <v>0</v>
      </c>
      <c r="AC549" s="1">
        <f t="shared" si="50"/>
        <v>1512.0350000000001</v>
      </c>
      <c r="AE549" s="8">
        <f t="shared" si="51"/>
        <v>4</v>
      </c>
      <c r="AF549" s="1">
        <f t="shared" si="52"/>
        <v>0</v>
      </c>
      <c r="AG549" s="1">
        <f t="shared" si="53"/>
        <v>0</v>
      </c>
      <c r="AH549" s="1">
        <f t="shared" si="54"/>
        <v>2323.42</v>
      </c>
      <c r="AI549" s="1">
        <f t="shared" si="55"/>
        <v>2323.42</v>
      </c>
      <c r="AK549">
        <f t="shared" si="46"/>
        <v>6</v>
      </c>
      <c r="AL549">
        <f t="shared" si="47"/>
        <v>2024</v>
      </c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</row>
    <row r="550" spans="1:112" x14ac:dyDescent="0.2">
      <c r="A550" s="5">
        <v>45470</v>
      </c>
      <c r="B550" s="1">
        <v>4042.7469999999998</v>
      </c>
      <c r="C550" s="1">
        <v>3418.6849999999999</v>
      </c>
      <c r="D550" s="1">
        <v>3314.8679999999999</v>
      </c>
      <c r="E550" s="1">
        <v>1606.306</v>
      </c>
      <c r="F550" s="1">
        <v>2022.211</v>
      </c>
      <c r="G550" s="1">
        <v>224.73099999999999</v>
      </c>
      <c r="H550" s="1">
        <v>10.882999999999999</v>
      </c>
      <c r="I550" s="1">
        <v>311.06799999999998</v>
      </c>
      <c r="J550" s="1">
        <v>220.37899999999999</v>
      </c>
      <c r="K550" s="1">
        <v>0</v>
      </c>
      <c r="L550" s="1">
        <v>0</v>
      </c>
      <c r="M550" s="1">
        <v>0</v>
      </c>
      <c r="N550" s="1">
        <v>0</v>
      </c>
      <c r="O550" s="1">
        <v>0</v>
      </c>
      <c r="P550" s="1">
        <v>598.55600000000004</v>
      </c>
      <c r="Q550" s="1">
        <v>453.452</v>
      </c>
      <c r="R550" s="1">
        <v>2187.4499999999998</v>
      </c>
      <c r="S550" s="1">
        <v>136.035</v>
      </c>
      <c r="T550" s="1">
        <v>17.231000000000002</v>
      </c>
      <c r="U550" s="1">
        <v>231.261</v>
      </c>
      <c r="V550" s="1">
        <v>877.15599999999995</v>
      </c>
      <c r="W550" s="1">
        <v>123.52</v>
      </c>
      <c r="X550" s="1">
        <v>89.239000000000004</v>
      </c>
      <c r="Y550" s="1">
        <v>88.150999999999996</v>
      </c>
      <c r="AA550" s="1">
        <f t="shared" si="48"/>
        <v>2187.4499999999998</v>
      </c>
      <c r="AB550" s="1">
        <f t="shared" si="49"/>
        <v>598.55600000000004</v>
      </c>
      <c r="AC550" s="1">
        <f t="shared" si="50"/>
        <v>4042.7469999999998</v>
      </c>
      <c r="AE550" s="8">
        <f t="shared" si="51"/>
        <v>5</v>
      </c>
      <c r="AF550" s="1">
        <f t="shared" si="52"/>
        <v>3103.424</v>
      </c>
      <c r="AG550" s="1">
        <f t="shared" si="53"/>
        <v>1052.008</v>
      </c>
      <c r="AH550" s="1">
        <f t="shared" si="54"/>
        <v>15818.497000000001</v>
      </c>
      <c r="AI550" s="1">
        <f t="shared" si="55"/>
        <v>19973.929</v>
      </c>
      <c r="AK550">
        <f t="shared" si="46"/>
        <v>6</v>
      </c>
      <c r="AL550">
        <f t="shared" si="47"/>
        <v>2024</v>
      </c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</row>
    <row r="551" spans="1:112" x14ac:dyDescent="0.2">
      <c r="A551" s="5">
        <v>45471</v>
      </c>
      <c r="B551" s="1">
        <v>87.063000000000002</v>
      </c>
      <c r="C551" s="1">
        <v>87.063000000000002</v>
      </c>
      <c r="D551" s="1">
        <v>87.063000000000002</v>
      </c>
      <c r="E551" s="1">
        <v>85.974000000000004</v>
      </c>
      <c r="F551" s="1">
        <v>48.972999999999999</v>
      </c>
      <c r="G551" s="1">
        <v>0</v>
      </c>
      <c r="H551" s="1">
        <v>0</v>
      </c>
      <c r="I551" s="1">
        <v>0</v>
      </c>
      <c r="J551" s="1">
        <v>0</v>
      </c>
      <c r="K551" s="1">
        <v>0</v>
      </c>
      <c r="L551" s="1">
        <v>0</v>
      </c>
      <c r="M551" s="1">
        <v>0</v>
      </c>
      <c r="N551" s="1">
        <v>0</v>
      </c>
      <c r="O551" s="1">
        <v>0</v>
      </c>
      <c r="P551" s="1">
        <v>0</v>
      </c>
      <c r="Q551" s="1">
        <v>0</v>
      </c>
      <c r="R551" s="1">
        <v>0</v>
      </c>
      <c r="S551" s="1">
        <v>0</v>
      </c>
      <c r="T551" s="1">
        <v>55.320999999999998</v>
      </c>
      <c r="U551" s="1">
        <v>161.429</v>
      </c>
      <c r="V551" s="1">
        <v>2153.1689999999999</v>
      </c>
      <c r="W551" s="1">
        <v>2144.6439999999998</v>
      </c>
      <c r="X551" s="1">
        <v>1787.5060000000001</v>
      </c>
      <c r="Y551" s="1">
        <v>2008.337</v>
      </c>
      <c r="AA551" s="1">
        <f t="shared" si="48"/>
        <v>161.429</v>
      </c>
      <c r="AB551" s="1">
        <f t="shared" si="49"/>
        <v>0</v>
      </c>
      <c r="AC551" s="1">
        <f t="shared" si="50"/>
        <v>2153.1689999999999</v>
      </c>
      <c r="AE551" s="8">
        <f t="shared" si="51"/>
        <v>6</v>
      </c>
      <c r="AF551" s="1">
        <f t="shared" si="52"/>
        <v>216.75</v>
      </c>
      <c r="AG551" s="1">
        <f t="shared" si="53"/>
        <v>0</v>
      </c>
      <c r="AH551" s="1">
        <f t="shared" si="54"/>
        <v>8489.7919999999995</v>
      </c>
      <c r="AI551" s="1">
        <f t="shared" si="55"/>
        <v>8706.5419999999995</v>
      </c>
      <c r="AK551">
        <f t="shared" si="46"/>
        <v>6</v>
      </c>
      <c r="AL551">
        <f t="shared" si="47"/>
        <v>2024</v>
      </c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</row>
    <row r="552" spans="1:112" x14ac:dyDescent="0.2">
      <c r="A552" s="5">
        <v>45472</v>
      </c>
      <c r="B552" s="1">
        <v>421.82400000000001</v>
      </c>
      <c r="C552" s="1">
        <v>88.150999999999996</v>
      </c>
      <c r="D552" s="1">
        <v>323.22000000000003</v>
      </c>
      <c r="E552" s="1">
        <v>762.88599999999997</v>
      </c>
      <c r="F552" s="1">
        <v>564.27499999999998</v>
      </c>
      <c r="G552" s="1">
        <v>46.252000000000002</v>
      </c>
      <c r="H552" s="1">
        <v>0</v>
      </c>
      <c r="I552" s="1">
        <v>0</v>
      </c>
      <c r="J552" s="1">
        <v>0</v>
      </c>
      <c r="K552" s="1">
        <v>0</v>
      </c>
      <c r="L552" s="1">
        <v>0</v>
      </c>
      <c r="M552" s="1">
        <v>0</v>
      </c>
      <c r="N552" s="1">
        <v>0</v>
      </c>
      <c r="O552" s="1">
        <v>0</v>
      </c>
      <c r="P552" s="1">
        <v>0</v>
      </c>
      <c r="Q552" s="1">
        <v>0</v>
      </c>
      <c r="R552" s="1">
        <v>0</v>
      </c>
      <c r="S552" s="1">
        <v>0</v>
      </c>
      <c r="T552" s="1">
        <v>0</v>
      </c>
      <c r="U552" s="1">
        <v>15.236000000000001</v>
      </c>
      <c r="V552" s="1">
        <v>82.71</v>
      </c>
      <c r="W552" s="1">
        <v>90.328000000000003</v>
      </c>
      <c r="X552" s="1">
        <v>91.415999999999997</v>
      </c>
      <c r="Y552" s="1">
        <v>92.504000000000005</v>
      </c>
      <c r="AA552" s="1">
        <f t="shared" si="48"/>
        <v>0</v>
      </c>
      <c r="AB552" s="1">
        <f t="shared" si="49"/>
        <v>15.236000000000001</v>
      </c>
      <c r="AC552" s="1">
        <f t="shared" si="50"/>
        <v>762.88599999999997</v>
      </c>
      <c r="AE552" s="8">
        <f t="shared" si="51"/>
        <v>7</v>
      </c>
      <c r="AF552" s="1">
        <f t="shared" si="52"/>
        <v>0</v>
      </c>
      <c r="AG552" s="1">
        <f t="shared" si="53"/>
        <v>15.236000000000001</v>
      </c>
      <c r="AH552" s="1">
        <f t="shared" si="54"/>
        <v>2563.5660000000003</v>
      </c>
      <c r="AI552" s="1">
        <f t="shared" si="55"/>
        <v>2578.8020000000001</v>
      </c>
      <c r="AK552">
        <f t="shared" si="46"/>
        <v>6</v>
      </c>
      <c r="AL552">
        <f t="shared" si="47"/>
        <v>2024</v>
      </c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</row>
    <row r="553" spans="1:112" x14ac:dyDescent="0.2">
      <c r="A553" s="5">
        <v>45473</v>
      </c>
      <c r="B553" s="1">
        <v>92.504000000000005</v>
      </c>
      <c r="C553" s="1">
        <v>92.504000000000005</v>
      </c>
      <c r="D553" s="1">
        <v>93.591999999999999</v>
      </c>
      <c r="E553" s="1">
        <v>92.504000000000005</v>
      </c>
      <c r="F553" s="1">
        <v>85.974000000000004</v>
      </c>
      <c r="G553" s="1">
        <v>7.6180000000000003</v>
      </c>
      <c r="H553" s="1">
        <v>0</v>
      </c>
      <c r="I553" s="1">
        <v>0</v>
      </c>
      <c r="J553" s="1">
        <v>0</v>
      </c>
      <c r="K553" s="1">
        <v>0</v>
      </c>
      <c r="L553" s="1">
        <v>0</v>
      </c>
      <c r="M553" s="1">
        <v>0</v>
      </c>
      <c r="N553" s="1">
        <v>0</v>
      </c>
      <c r="O553" s="1">
        <v>0</v>
      </c>
      <c r="P553" s="1">
        <v>0</v>
      </c>
      <c r="Q553" s="1">
        <v>0</v>
      </c>
      <c r="R553" s="1">
        <v>34.462000000000003</v>
      </c>
      <c r="S553" s="1">
        <v>247.58500000000001</v>
      </c>
      <c r="T553" s="1">
        <v>379.08600000000001</v>
      </c>
      <c r="U553" s="1">
        <v>783.56500000000005</v>
      </c>
      <c r="V553" s="1">
        <v>2525.5439999999999</v>
      </c>
      <c r="W553" s="1">
        <v>1893.7950000000001</v>
      </c>
      <c r="X553" s="1">
        <v>857.93</v>
      </c>
      <c r="Y553" s="1">
        <v>959.50300000000004</v>
      </c>
      <c r="AA553" s="1">
        <f t="shared" si="48"/>
        <v>0</v>
      </c>
      <c r="AB553" s="1">
        <f t="shared" si="49"/>
        <v>783.56500000000005</v>
      </c>
      <c r="AC553" s="1">
        <f t="shared" si="50"/>
        <v>2525.5439999999999</v>
      </c>
      <c r="AE553" s="8">
        <f t="shared" si="51"/>
        <v>1</v>
      </c>
      <c r="AF553" s="1">
        <f t="shared" si="52"/>
        <v>0</v>
      </c>
      <c r="AG553" s="1">
        <f t="shared" si="53"/>
        <v>1444.6980000000001</v>
      </c>
      <c r="AH553" s="1">
        <f t="shared" si="54"/>
        <v>6701.4679999999998</v>
      </c>
      <c r="AI553" s="1">
        <f t="shared" si="55"/>
        <v>8146.1660000000002</v>
      </c>
      <c r="AK553">
        <f t="shared" si="46"/>
        <v>6</v>
      </c>
      <c r="AL553">
        <f t="shared" si="47"/>
        <v>2024</v>
      </c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</row>
    <row r="554" spans="1:112" x14ac:dyDescent="0.2">
      <c r="A554" s="5">
        <v>45474</v>
      </c>
      <c r="B554" s="1">
        <v>418.98899999999998</v>
      </c>
      <c r="C554" s="1">
        <v>93.049000000000007</v>
      </c>
      <c r="D554" s="1">
        <v>89.239000000000004</v>
      </c>
      <c r="E554" s="1">
        <v>88.150999999999996</v>
      </c>
      <c r="F554" s="1">
        <v>55.503</v>
      </c>
      <c r="G554" s="1">
        <v>0</v>
      </c>
      <c r="H554" s="1">
        <v>0</v>
      </c>
      <c r="I554" s="1">
        <v>0</v>
      </c>
      <c r="J554" s="1">
        <v>0</v>
      </c>
      <c r="K554" s="1">
        <v>0</v>
      </c>
      <c r="L554" s="1">
        <v>0</v>
      </c>
      <c r="M554" s="1">
        <v>0</v>
      </c>
      <c r="N554" s="1">
        <v>0</v>
      </c>
      <c r="O554" s="1">
        <v>0</v>
      </c>
      <c r="P554" s="1">
        <v>0</v>
      </c>
      <c r="Q554" s="1">
        <v>0</v>
      </c>
      <c r="R554" s="1">
        <v>0</v>
      </c>
      <c r="S554" s="1">
        <v>0</v>
      </c>
      <c r="T554" s="1">
        <v>0</v>
      </c>
      <c r="U554" s="1">
        <v>0</v>
      </c>
      <c r="V554" s="1">
        <v>37.002000000000002</v>
      </c>
      <c r="W554" s="1">
        <v>87.063000000000002</v>
      </c>
      <c r="X554" s="1">
        <v>87.063000000000002</v>
      </c>
      <c r="Y554" s="1">
        <v>87.063000000000002</v>
      </c>
      <c r="AA554" s="1">
        <f t="shared" si="48"/>
        <v>0</v>
      </c>
      <c r="AB554" s="1">
        <f t="shared" si="49"/>
        <v>0</v>
      </c>
      <c r="AC554" s="1">
        <f t="shared" si="50"/>
        <v>418.98899999999998</v>
      </c>
      <c r="AE554" s="8">
        <f t="shared" si="51"/>
        <v>2</v>
      </c>
      <c r="AF554" s="1">
        <f t="shared" si="52"/>
        <v>0</v>
      </c>
      <c r="AG554" s="1">
        <f t="shared" si="53"/>
        <v>0</v>
      </c>
      <c r="AH554" s="1">
        <f t="shared" si="54"/>
        <v>1043.1220000000001</v>
      </c>
      <c r="AI554" s="1">
        <f t="shared" si="55"/>
        <v>1043.1220000000001</v>
      </c>
      <c r="AK554">
        <f t="shared" si="46"/>
        <v>7</v>
      </c>
      <c r="AL554">
        <f t="shared" si="47"/>
        <v>2024</v>
      </c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</row>
    <row r="555" spans="1:112" x14ac:dyDescent="0.2">
      <c r="A555" s="5">
        <v>45475</v>
      </c>
      <c r="B555" s="1">
        <v>85.974000000000004</v>
      </c>
      <c r="C555" s="1">
        <v>85.974000000000004</v>
      </c>
      <c r="D555" s="1">
        <v>87.063000000000002</v>
      </c>
      <c r="E555" s="1">
        <v>85.974000000000004</v>
      </c>
      <c r="F555" s="1">
        <v>52.238</v>
      </c>
      <c r="G555" s="1">
        <v>0</v>
      </c>
      <c r="H555" s="1">
        <v>0</v>
      </c>
      <c r="I555" s="1">
        <v>0</v>
      </c>
      <c r="J555" s="1">
        <v>0</v>
      </c>
      <c r="K555" s="1">
        <v>416.26900000000001</v>
      </c>
      <c r="L555" s="1">
        <v>1049.173</v>
      </c>
      <c r="M555" s="1">
        <v>834.125</v>
      </c>
      <c r="N555" s="1">
        <v>193.39699999999999</v>
      </c>
      <c r="O555" s="1">
        <v>127.419</v>
      </c>
      <c r="P555" s="1">
        <v>119.258</v>
      </c>
      <c r="Q555" s="1">
        <v>86.382000000000005</v>
      </c>
      <c r="R555" s="1">
        <v>339.07</v>
      </c>
      <c r="S555" s="1">
        <v>2241.0709999999999</v>
      </c>
      <c r="T555" s="1">
        <v>3533.181</v>
      </c>
      <c r="U555" s="1">
        <v>5238.9520000000002</v>
      </c>
      <c r="V555" s="1">
        <v>4676.7860000000001</v>
      </c>
      <c r="W555" s="1">
        <v>4370.5720000000001</v>
      </c>
      <c r="X555" s="1">
        <v>3551.297</v>
      </c>
      <c r="Y555" s="1">
        <v>3518.739</v>
      </c>
      <c r="AA555" s="1">
        <f t="shared" si="48"/>
        <v>5238.9520000000002</v>
      </c>
      <c r="AB555" s="1">
        <f t="shared" si="49"/>
        <v>193.39699999999999</v>
      </c>
      <c r="AC555" s="1">
        <f t="shared" si="50"/>
        <v>4676.7860000000001</v>
      </c>
      <c r="AE555" s="8">
        <f t="shared" si="51"/>
        <v>3</v>
      </c>
      <c r="AF555" s="1">
        <f t="shared" si="52"/>
        <v>13651.841</v>
      </c>
      <c r="AG555" s="1">
        <f t="shared" si="53"/>
        <v>526.4559999999999</v>
      </c>
      <c r="AH555" s="1">
        <f t="shared" si="54"/>
        <v>16514.617000000002</v>
      </c>
      <c r="AI555" s="1">
        <f t="shared" si="55"/>
        <v>30692.914000000001</v>
      </c>
      <c r="AK555">
        <f t="shared" si="46"/>
        <v>7</v>
      </c>
      <c r="AL555">
        <f t="shared" si="47"/>
        <v>2024</v>
      </c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</row>
    <row r="556" spans="1:112" x14ac:dyDescent="0.2">
      <c r="A556" s="5">
        <v>45476</v>
      </c>
      <c r="B556" s="1">
        <v>3440.1320000000001</v>
      </c>
      <c r="C556" s="1">
        <v>2744.4250000000002</v>
      </c>
      <c r="D556" s="1">
        <v>1728.739</v>
      </c>
      <c r="E556" s="1">
        <v>1511.989</v>
      </c>
      <c r="F556" s="1">
        <v>1502.1949999999999</v>
      </c>
      <c r="G556" s="1">
        <v>2196.5189999999998</v>
      </c>
      <c r="H556" s="1">
        <v>2441.61</v>
      </c>
      <c r="I556" s="1">
        <v>4284.6639999999998</v>
      </c>
      <c r="J556" s="1">
        <v>4686.6480000000001</v>
      </c>
      <c r="K556" s="1">
        <v>4281.0360000000001</v>
      </c>
      <c r="L556" s="1">
        <v>2911.953</v>
      </c>
      <c r="M556" s="1">
        <v>1089.5319999999999</v>
      </c>
      <c r="N556" s="1">
        <v>58.040999999999997</v>
      </c>
      <c r="O556" s="1">
        <v>0</v>
      </c>
      <c r="P556" s="1">
        <v>0</v>
      </c>
      <c r="Q556" s="1">
        <v>0</v>
      </c>
      <c r="R556" s="1">
        <v>0</v>
      </c>
      <c r="S556" s="1">
        <v>0</v>
      </c>
      <c r="T556" s="1">
        <v>0</v>
      </c>
      <c r="U556" s="1">
        <v>0</v>
      </c>
      <c r="V556" s="1">
        <v>43.530999999999999</v>
      </c>
      <c r="W556" s="1">
        <v>92.504000000000005</v>
      </c>
      <c r="X556" s="1">
        <v>91.415999999999997</v>
      </c>
      <c r="Y556" s="1">
        <v>89.239000000000004</v>
      </c>
      <c r="AA556" s="1">
        <f t="shared" si="48"/>
        <v>0</v>
      </c>
      <c r="AB556" s="1">
        <f t="shared" si="49"/>
        <v>4686.6480000000001</v>
      </c>
      <c r="AC556" s="1">
        <f t="shared" si="50"/>
        <v>3440.1320000000001</v>
      </c>
      <c r="AE556" s="8">
        <v>8</v>
      </c>
      <c r="AF556" s="1">
        <f t="shared" si="52"/>
        <v>0</v>
      </c>
      <c r="AG556" s="1">
        <f t="shared" si="53"/>
        <v>17311.874</v>
      </c>
      <c r="AH556" s="1">
        <f t="shared" si="54"/>
        <v>15882.299000000003</v>
      </c>
      <c r="AI556" s="1">
        <f t="shared" si="55"/>
        <v>33194.173000000003</v>
      </c>
      <c r="AK556">
        <f t="shared" si="46"/>
        <v>7</v>
      </c>
      <c r="AL556">
        <f t="shared" si="47"/>
        <v>2024</v>
      </c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</row>
    <row r="557" spans="1:112" x14ac:dyDescent="0.2">
      <c r="A557" s="5">
        <v>45477</v>
      </c>
      <c r="B557" s="1">
        <v>89.239000000000004</v>
      </c>
      <c r="C557" s="1">
        <v>89.239000000000004</v>
      </c>
      <c r="D557" s="1">
        <v>90.328000000000003</v>
      </c>
      <c r="E557" s="1">
        <v>90.328000000000003</v>
      </c>
      <c r="F557" s="1">
        <v>72.915000000000006</v>
      </c>
      <c r="G557" s="1">
        <v>0</v>
      </c>
      <c r="H557" s="1">
        <v>0</v>
      </c>
      <c r="I557" s="1">
        <v>0</v>
      </c>
      <c r="J557" s="1">
        <v>0</v>
      </c>
      <c r="K557" s="1">
        <v>0</v>
      </c>
      <c r="L557" s="1">
        <v>0</v>
      </c>
      <c r="M557" s="1">
        <v>0</v>
      </c>
      <c r="N557" s="1">
        <v>0</v>
      </c>
      <c r="O557" s="1">
        <v>0</v>
      </c>
      <c r="P557" s="1">
        <v>0.79400000000000004</v>
      </c>
      <c r="Q557" s="1">
        <v>0</v>
      </c>
      <c r="R557" s="1">
        <v>0</v>
      </c>
      <c r="S557" s="1">
        <v>1.587</v>
      </c>
      <c r="T557" s="1">
        <v>0</v>
      </c>
      <c r="U557" s="1">
        <v>2.7210000000000001</v>
      </c>
      <c r="V557" s="1">
        <v>233.98099999999999</v>
      </c>
      <c r="W557" s="1">
        <v>432.59300000000002</v>
      </c>
      <c r="X557" s="1">
        <v>92.504000000000005</v>
      </c>
      <c r="Y557" s="1">
        <v>96.856999999999999</v>
      </c>
      <c r="AA557" s="1">
        <f t="shared" si="48"/>
        <v>2.7210000000000001</v>
      </c>
      <c r="AB557" s="1">
        <f t="shared" si="49"/>
        <v>0.79400000000000004</v>
      </c>
      <c r="AC557" s="1">
        <f t="shared" si="50"/>
        <v>432.59300000000002</v>
      </c>
      <c r="AE557" s="8">
        <f t="shared" si="51"/>
        <v>5</v>
      </c>
      <c r="AF557" s="1">
        <f t="shared" si="52"/>
        <v>4.3079999999999998</v>
      </c>
      <c r="AG557" s="1">
        <f t="shared" si="53"/>
        <v>0.79400000000000004</v>
      </c>
      <c r="AH557" s="1">
        <f t="shared" si="54"/>
        <v>1287.9839999999999</v>
      </c>
      <c r="AI557" s="1">
        <f t="shared" si="55"/>
        <v>1293.086</v>
      </c>
      <c r="AK557">
        <f t="shared" si="46"/>
        <v>7</v>
      </c>
      <c r="AL557">
        <f t="shared" si="47"/>
        <v>2024</v>
      </c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</row>
    <row r="558" spans="1:112" x14ac:dyDescent="0.2">
      <c r="A558" s="5">
        <v>45478</v>
      </c>
      <c r="B558" s="1">
        <v>232.892</v>
      </c>
      <c r="C558" s="1">
        <v>815.125</v>
      </c>
      <c r="D558" s="1">
        <v>1286.896</v>
      </c>
      <c r="E558" s="1">
        <v>1134.354</v>
      </c>
      <c r="F558" s="1">
        <v>1026.796</v>
      </c>
      <c r="G558" s="1">
        <v>801.88400000000001</v>
      </c>
      <c r="H558" s="1">
        <v>926.17399999999998</v>
      </c>
      <c r="I558" s="1">
        <v>1303.4469999999999</v>
      </c>
      <c r="J558" s="1">
        <v>2895.6280000000002</v>
      </c>
      <c r="K558" s="1">
        <v>5074.9160000000002</v>
      </c>
      <c r="L558" s="1">
        <v>4503.3389999999999</v>
      </c>
      <c r="M558" s="1">
        <v>2028.1769999999999</v>
      </c>
      <c r="N558" s="1">
        <v>181.381</v>
      </c>
      <c r="O558" s="1">
        <v>0</v>
      </c>
      <c r="P558" s="1">
        <v>10.317</v>
      </c>
      <c r="Q558" s="1">
        <v>0</v>
      </c>
      <c r="R558" s="1">
        <v>18.138000000000002</v>
      </c>
      <c r="S558" s="1">
        <v>1079.2149999999999</v>
      </c>
      <c r="T558" s="1">
        <v>1278.7329999999999</v>
      </c>
      <c r="U558" s="1">
        <v>934.11</v>
      </c>
      <c r="V558" s="1">
        <v>2179.2429999999999</v>
      </c>
      <c r="W558" s="1">
        <v>2076.2640000000001</v>
      </c>
      <c r="X558" s="1">
        <v>1275.8309999999999</v>
      </c>
      <c r="Y558" s="1">
        <v>1197.1569999999999</v>
      </c>
      <c r="AA558" s="1">
        <f t="shared" si="48"/>
        <v>5074.9160000000002</v>
      </c>
      <c r="AB558" s="1">
        <f t="shared" si="49"/>
        <v>181.381</v>
      </c>
      <c r="AC558" s="1">
        <f t="shared" si="50"/>
        <v>2179.2429999999999</v>
      </c>
      <c r="AE558" s="8">
        <f t="shared" si="51"/>
        <v>6</v>
      </c>
      <c r="AF558" s="1">
        <f t="shared" si="52"/>
        <v>19115.703000000001</v>
      </c>
      <c r="AG558" s="1">
        <f t="shared" si="53"/>
        <v>191.69800000000001</v>
      </c>
      <c r="AH558" s="1">
        <f t="shared" si="54"/>
        <v>12952.615999999995</v>
      </c>
      <c r="AI558" s="1">
        <f t="shared" si="55"/>
        <v>32260.016999999996</v>
      </c>
      <c r="AK558">
        <f t="shared" si="46"/>
        <v>7</v>
      </c>
      <c r="AL558">
        <f t="shared" si="47"/>
        <v>2024</v>
      </c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</row>
    <row r="559" spans="1:112" x14ac:dyDescent="0.2">
      <c r="A559" s="5">
        <v>45479</v>
      </c>
      <c r="B559" s="1">
        <v>2334.4830000000002</v>
      </c>
      <c r="C559" s="1">
        <v>2038.877</v>
      </c>
      <c r="D559" s="1">
        <v>1737.8530000000001</v>
      </c>
      <c r="E559" s="1">
        <v>1330.019</v>
      </c>
      <c r="F559" s="1">
        <v>777.39800000000002</v>
      </c>
      <c r="G559" s="1">
        <v>50.061999999999998</v>
      </c>
      <c r="H559" s="1">
        <v>0</v>
      </c>
      <c r="I559" s="1">
        <v>0</v>
      </c>
      <c r="J559" s="1">
        <v>0</v>
      </c>
      <c r="K559" s="1">
        <v>0</v>
      </c>
      <c r="L559" s="1">
        <v>0</v>
      </c>
      <c r="M559" s="1">
        <v>67.111000000000004</v>
      </c>
      <c r="N559" s="1">
        <v>1954.037</v>
      </c>
      <c r="O559" s="1">
        <v>2835.4319999999998</v>
      </c>
      <c r="P559" s="1">
        <v>1104.268</v>
      </c>
      <c r="Q559" s="1">
        <v>1345.39</v>
      </c>
      <c r="R559" s="1">
        <v>732.43799999999999</v>
      </c>
      <c r="S559" s="1">
        <v>344.62299999999999</v>
      </c>
      <c r="T559" s="1">
        <v>2069.5529999999999</v>
      </c>
      <c r="U559" s="1">
        <v>2135.7570000000001</v>
      </c>
      <c r="V559" s="1">
        <v>2006.115</v>
      </c>
      <c r="W559" s="1">
        <v>1474.896</v>
      </c>
      <c r="X559" s="1">
        <v>1679.9269999999999</v>
      </c>
      <c r="Y559" s="1">
        <v>2890.3449999999998</v>
      </c>
      <c r="AA559" s="1">
        <f t="shared" si="48"/>
        <v>0</v>
      </c>
      <c r="AB559" s="1">
        <f t="shared" si="49"/>
        <v>2835.4319999999998</v>
      </c>
      <c r="AC559" s="1">
        <f t="shared" si="50"/>
        <v>2890.3449999999998</v>
      </c>
      <c r="AE559" s="8">
        <f t="shared" si="51"/>
        <v>7</v>
      </c>
      <c r="AF559" s="1">
        <f t="shared" si="52"/>
        <v>0</v>
      </c>
      <c r="AG559" s="1">
        <f t="shared" si="53"/>
        <v>12588.609</v>
      </c>
      <c r="AH559" s="1">
        <f t="shared" si="54"/>
        <v>16319.975000000006</v>
      </c>
      <c r="AI559" s="1">
        <f t="shared" si="55"/>
        <v>28908.584000000006</v>
      </c>
      <c r="AK559">
        <f t="shared" si="46"/>
        <v>7</v>
      </c>
      <c r="AL559">
        <f t="shared" si="47"/>
        <v>2024</v>
      </c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</row>
    <row r="560" spans="1:112" x14ac:dyDescent="0.2">
      <c r="A560" s="5">
        <v>45480</v>
      </c>
      <c r="B560" s="1">
        <v>2949.364</v>
      </c>
      <c r="C560" s="1">
        <v>2129.1819999999998</v>
      </c>
      <c r="D560" s="1">
        <v>3723.4720000000002</v>
      </c>
      <c r="E560" s="1">
        <v>3017.9470000000001</v>
      </c>
      <c r="F560" s="1">
        <v>4257.9319999999998</v>
      </c>
      <c r="G560" s="1">
        <v>2042.4590000000001</v>
      </c>
      <c r="H560" s="1">
        <v>2440.9299999999998</v>
      </c>
      <c r="I560" s="1">
        <v>2852.6640000000002</v>
      </c>
      <c r="J560" s="1">
        <v>2931.9059999999999</v>
      </c>
      <c r="K560" s="1">
        <v>2795.529</v>
      </c>
      <c r="L560" s="1">
        <v>4055.33</v>
      </c>
      <c r="M560" s="1">
        <v>4265.2790000000005</v>
      </c>
      <c r="N560" s="1">
        <v>3577.62</v>
      </c>
      <c r="O560" s="1">
        <v>1777.4179999999999</v>
      </c>
      <c r="P560" s="1">
        <v>96.926000000000002</v>
      </c>
      <c r="Q560" s="1">
        <v>0</v>
      </c>
      <c r="R560" s="1">
        <v>32.649000000000001</v>
      </c>
      <c r="S560" s="1">
        <v>108.828</v>
      </c>
      <c r="T560" s="1">
        <v>1206.181</v>
      </c>
      <c r="U560" s="1">
        <v>1368.5160000000001</v>
      </c>
      <c r="V560" s="1">
        <v>455.08499999999998</v>
      </c>
      <c r="W560" s="1">
        <v>669.476</v>
      </c>
      <c r="X560" s="1">
        <v>526.18499999999995</v>
      </c>
      <c r="Y560" s="1">
        <v>123.679</v>
      </c>
      <c r="AA560" s="1">
        <f t="shared" si="48"/>
        <v>0</v>
      </c>
      <c r="AB560" s="1">
        <f t="shared" si="49"/>
        <v>4265.2790000000005</v>
      </c>
      <c r="AC560" s="1">
        <f t="shared" si="50"/>
        <v>4257.9319999999998</v>
      </c>
      <c r="AE560" s="8">
        <f t="shared" si="51"/>
        <v>1</v>
      </c>
      <c r="AF560" s="1">
        <f t="shared" si="52"/>
        <v>0</v>
      </c>
      <c r="AG560" s="1">
        <f t="shared" si="53"/>
        <v>25068.846000000001</v>
      </c>
      <c r="AH560" s="1">
        <f t="shared" si="54"/>
        <v>22335.710999999992</v>
      </c>
      <c r="AI560" s="1">
        <f t="shared" si="55"/>
        <v>47404.556999999993</v>
      </c>
      <c r="AK560">
        <f t="shared" si="46"/>
        <v>7</v>
      </c>
      <c r="AL560">
        <f t="shared" si="47"/>
        <v>2024</v>
      </c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</row>
    <row r="561" spans="1:112" x14ac:dyDescent="0.2">
      <c r="A561" s="5">
        <v>45481</v>
      </c>
      <c r="B561" s="1">
        <v>1543.21</v>
      </c>
      <c r="C561" s="1">
        <v>2069.3719999999998</v>
      </c>
      <c r="D561" s="1">
        <v>2168.4050000000002</v>
      </c>
      <c r="E561" s="1">
        <v>1697.36</v>
      </c>
      <c r="F561" s="1">
        <v>1472.039</v>
      </c>
      <c r="G561" s="1">
        <v>1466.9159999999999</v>
      </c>
      <c r="H561" s="1">
        <v>1788.527</v>
      </c>
      <c r="I561" s="1">
        <v>2930.203</v>
      </c>
      <c r="J561" s="1">
        <v>3463.462</v>
      </c>
      <c r="K561" s="1">
        <v>3724.3110000000001</v>
      </c>
      <c r="L561" s="1">
        <v>2496.7040000000002</v>
      </c>
      <c r="M561" s="1">
        <v>395.40899999999999</v>
      </c>
      <c r="N561" s="1">
        <v>86.156000000000006</v>
      </c>
      <c r="O561" s="1">
        <v>61.668999999999997</v>
      </c>
      <c r="P561" s="1">
        <v>14.51</v>
      </c>
      <c r="Q561" s="1">
        <v>49.88</v>
      </c>
      <c r="R561" s="1">
        <v>76.180000000000007</v>
      </c>
      <c r="S561" s="1">
        <v>141.476</v>
      </c>
      <c r="T561" s="1">
        <v>707.15800000000002</v>
      </c>
      <c r="U561" s="1">
        <v>697.86199999999997</v>
      </c>
      <c r="V561" s="1">
        <v>494.98899999999998</v>
      </c>
      <c r="W561" s="1">
        <v>98.49</v>
      </c>
      <c r="X561" s="1">
        <v>540.33299999999997</v>
      </c>
      <c r="Y561" s="1">
        <v>572.98099999999999</v>
      </c>
      <c r="AA561" s="1">
        <f t="shared" si="48"/>
        <v>3724.3110000000001</v>
      </c>
      <c r="AB561" s="1">
        <f t="shared" si="49"/>
        <v>86.156000000000006</v>
      </c>
      <c r="AC561" s="1">
        <f t="shared" si="50"/>
        <v>2168.4050000000002</v>
      </c>
      <c r="AE561" s="8">
        <f t="shared" si="51"/>
        <v>2</v>
      </c>
      <c r="AF561" s="1">
        <f t="shared" si="52"/>
        <v>14632.764999999999</v>
      </c>
      <c r="AG561" s="1">
        <f t="shared" si="53"/>
        <v>212.21499999999997</v>
      </c>
      <c r="AH561" s="1">
        <f t="shared" si="54"/>
        <v>13912.622000000003</v>
      </c>
      <c r="AI561" s="1">
        <f t="shared" si="55"/>
        <v>28757.602000000003</v>
      </c>
      <c r="AK561">
        <f t="shared" si="46"/>
        <v>7</v>
      </c>
      <c r="AL561">
        <f t="shared" si="47"/>
        <v>2024</v>
      </c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</row>
    <row r="562" spans="1:112" x14ac:dyDescent="0.2">
      <c r="A562" s="5">
        <v>45482</v>
      </c>
      <c r="B562" s="1">
        <v>1273.883</v>
      </c>
      <c r="C562" s="1">
        <v>1743.047</v>
      </c>
      <c r="D562" s="1">
        <v>2043.0930000000001</v>
      </c>
      <c r="E562" s="1">
        <v>1847.0889999999999</v>
      </c>
      <c r="F562" s="1">
        <v>1608.1210000000001</v>
      </c>
      <c r="G562" s="1">
        <v>1416.5830000000001</v>
      </c>
      <c r="H562" s="1">
        <v>2045.972</v>
      </c>
      <c r="I562" s="1">
        <v>2323.712</v>
      </c>
      <c r="J562" s="1">
        <v>2166.252</v>
      </c>
      <c r="K562" s="1">
        <v>1629.5920000000001</v>
      </c>
      <c r="L562" s="1">
        <v>143.404</v>
      </c>
      <c r="M562" s="1">
        <v>0</v>
      </c>
      <c r="N562" s="1">
        <v>0</v>
      </c>
      <c r="O562" s="1">
        <v>0</v>
      </c>
      <c r="P562" s="1">
        <v>0</v>
      </c>
      <c r="Q562" s="1">
        <v>0</v>
      </c>
      <c r="R562" s="1">
        <v>0</v>
      </c>
      <c r="S562" s="1">
        <v>117.89700000000001</v>
      </c>
      <c r="T562" s="1">
        <v>1922.634</v>
      </c>
      <c r="U562" s="1">
        <v>0.79400000000000004</v>
      </c>
      <c r="V562" s="1">
        <v>53.326000000000001</v>
      </c>
      <c r="W562" s="1">
        <v>95.769000000000005</v>
      </c>
      <c r="X562" s="1">
        <v>419.23899999999998</v>
      </c>
      <c r="Y562" s="1">
        <v>678.00099999999998</v>
      </c>
      <c r="AA562" s="1">
        <f t="shared" si="48"/>
        <v>2323.712</v>
      </c>
      <c r="AB562" s="1">
        <f t="shared" si="49"/>
        <v>0</v>
      </c>
      <c r="AC562" s="1">
        <f t="shared" si="50"/>
        <v>2045.972</v>
      </c>
      <c r="AE562" s="8">
        <f t="shared" si="51"/>
        <v>3</v>
      </c>
      <c r="AF562" s="1">
        <f t="shared" si="52"/>
        <v>8304.2850000000017</v>
      </c>
      <c r="AG562" s="1">
        <f t="shared" si="53"/>
        <v>0</v>
      </c>
      <c r="AH562" s="1">
        <f t="shared" si="54"/>
        <v>13224.123000000005</v>
      </c>
      <c r="AI562" s="1">
        <f t="shared" si="55"/>
        <v>21528.408000000007</v>
      </c>
      <c r="AK562">
        <f t="shared" si="46"/>
        <v>7</v>
      </c>
      <c r="AL562">
        <f t="shared" si="47"/>
        <v>2024</v>
      </c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</row>
    <row r="563" spans="1:112" x14ac:dyDescent="0.2">
      <c r="A563" s="5">
        <v>45483</v>
      </c>
      <c r="B563" s="1">
        <v>539.245</v>
      </c>
      <c r="C563" s="1">
        <v>422.75299999999999</v>
      </c>
      <c r="D563" s="1">
        <v>138.21199999999999</v>
      </c>
      <c r="E563" s="1">
        <v>93.591999999999999</v>
      </c>
      <c r="F563" s="1">
        <v>60.944000000000003</v>
      </c>
      <c r="G563" s="1">
        <v>0</v>
      </c>
      <c r="H563" s="1">
        <v>0</v>
      </c>
      <c r="I563" s="1">
        <v>0</v>
      </c>
      <c r="J563" s="1">
        <v>98.852999999999994</v>
      </c>
      <c r="K563" s="1">
        <v>646.62300000000005</v>
      </c>
      <c r="L563" s="1">
        <v>1370.3309999999999</v>
      </c>
      <c r="M563" s="1">
        <v>185.00899999999999</v>
      </c>
      <c r="N563" s="1">
        <v>9.9760000000000009</v>
      </c>
      <c r="O563" s="1">
        <v>27.207000000000001</v>
      </c>
      <c r="P563" s="1">
        <v>1800.09</v>
      </c>
      <c r="Q563" s="1">
        <v>2401.9319999999998</v>
      </c>
      <c r="R563" s="1">
        <v>1132.722</v>
      </c>
      <c r="S563" s="1">
        <v>1350.8309999999999</v>
      </c>
      <c r="T563" s="1">
        <v>1021.717</v>
      </c>
      <c r="U563" s="1">
        <v>436.9</v>
      </c>
      <c r="V563" s="1">
        <v>2383.2959999999998</v>
      </c>
      <c r="W563" s="1">
        <v>2467.8890000000001</v>
      </c>
      <c r="X563" s="1">
        <v>1673.056</v>
      </c>
      <c r="Y563" s="1">
        <v>212.03399999999999</v>
      </c>
      <c r="AA563" s="1">
        <f t="shared" si="48"/>
        <v>1370.3309999999999</v>
      </c>
      <c r="AB563" s="1">
        <f t="shared" si="49"/>
        <v>2401.9319999999998</v>
      </c>
      <c r="AC563" s="1">
        <f t="shared" si="50"/>
        <v>2467.8890000000001</v>
      </c>
      <c r="AE563" s="8">
        <f t="shared" si="51"/>
        <v>4</v>
      </c>
      <c r="AF563" s="1">
        <f t="shared" si="52"/>
        <v>6242.985999999999</v>
      </c>
      <c r="AG563" s="1">
        <f t="shared" si="53"/>
        <v>4239.2049999999999</v>
      </c>
      <c r="AH563" s="1">
        <f t="shared" si="54"/>
        <v>7991.0210000000006</v>
      </c>
      <c r="AI563" s="1">
        <f t="shared" si="55"/>
        <v>18473.212</v>
      </c>
      <c r="AK563">
        <f t="shared" si="46"/>
        <v>7</v>
      </c>
      <c r="AL563">
        <f t="shared" si="47"/>
        <v>2024</v>
      </c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</row>
    <row r="564" spans="1:112" x14ac:dyDescent="0.2">
      <c r="A564" s="5">
        <v>45484</v>
      </c>
      <c r="B564" s="1">
        <v>97.945999999999998</v>
      </c>
      <c r="C564" s="1">
        <v>97.945999999999998</v>
      </c>
      <c r="D564" s="1">
        <v>99.034000000000006</v>
      </c>
      <c r="E564" s="1">
        <v>97.945999999999998</v>
      </c>
      <c r="F564" s="1">
        <v>97.945999999999998</v>
      </c>
      <c r="G564" s="1">
        <v>33.737000000000002</v>
      </c>
      <c r="H564" s="1">
        <v>1052.008</v>
      </c>
      <c r="I564" s="1">
        <v>524.30399999999997</v>
      </c>
      <c r="J564" s="1">
        <v>0</v>
      </c>
      <c r="K564" s="1">
        <v>6.3479999999999999</v>
      </c>
      <c r="L564" s="1">
        <v>0</v>
      </c>
      <c r="M564" s="1">
        <v>0</v>
      </c>
      <c r="N564" s="1">
        <v>0</v>
      </c>
      <c r="O564" s="1">
        <v>0</v>
      </c>
      <c r="P564" s="1">
        <v>1.587</v>
      </c>
      <c r="Q564" s="1">
        <v>185.46199999999999</v>
      </c>
      <c r="R564" s="1">
        <v>491.42899999999997</v>
      </c>
      <c r="S564" s="1">
        <v>470.00299999999999</v>
      </c>
      <c r="T564" s="1">
        <v>640.5</v>
      </c>
      <c r="U564" s="1">
        <v>1107.2139999999999</v>
      </c>
      <c r="V564" s="1">
        <v>771.52499999999998</v>
      </c>
      <c r="W564" s="1">
        <v>950.20899999999995</v>
      </c>
      <c r="X564" s="1">
        <v>1072.0050000000001</v>
      </c>
      <c r="Y564" s="1">
        <v>1383.117</v>
      </c>
      <c r="AA564" s="1">
        <f t="shared" si="48"/>
        <v>1107.2139999999999</v>
      </c>
      <c r="AB564" s="1">
        <f t="shared" si="49"/>
        <v>185.46199999999999</v>
      </c>
      <c r="AC564" s="1">
        <f t="shared" si="50"/>
        <v>1383.117</v>
      </c>
      <c r="AE564" s="8">
        <f t="shared" si="51"/>
        <v>5</v>
      </c>
      <c r="AF564" s="1">
        <f t="shared" si="52"/>
        <v>3239.7979999999998</v>
      </c>
      <c r="AG564" s="1">
        <f t="shared" si="53"/>
        <v>187.04899999999998</v>
      </c>
      <c r="AH564" s="1">
        <f t="shared" si="54"/>
        <v>5753.4189999999999</v>
      </c>
      <c r="AI564" s="1">
        <f t="shared" si="55"/>
        <v>9180.2659999999996</v>
      </c>
      <c r="AK564">
        <f t="shared" si="46"/>
        <v>7</v>
      </c>
      <c r="AL564">
        <f t="shared" si="47"/>
        <v>2024</v>
      </c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</row>
    <row r="565" spans="1:112" x14ac:dyDescent="0.2">
      <c r="A565" s="5">
        <v>45485</v>
      </c>
      <c r="B565" s="1">
        <v>1852.509</v>
      </c>
      <c r="C565" s="1">
        <v>2659.924</v>
      </c>
      <c r="D565" s="1">
        <v>1937.1890000000001</v>
      </c>
      <c r="E565" s="1">
        <v>2349.377</v>
      </c>
      <c r="F565" s="1">
        <v>3803.5050000000001</v>
      </c>
      <c r="G565" s="1">
        <v>3734.2869999999998</v>
      </c>
      <c r="H565" s="1">
        <v>3738.9349999999999</v>
      </c>
      <c r="I565" s="1">
        <v>3381.6149999999998</v>
      </c>
      <c r="J565" s="1">
        <v>4187.1710000000003</v>
      </c>
      <c r="K565" s="1">
        <v>4944.549</v>
      </c>
      <c r="L565" s="1">
        <v>3588.1610000000001</v>
      </c>
      <c r="M565" s="1">
        <v>2344.5700000000002</v>
      </c>
      <c r="N565" s="1">
        <v>1562.14</v>
      </c>
      <c r="O565" s="1">
        <v>914.95299999999997</v>
      </c>
      <c r="P565" s="1">
        <v>399.03699999999998</v>
      </c>
      <c r="Q565" s="1">
        <v>208.58799999999999</v>
      </c>
      <c r="R565" s="1">
        <v>9.0690000000000008</v>
      </c>
      <c r="S565" s="1">
        <v>0</v>
      </c>
      <c r="T565" s="1">
        <v>0</v>
      </c>
      <c r="U565" s="1">
        <v>0</v>
      </c>
      <c r="V565" s="1">
        <v>54.414000000000001</v>
      </c>
      <c r="W565" s="1">
        <v>175.21299999999999</v>
      </c>
      <c r="X565" s="1">
        <v>99.033000000000001</v>
      </c>
      <c r="Y565" s="1">
        <v>155.625</v>
      </c>
      <c r="AA565" s="1">
        <f t="shared" si="48"/>
        <v>4944.549</v>
      </c>
      <c r="AB565" s="1">
        <f t="shared" si="49"/>
        <v>1562.14</v>
      </c>
      <c r="AC565" s="1">
        <f t="shared" si="50"/>
        <v>3803.5050000000001</v>
      </c>
      <c r="AE565" s="8">
        <f t="shared" si="51"/>
        <v>6</v>
      </c>
      <c r="AF565" s="1">
        <f t="shared" si="52"/>
        <v>18455.134999999998</v>
      </c>
      <c r="AG565" s="1">
        <f t="shared" si="53"/>
        <v>3084.7179999999998</v>
      </c>
      <c r="AH565" s="1">
        <f t="shared" si="54"/>
        <v>20560.01100000001</v>
      </c>
      <c r="AI565" s="1">
        <f t="shared" si="55"/>
        <v>42099.864000000009</v>
      </c>
      <c r="AK565">
        <f t="shared" si="46"/>
        <v>7</v>
      </c>
      <c r="AL565">
        <f t="shared" si="47"/>
        <v>2024</v>
      </c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</row>
    <row r="566" spans="1:112" x14ac:dyDescent="0.2">
      <c r="A566" s="5">
        <v>45486</v>
      </c>
      <c r="B566" s="1">
        <v>800.25099999999998</v>
      </c>
      <c r="C566" s="1">
        <v>893.66200000000003</v>
      </c>
      <c r="D566" s="1">
        <v>1469.364</v>
      </c>
      <c r="E566" s="1">
        <v>1345.845</v>
      </c>
      <c r="F566" s="1">
        <v>1436.171</v>
      </c>
      <c r="G566" s="1">
        <v>1289.617</v>
      </c>
      <c r="H566" s="1">
        <v>1234.2950000000001</v>
      </c>
      <c r="I566" s="1">
        <v>770.86699999999996</v>
      </c>
      <c r="J566" s="1">
        <v>1752.1369999999999</v>
      </c>
      <c r="K566" s="1">
        <v>1858.2439999999999</v>
      </c>
      <c r="L566" s="1">
        <v>1637.5260000000001</v>
      </c>
      <c r="M566" s="1">
        <v>2096.5340000000001</v>
      </c>
      <c r="N566" s="1">
        <v>558.65300000000002</v>
      </c>
      <c r="O566" s="1">
        <v>0</v>
      </c>
      <c r="P566" s="1">
        <v>0</v>
      </c>
      <c r="Q566" s="1">
        <v>63.482999999999997</v>
      </c>
      <c r="R566" s="1">
        <v>435.31299999999999</v>
      </c>
      <c r="S566" s="1">
        <v>861.55799999999999</v>
      </c>
      <c r="T566" s="1">
        <v>316.73599999999999</v>
      </c>
      <c r="U566" s="1">
        <v>440.89</v>
      </c>
      <c r="V566" s="1">
        <v>603.45399999999995</v>
      </c>
      <c r="W566" s="1">
        <v>1424.019</v>
      </c>
      <c r="X566" s="1">
        <v>779.03</v>
      </c>
      <c r="Y566" s="1">
        <v>1263.3150000000001</v>
      </c>
      <c r="AA566" s="1">
        <f t="shared" si="48"/>
        <v>0</v>
      </c>
      <c r="AB566" s="1">
        <f t="shared" si="49"/>
        <v>2096.5340000000001</v>
      </c>
      <c r="AC566" s="1">
        <f t="shared" si="50"/>
        <v>1469.364</v>
      </c>
      <c r="AE566" s="8">
        <f t="shared" si="51"/>
        <v>7</v>
      </c>
      <c r="AF566" s="1">
        <f t="shared" si="52"/>
        <v>0</v>
      </c>
      <c r="AG566" s="1">
        <f t="shared" si="53"/>
        <v>10791.940999999999</v>
      </c>
      <c r="AH566" s="1">
        <f t="shared" si="54"/>
        <v>12539.023000000001</v>
      </c>
      <c r="AI566" s="1">
        <f t="shared" si="55"/>
        <v>23330.964</v>
      </c>
      <c r="AK566">
        <f t="shared" si="46"/>
        <v>7</v>
      </c>
      <c r="AL566">
        <f t="shared" si="47"/>
        <v>2024</v>
      </c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</row>
    <row r="567" spans="1:112" x14ac:dyDescent="0.2">
      <c r="A567" s="5">
        <v>45487</v>
      </c>
      <c r="B567" s="1">
        <v>337.36799999999999</v>
      </c>
      <c r="C567" s="1">
        <v>93.591999999999999</v>
      </c>
      <c r="D567" s="1">
        <v>91.415999999999997</v>
      </c>
      <c r="E567" s="1">
        <v>92.504000000000005</v>
      </c>
      <c r="F567" s="1">
        <v>549.03899999999999</v>
      </c>
      <c r="G567" s="1">
        <v>291.11599999999999</v>
      </c>
      <c r="H567" s="1">
        <v>0</v>
      </c>
      <c r="I567" s="1">
        <v>0</v>
      </c>
      <c r="J567" s="1">
        <v>0</v>
      </c>
      <c r="K567" s="1">
        <v>54.414000000000001</v>
      </c>
      <c r="L567" s="1">
        <v>70.738</v>
      </c>
      <c r="M567" s="1">
        <v>79.126999999999995</v>
      </c>
      <c r="N567" s="1">
        <v>0</v>
      </c>
      <c r="O567" s="1">
        <v>0</v>
      </c>
      <c r="P567" s="1">
        <v>0</v>
      </c>
      <c r="Q567" s="1">
        <v>0</v>
      </c>
      <c r="R567" s="1">
        <v>0</v>
      </c>
      <c r="S567" s="1">
        <v>0</v>
      </c>
      <c r="T567" s="1">
        <v>0</v>
      </c>
      <c r="U567" s="1">
        <v>0</v>
      </c>
      <c r="V567" s="1">
        <v>55.503</v>
      </c>
      <c r="W567" s="1">
        <v>93.591999999999999</v>
      </c>
      <c r="X567" s="1">
        <v>93.591999999999999</v>
      </c>
      <c r="Y567" s="1">
        <v>93.591999999999999</v>
      </c>
      <c r="AA567" s="1">
        <f t="shared" si="48"/>
        <v>0</v>
      </c>
      <c r="AB567" s="1">
        <f t="shared" si="49"/>
        <v>79.126999999999995</v>
      </c>
      <c r="AC567" s="1">
        <f t="shared" si="50"/>
        <v>549.03899999999999</v>
      </c>
      <c r="AE567" s="8">
        <f t="shared" si="51"/>
        <v>1</v>
      </c>
      <c r="AF567" s="1">
        <f t="shared" si="52"/>
        <v>0</v>
      </c>
      <c r="AG567" s="1">
        <f t="shared" si="53"/>
        <v>204.279</v>
      </c>
      <c r="AH567" s="1">
        <f t="shared" si="54"/>
        <v>1791.3140000000001</v>
      </c>
      <c r="AI567" s="1">
        <f t="shared" si="55"/>
        <v>1995.5930000000001</v>
      </c>
      <c r="AK567">
        <f t="shared" si="46"/>
        <v>7</v>
      </c>
      <c r="AL567">
        <f t="shared" si="47"/>
        <v>2024</v>
      </c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</row>
    <row r="568" spans="1:112" x14ac:dyDescent="0.2">
      <c r="A568" s="5">
        <v>45488</v>
      </c>
      <c r="B568" s="1">
        <v>92.504000000000005</v>
      </c>
      <c r="C568" s="1">
        <v>91.415999999999997</v>
      </c>
      <c r="D568" s="1">
        <v>124.06399999999999</v>
      </c>
      <c r="E568" s="1">
        <v>1090.279</v>
      </c>
      <c r="F568" s="1">
        <v>860.28899999999999</v>
      </c>
      <c r="G568" s="1">
        <v>1580.0070000000001</v>
      </c>
      <c r="H568" s="1">
        <v>1362.1690000000001</v>
      </c>
      <c r="I568" s="1">
        <v>1950.748</v>
      </c>
      <c r="J568" s="1">
        <v>1878.0830000000001</v>
      </c>
      <c r="K568" s="1">
        <v>919.6</v>
      </c>
      <c r="L568" s="1">
        <v>256.65300000000002</v>
      </c>
      <c r="M568" s="1">
        <v>0</v>
      </c>
      <c r="N568" s="1">
        <v>1324.078</v>
      </c>
      <c r="O568" s="1">
        <v>0</v>
      </c>
      <c r="P568" s="1">
        <v>0</v>
      </c>
      <c r="Q568" s="1">
        <v>0</v>
      </c>
      <c r="R568" s="1">
        <v>0</v>
      </c>
      <c r="S568" s="1">
        <v>0</v>
      </c>
      <c r="T568" s="1">
        <v>272.07100000000003</v>
      </c>
      <c r="U568" s="1">
        <v>390.87599999999998</v>
      </c>
      <c r="V568" s="1">
        <v>1539.558</v>
      </c>
      <c r="W568" s="1">
        <v>362.21699999999998</v>
      </c>
      <c r="X568" s="1">
        <v>229.62700000000001</v>
      </c>
      <c r="Y568" s="1">
        <v>93.591999999999999</v>
      </c>
      <c r="AA568" s="1">
        <f t="shared" si="48"/>
        <v>1950.748</v>
      </c>
      <c r="AB568" s="1">
        <f t="shared" si="49"/>
        <v>1324.078</v>
      </c>
      <c r="AC568" s="1">
        <f t="shared" si="50"/>
        <v>1580.0070000000001</v>
      </c>
      <c r="AE568" s="8">
        <f t="shared" si="51"/>
        <v>2</v>
      </c>
      <c r="AF568" s="1">
        <f t="shared" si="52"/>
        <v>5668.0310000000009</v>
      </c>
      <c r="AG568" s="1">
        <f t="shared" si="53"/>
        <v>1324.078</v>
      </c>
      <c r="AH568" s="1">
        <f t="shared" si="54"/>
        <v>7425.7220000000016</v>
      </c>
      <c r="AI568" s="1">
        <f t="shared" si="55"/>
        <v>14417.831000000002</v>
      </c>
      <c r="AK568">
        <f t="shared" si="46"/>
        <v>7</v>
      </c>
      <c r="AL568">
        <f t="shared" si="47"/>
        <v>2024</v>
      </c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</row>
    <row r="569" spans="1:112" x14ac:dyDescent="0.2">
      <c r="A569" s="5">
        <v>45489</v>
      </c>
      <c r="B569" s="1">
        <v>488.09500000000003</v>
      </c>
      <c r="C569" s="1">
        <v>851.03800000000001</v>
      </c>
      <c r="D569" s="1">
        <v>574.25099999999998</v>
      </c>
      <c r="E569" s="1">
        <v>522.91999999999996</v>
      </c>
      <c r="F569" s="1">
        <v>652.42600000000004</v>
      </c>
      <c r="G569" s="1">
        <v>782.476</v>
      </c>
      <c r="H569" s="1">
        <v>0</v>
      </c>
      <c r="I569" s="1">
        <v>0</v>
      </c>
      <c r="J569" s="1">
        <v>0</v>
      </c>
      <c r="K569" s="1">
        <v>34.122999999999998</v>
      </c>
      <c r="L569" s="1">
        <v>120.27800000000001</v>
      </c>
      <c r="M569" s="1">
        <v>629.505</v>
      </c>
      <c r="N569" s="1">
        <v>1763.3610000000001</v>
      </c>
      <c r="O569" s="1">
        <v>535.07299999999998</v>
      </c>
      <c r="P569" s="1">
        <v>99.759</v>
      </c>
      <c r="Q569" s="1">
        <v>359.13400000000001</v>
      </c>
      <c r="R569" s="1">
        <v>228.53899999999999</v>
      </c>
      <c r="S569" s="1">
        <v>0</v>
      </c>
      <c r="T569" s="1">
        <v>0</v>
      </c>
      <c r="U569" s="1">
        <v>0</v>
      </c>
      <c r="V569" s="1">
        <v>148.18799999999999</v>
      </c>
      <c r="W569" s="1">
        <v>95.769000000000005</v>
      </c>
      <c r="X569" s="1">
        <v>103.999</v>
      </c>
      <c r="Y569" s="1">
        <v>151.27099999999999</v>
      </c>
      <c r="AA569" s="1">
        <f t="shared" si="48"/>
        <v>629.505</v>
      </c>
      <c r="AB569" s="1">
        <f t="shared" si="49"/>
        <v>1763.3610000000001</v>
      </c>
      <c r="AC569" s="1">
        <f t="shared" si="50"/>
        <v>851.03800000000001</v>
      </c>
      <c r="AE569" s="8">
        <f t="shared" si="51"/>
        <v>3</v>
      </c>
      <c r="AF569" s="1">
        <f t="shared" si="52"/>
        <v>1012.4449999999999</v>
      </c>
      <c r="AG569" s="1">
        <f t="shared" si="53"/>
        <v>2757.3270000000002</v>
      </c>
      <c r="AH569" s="1">
        <f t="shared" si="54"/>
        <v>4370.433</v>
      </c>
      <c r="AI569" s="1">
        <f t="shared" si="55"/>
        <v>8140.2049999999999</v>
      </c>
      <c r="AK569">
        <f t="shared" si="46"/>
        <v>7</v>
      </c>
      <c r="AL569">
        <f t="shared" si="47"/>
        <v>2024</v>
      </c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</row>
    <row r="570" spans="1:112" x14ac:dyDescent="0.2">
      <c r="A570" s="5">
        <v>45490</v>
      </c>
      <c r="B570" s="1">
        <v>593.11500000000001</v>
      </c>
      <c r="C570" s="1">
        <v>3010.011</v>
      </c>
      <c r="D570" s="1">
        <v>1817.5940000000001</v>
      </c>
      <c r="E570" s="1">
        <v>1354.8009999999999</v>
      </c>
      <c r="F570" s="1">
        <v>2038.2650000000001</v>
      </c>
      <c r="G570" s="1">
        <v>1942.3150000000001</v>
      </c>
      <c r="H570" s="1">
        <v>755.11</v>
      </c>
      <c r="I570" s="1">
        <v>263.45499999999998</v>
      </c>
      <c r="J570" s="1">
        <v>206.435</v>
      </c>
      <c r="K570" s="1">
        <v>39.677</v>
      </c>
      <c r="L570" s="1">
        <v>0</v>
      </c>
      <c r="M570" s="1">
        <v>0</v>
      </c>
      <c r="N570" s="1">
        <v>0</v>
      </c>
      <c r="O570" s="1">
        <v>0</v>
      </c>
      <c r="P570" s="1">
        <v>30.835000000000001</v>
      </c>
      <c r="Q570" s="1">
        <v>54.414000000000001</v>
      </c>
      <c r="R570" s="1">
        <v>0</v>
      </c>
      <c r="S570" s="1">
        <v>0</v>
      </c>
      <c r="T570" s="1">
        <v>0</v>
      </c>
      <c r="U570" s="1">
        <v>264.45299999999997</v>
      </c>
      <c r="V570" s="1">
        <v>812.04100000000005</v>
      </c>
      <c r="W570" s="1">
        <v>279.87</v>
      </c>
      <c r="X570" s="1">
        <v>215.36799999999999</v>
      </c>
      <c r="Y570" s="1">
        <v>739.67</v>
      </c>
      <c r="AA570" s="1">
        <f t="shared" si="48"/>
        <v>264.45299999999997</v>
      </c>
      <c r="AB570" s="1">
        <f t="shared" si="49"/>
        <v>54.414000000000001</v>
      </c>
      <c r="AC570" s="1">
        <f t="shared" si="50"/>
        <v>3010.011</v>
      </c>
      <c r="AE570" s="8">
        <f t="shared" si="51"/>
        <v>4</v>
      </c>
      <c r="AF570" s="1">
        <f t="shared" si="52"/>
        <v>774.02</v>
      </c>
      <c r="AG570" s="1">
        <f t="shared" si="53"/>
        <v>85.248999999999995</v>
      </c>
      <c r="AH570" s="1">
        <f t="shared" si="54"/>
        <v>13558.16</v>
      </c>
      <c r="AI570" s="1">
        <f t="shared" si="55"/>
        <v>14417.429</v>
      </c>
      <c r="AK570">
        <f t="shared" si="46"/>
        <v>7</v>
      </c>
      <c r="AL570">
        <f t="shared" si="47"/>
        <v>2024</v>
      </c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</row>
    <row r="571" spans="1:112" x14ac:dyDescent="0.2">
      <c r="A571" s="5">
        <v>45491</v>
      </c>
      <c r="B571" s="1">
        <v>1270.2090000000001</v>
      </c>
      <c r="C571" s="1">
        <v>765.24400000000003</v>
      </c>
      <c r="D571" s="1">
        <v>1418.2149999999999</v>
      </c>
      <c r="E571" s="1">
        <v>1522.509</v>
      </c>
      <c r="F571" s="1">
        <v>1404.249</v>
      </c>
      <c r="G571" s="1">
        <v>1005.211</v>
      </c>
      <c r="H571" s="1">
        <v>528.72500000000002</v>
      </c>
      <c r="I571" s="1">
        <v>233.07499999999999</v>
      </c>
      <c r="J571" s="1">
        <v>2587.8470000000002</v>
      </c>
      <c r="K571" s="1">
        <v>3416.1909999999998</v>
      </c>
      <c r="L571" s="1">
        <v>2642.1469999999999</v>
      </c>
      <c r="M571" s="1">
        <v>2234.61</v>
      </c>
      <c r="N571" s="1">
        <v>1571.662</v>
      </c>
      <c r="O571" s="1">
        <v>109.736</v>
      </c>
      <c r="P571" s="1">
        <v>94.317999999999998</v>
      </c>
      <c r="Q571" s="1">
        <v>107.015</v>
      </c>
      <c r="R571" s="1">
        <v>121.52500000000001</v>
      </c>
      <c r="S571" s="1">
        <v>121.52500000000001</v>
      </c>
      <c r="T571" s="1">
        <v>166.87</v>
      </c>
      <c r="U571" s="1">
        <v>377.27199999999999</v>
      </c>
      <c r="V571" s="1">
        <v>1404.9749999999999</v>
      </c>
      <c r="W571" s="1">
        <v>633.38</v>
      </c>
      <c r="X571" s="1">
        <v>218.01900000000001</v>
      </c>
      <c r="Y571" s="1">
        <v>216.93100000000001</v>
      </c>
      <c r="AA571" s="1">
        <f t="shared" si="48"/>
        <v>3416.1909999999998</v>
      </c>
      <c r="AB571" s="1">
        <f t="shared" si="49"/>
        <v>1571.662</v>
      </c>
      <c r="AC571" s="1">
        <f t="shared" si="50"/>
        <v>1522.509</v>
      </c>
      <c r="AE571" s="8">
        <f t="shared" si="51"/>
        <v>5</v>
      </c>
      <c r="AF571" s="1">
        <f t="shared" si="52"/>
        <v>11901.062</v>
      </c>
      <c r="AG571" s="1">
        <f t="shared" si="53"/>
        <v>1882.7310000000002</v>
      </c>
      <c r="AH571" s="1">
        <f t="shared" si="54"/>
        <v>10387.667000000003</v>
      </c>
      <c r="AI571" s="1">
        <f t="shared" si="55"/>
        <v>24171.460000000003</v>
      </c>
      <c r="AK571">
        <f t="shared" si="46"/>
        <v>7</v>
      </c>
      <c r="AL571">
        <f t="shared" si="47"/>
        <v>2024</v>
      </c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</row>
    <row r="572" spans="1:112" x14ac:dyDescent="0.2">
      <c r="A572" s="5">
        <v>45492</v>
      </c>
      <c r="B572" s="1">
        <v>216.20500000000001</v>
      </c>
      <c r="C572" s="1">
        <v>213.304</v>
      </c>
      <c r="D572" s="1">
        <v>215.11699999999999</v>
      </c>
      <c r="E572" s="1">
        <v>212.21600000000001</v>
      </c>
      <c r="F572" s="1">
        <v>200.96899999999999</v>
      </c>
      <c r="G572" s="1">
        <v>123.339</v>
      </c>
      <c r="H572" s="1">
        <v>117.89700000000001</v>
      </c>
      <c r="I572" s="1">
        <v>119.711</v>
      </c>
      <c r="J572" s="1">
        <v>121.52500000000001</v>
      </c>
      <c r="K572" s="1">
        <v>939.55200000000002</v>
      </c>
      <c r="L572" s="1">
        <v>1873.662</v>
      </c>
      <c r="M572" s="1">
        <v>1408.42</v>
      </c>
      <c r="N572" s="1">
        <v>199.51900000000001</v>
      </c>
      <c r="O572" s="1">
        <v>121.52500000000001</v>
      </c>
      <c r="P572" s="1">
        <v>121.52500000000001</v>
      </c>
      <c r="Q572" s="1">
        <v>147.82499999999999</v>
      </c>
      <c r="R572" s="1">
        <v>121.52500000000001</v>
      </c>
      <c r="S572" s="1">
        <v>142.38399999999999</v>
      </c>
      <c r="T572" s="1">
        <v>179.56700000000001</v>
      </c>
      <c r="U572" s="1">
        <v>610.346</v>
      </c>
      <c r="V572" s="1">
        <v>807.86800000000005</v>
      </c>
      <c r="W572" s="1">
        <v>385.79700000000003</v>
      </c>
      <c r="X572" s="1">
        <v>269.71300000000002</v>
      </c>
      <c r="Y572" s="1">
        <v>360.40300000000002</v>
      </c>
      <c r="AA572" s="1">
        <f t="shared" si="48"/>
        <v>1873.662</v>
      </c>
      <c r="AB572" s="1">
        <f t="shared" si="49"/>
        <v>199.51900000000001</v>
      </c>
      <c r="AC572" s="1">
        <f t="shared" si="50"/>
        <v>807.86800000000005</v>
      </c>
      <c r="AE572" s="8">
        <f t="shared" si="51"/>
        <v>6</v>
      </c>
      <c r="AF572" s="1">
        <f t="shared" si="52"/>
        <v>5516.6919999999991</v>
      </c>
      <c r="AG572" s="1">
        <f t="shared" si="53"/>
        <v>590.39400000000001</v>
      </c>
      <c r="AH572" s="1">
        <f t="shared" si="54"/>
        <v>3122.8280000000013</v>
      </c>
      <c r="AI572" s="1">
        <f t="shared" si="55"/>
        <v>9229.9140000000007</v>
      </c>
      <c r="AK572">
        <f t="shared" si="46"/>
        <v>7</v>
      </c>
      <c r="AL572">
        <f t="shared" si="47"/>
        <v>2024</v>
      </c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</row>
    <row r="573" spans="1:112" x14ac:dyDescent="0.2">
      <c r="A573" s="5">
        <v>45493</v>
      </c>
      <c r="B573" s="1">
        <v>1245.3599999999999</v>
      </c>
      <c r="C573" s="1">
        <v>1557.3340000000001</v>
      </c>
      <c r="D573" s="1">
        <v>1470.9970000000001</v>
      </c>
      <c r="E573" s="1">
        <v>1254.248</v>
      </c>
      <c r="F573" s="1">
        <v>1023.349</v>
      </c>
      <c r="G573" s="1">
        <v>466.32900000000001</v>
      </c>
      <c r="H573" s="1">
        <v>406.29199999999997</v>
      </c>
      <c r="I573" s="1">
        <v>1878.1969999999999</v>
      </c>
      <c r="J573" s="1">
        <v>1886.3589999999999</v>
      </c>
      <c r="K573" s="1">
        <v>547.77099999999996</v>
      </c>
      <c r="L573" s="1">
        <v>117.89700000000001</v>
      </c>
      <c r="M573" s="1">
        <v>114.27</v>
      </c>
      <c r="N573" s="1">
        <v>116.084</v>
      </c>
      <c r="O573" s="1">
        <v>116.084</v>
      </c>
      <c r="P573" s="1">
        <v>116.084</v>
      </c>
      <c r="Q573" s="1">
        <v>116.084</v>
      </c>
      <c r="R573" s="1">
        <v>116.084</v>
      </c>
      <c r="S573" s="1">
        <v>117.89700000000001</v>
      </c>
      <c r="T573" s="1">
        <v>116.084</v>
      </c>
      <c r="U573" s="1">
        <v>181.38</v>
      </c>
      <c r="V573" s="1">
        <v>255.928</v>
      </c>
      <c r="W573" s="1">
        <v>210.76400000000001</v>
      </c>
      <c r="X573" s="1">
        <v>207.86199999999999</v>
      </c>
      <c r="Y573" s="1">
        <v>210.76400000000001</v>
      </c>
      <c r="AA573" s="1">
        <f t="shared" si="48"/>
        <v>0</v>
      </c>
      <c r="AB573" s="1">
        <f t="shared" si="49"/>
        <v>1886.3589999999999</v>
      </c>
      <c r="AC573" s="1">
        <f t="shared" si="50"/>
        <v>1557.3340000000001</v>
      </c>
      <c r="AE573" s="8">
        <f t="shared" si="51"/>
        <v>7</v>
      </c>
      <c r="AF573" s="1">
        <f t="shared" si="52"/>
        <v>0</v>
      </c>
      <c r="AG573" s="1">
        <f t="shared" si="53"/>
        <v>5540.2749999999987</v>
      </c>
      <c r="AH573" s="1">
        <f t="shared" si="54"/>
        <v>8309.2270000000062</v>
      </c>
      <c r="AI573" s="1">
        <f t="shared" si="55"/>
        <v>13849.502000000004</v>
      </c>
      <c r="AK573">
        <f t="shared" si="46"/>
        <v>7</v>
      </c>
      <c r="AL573">
        <f t="shared" si="47"/>
        <v>2024</v>
      </c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</row>
    <row r="574" spans="1:112" x14ac:dyDescent="0.2">
      <c r="A574" s="5">
        <v>45494</v>
      </c>
      <c r="B574" s="1">
        <v>208.95</v>
      </c>
      <c r="C574" s="1">
        <v>210.03899999999999</v>
      </c>
      <c r="D574" s="1">
        <v>212.215</v>
      </c>
      <c r="E574" s="1">
        <v>294.38099999999997</v>
      </c>
      <c r="F574" s="1">
        <v>204.59700000000001</v>
      </c>
      <c r="G574" s="1">
        <v>119.349</v>
      </c>
      <c r="H574" s="1">
        <v>116.084</v>
      </c>
      <c r="I574" s="1">
        <v>114.27</v>
      </c>
      <c r="J574" s="1">
        <v>163.24299999999999</v>
      </c>
      <c r="K574" s="1">
        <v>315.94299999999998</v>
      </c>
      <c r="L574" s="1">
        <v>171.405</v>
      </c>
      <c r="M574" s="1">
        <v>114.27</v>
      </c>
      <c r="N574" s="1">
        <v>114.27</v>
      </c>
      <c r="O574" s="1">
        <v>112.456</v>
      </c>
      <c r="P574" s="1">
        <v>112.456</v>
      </c>
      <c r="Q574" s="1">
        <v>114.27</v>
      </c>
      <c r="R574" s="1">
        <v>112.456</v>
      </c>
      <c r="S574" s="1">
        <v>114.27</v>
      </c>
      <c r="T574" s="1">
        <v>114.27</v>
      </c>
      <c r="U574" s="1">
        <v>299.279</v>
      </c>
      <c r="V574" s="1">
        <v>709.37900000000002</v>
      </c>
      <c r="W574" s="1">
        <v>206.774</v>
      </c>
      <c r="X574" s="1">
        <v>204.96</v>
      </c>
      <c r="Y574" s="1">
        <v>204.96</v>
      </c>
      <c r="AA574" s="1">
        <f t="shared" si="48"/>
        <v>0</v>
      </c>
      <c r="AB574" s="1">
        <f t="shared" si="49"/>
        <v>315.94299999999998</v>
      </c>
      <c r="AC574" s="1">
        <f t="shared" si="50"/>
        <v>709.37900000000002</v>
      </c>
      <c r="AE574" s="8">
        <f t="shared" si="51"/>
        <v>1</v>
      </c>
      <c r="AF574" s="1">
        <f t="shared" si="52"/>
        <v>0</v>
      </c>
      <c r="AG574" s="1">
        <f t="shared" si="53"/>
        <v>1972.8579999999995</v>
      </c>
      <c r="AH574" s="1">
        <f t="shared" si="54"/>
        <v>2691.688000000001</v>
      </c>
      <c r="AI574" s="1">
        <f t="shared" si="55"/>
        <v>4664.5460000000003</v>
      </c>
      <c r="AK574">
        <f t="shared" si="46"/>
        <v>7</v>
      </c>
      <c r="AL574">
        <f t="shared" si="47"/>
        <v>2024</v>
      </c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</row>
    <row r="575" spans="1:112" x14ac:dyDescent="0.2">
      <c r="A575" s="5">
        <v>45495</v>
      </c>
      <c r="B575" s="1">
        <v>206.774</v>
      </c>
      <c r="C575" s="1">
        <v>203.14699999999999</v>
      </c>
      <c r="D575" s="1">
        <v>204.96</v>
      </c>
      <c r="E575" s="1">
        <v>205.685</v>
      </c>
      <c r="F575" s="1">
        <v>197.34200000000001</v>
      </c>
      <c r="G575" s="1">
        <v>121.52500000000001</v>
      </c>
      <c r="H575" s="1">
        <v>112.456</v>
      </c>
      <c r="I575" s="1">
        <v>114.27</v>
      </c>
      <c r="J575" s="1">
        <v>114.27</v>
      </c>
      <c r="K575" s="1">
        <v>114.27</v>
      </c>
      <c r="L575" s="1">
        <v>114.27</v>
      </c>
      <c r="M575" s="1">
        <v>116.084</v>
      </c>
      <c r="N575" s="1">
        <v>117.89700000000001</v>
      </c>
      <c r="O575" s="1">
        <v>119.711</v>
      </c>
      <c r="P575" s="1">
        <v>117.89700000000001</v>
      </c>
      <c r="Q575" s="1">
        <v>117.89700000000001</v>
      </c>
      <c r="R575" s="1">
        <v>117.89700000000001</v>
      </c>
      <c r="S575" s="1">
        <v>116.084</v>
      </c>
      <c r="T575" s="1">
        <v>112.456</v>
      </c>
      <c r="U575" s="1">
        <v>110.642</v>
      </c>
      <c r="V575" s="1">
        <v>281.32100000000003</v>
      </c>
      <c r="W575" s="1">
        <v>311.61200000000002</v>
      </c>
      <c r="X575" s="1">
        <v>1759.7539999999999</v>
      </c>
      <c r="Y575" s="1">
        <v>1886.721</v>
      </c>
      <c r="AA575" s="1">
        <f t="shared" si="48"/>
        <v>117.89700000000001</v>
      </c>
      <c r="AB575" s="1">
        <f t="shared" si="49"/>
        <v>119.711</v>
      </c>
      <c r="AC575" s="1">
        <f t="shared" si="50"/>
        <v>1886.721</v>
      </c>
      <c r="AE575" s="8">
        <f t="shared" si="51"/>
        <v>2</v>
      </c>
      <c r="AF575" s="1">
        <f t="shared" si="52"/>
        <v>1030.2429999999999</v>
      </c>
      <c r="AG575" s="1">
        <f t="shared" si="53"/>
        <v>473.40199999999999</v>
      </c>
      <c r="AH575" s="1">
        <f t="shared" si="54"/>
        <v>5491.2969999999987</v>
      </c>
      <c r="AI575" s="1">
        <f t="shared" si="55"/>
        <v>6994.9419999999991</v>
      </c>
      <c r="AK575">
        <f t="shared" si="46"/>
        <v>7</v>
      </c>
      <c r="AL575">
        <f t="shared" si="47"/>
        <v>2024</v>
      </c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</row>
    <row r="576" spans="1:112" x14ac:dyDescent="0.2">
      <c r="A576" s="5">
        <v>45496</v>
      </c>
      <c r="B576" s="1">
        <v>1596.5119999999999</v>
      </c>
      <c r="C576" s="1">
        <v>352.24099999999999</v>
      </c>
      <c r="D576" s="1">
        <v>444.02</v>
      </c>
      <c r="E576" s="1">
        <v>993.78499999999997</v>
      </c>
      <c r="F576" s="1">
        <v>2040.9860000000001</v>
      </c>
      <c r="G576" s="1">
        <v>1366.182</v>
      </c>
      <c r="H576" s="1">
        <v>200.19900000000001</v>
      </c>
      <c r="I576" s="1">
        <v>145.10499999999999</v>
      </c>
      <c r="J576" s="1">
        <v>204.506</v>
      </c>
      <c r="K576" s="1">
        <v>271.16500000000002</v>
      </c>
      <c r="L576" s="1">
        <v>732.77800000000002</v>
      </c>
      <c r="M576" s="1">
        <v>1239.7370000000001</v>
      </c>
      <c r="N576" s="1">
        <v>2654.5059999999999</v>
      </c>
      <c r="O576" s="1">
        <v>1937.826</v>
      </c>
      <c r="P576" s="1">
        <v>3095.1460000000002</v>
      </c>
      <c r="Q576" s="1">
        <v>2579.232</v>
      </c>
      <c r="R576" s="1">
        <v>2023.415</v>
      </c>
      <c r="S576" s="1">
        <v>3353.8409999999999</v>
      </c>
      <c r="T576" s="1">
        <v>4496.54</v>
      </c>
      <c r="U576" s="1">
        <v>4811.348</v>
      </c>
      <c r="V576" s="1">
        <v>3995.6350000000002</v>
      </c>
      <c r="W576" s="1">
        <v>3708.2130000000002</v>
      </c>
      <c r="X576" s="1">
        <v>3480.1280000000002</v>
      </c>
      <c r="Y576" s="1">
        <v>3834.6819999999998</v>
      </c>
      <c r="AA576" s="1">
        <f t="shared" si="48"/>
        <v>4811.348</v>
      </c>
      <c r="AB576" s="1">
        <f t="shared" si="49"/>
        <v>3095.1460000000002</v>
      </c>
      <c r="AC576" s="1">
        <f t="shared" si="50"/>
        <v>3995.6350000000002</v>
      </c>
      <c r="AE576" s="8">
        <f t="shared" si="51"/>
        <v>3</v>
      </c>
      <c r="AF576" s="1">
        <f t="shared" si="52"/>
        <v>17278.434999999998</v>
      </c>
      <c r="AG576" s="1">
        <f t="shared" si="53"/>
        <v>10266.710000000001</v>
      </c>
      <c r="AH576" s="1">
        <f t="shared" si="54"/>
        <v>22012.583000000006</v>
      </c>
      <c r="AI576" s="1">
        <f t="shared" si="55"/>
        <v>49557.728000000003</v>
      </c>
      <c r="AK576">
        <f t="shared" si="46"/>
        <v>7</v>
      </c>
      <c r="AL576">
        <f t="shared" si="47"/>
        <v>2024</v>
      </c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</row>
    <row r="577" spans="1:112" x14ac:dyDescent="0.2">
      <c r="A577" s="5">
        <v>45497</v>
      </c>
      <c r="B577" s="1">
        <v>4160.759</v>
      </c>
      <c r="C577" s="1">
        <v>3979.991</v>
      </c>
      <c r="D577" s="1">
        <v>3952.8969999999999</v>
      </c>
      <c r="E577" s="1">
        <v>3914.761</v>
      </c>
      <c r="F577" s="1">
        <v>3857.83</v>
      </c>
      <c r="G577" s="1">
        <v>3643.7550000000001</v>
      </c>
      <c r="H577" s="1">
        <v>3319.1529999999998</v>
      </c>
      <c r="I577" s="1">
        <v>3021.009</v>
      </c>
      <c r="J577" s="1">
        <v>4096.8230000000003</v>
      </c>
      <c r="K577" s="1">
        <v>4415.2579999999998</v>
      </c>
      <c r="L577" s="1">
        <v>4744.4650000000001</v>
      </c>
      <c r="M577" s="1">
        <v>4752.2839999999997</v>
      </c>
      <c r="N577" s="1">
        <v>3909.886</v>
      </c>
      <c r="O577" s="1">
        <v>1792.0419999999999</v>
      </c>
      <c r="P577" s="1">
        <v>1008.93</v>
      </c>
      <c r="Q577" s="1">
        <v>874.02800000000002</v>
      </c>
      <c r="R577" s="1">
        <v>1413.2950000000001</v>
      </c>
      <c r="S577" s="1">
        <v>1932.271</v>
      </c>
      <c r="T577" s="1">
        <v>1157.2080000000001</v>
      </c>
      <c r="U577" s="1">
        <v>1695.9770000000001</v>
      </c>
      <c r="V577" s="1">
        <v>2085.7649999999999</v>
      </c>
      <c r="W577" s="1">
        <v>1633.3320000000001</v>
      </c>
      <c r="X577" s="1">
        <v>1088.9639999999999</v>
      </c>
      <c r="Y577" s="1">
        <v>1042.213</v>
      </c>
      <c r="AA577" s="1">
        <f t="shared" si="48"/>
        <v>4752.2839999999997</v>
      </c>
      <c r="AB577" s="1">
        <f t="shared" si="49"/>
        <v>3909.886</v>
      </c>
      <c r="AC577" s="1">
        <f t="shared" si="50"/>
        <v>4160.759</v>
      </c>
      <c r="AE577" s="8">
        <f t="shared" si="51"/>
        <v>4</v>
      </c>
      <c r="AF577" s="1">
        <f t="shared" si="52"/>
        <v>27228.589999999997</v>
      </c>
      <c r="AG577" s="1">
        <f t="shared" si="53"/>
        <v>7584.8860000000004</v>
      </c>
      <c r="AH577" s="1">
        <f t="shared" si="54"/>
        <v>32679.42</v>
      </c>
      <c r="AI577" s="1">
        <f t="shared" si="55"/>
        <v>67492.895999999993</v>
      </c>
      <c r="AK577">
        <f t="shared" si="46"/>
        <v>7</v>
      </c>
      <c r="AL577">
        <f t="shared" si="47"/>
        <v>2024</v>
      </c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</row>
    <row r="578" spans="1:112" x14ac:dyDescent="0.2">
      <c r="A578" s="5">
        <v>45498</v>
      </c>
      <c r="B578" s="1">
        <v>1244.1579999999999</v>
      </c>
      <c r="C578" s="1">
        <v>898.92200000000003</v>
      </c>
      <c r="D578" s="1">
        <v>933.02200000000005</v>
      </c>
      <c r="E578" s="1">
        <v>1037.1579999999999</v>
      </c>
      <c r="F578" s="1">
        <v>1060.896</v>
      </c>
      <c r="G578" s="1">
        <v>1359.81</v>
      </c>
      <c r="H578" s="1">
        <v>139.66399999999999</v>
      </c>
      <c r="I578" s="1">
        <v>119.711</v>
      </c>
      <c r="J578" s="1">
        <v>117.89700000000001</v>
      </c>
      <c r="K578" s="1">
        <v>123.339</v>
      </c>
      <c r="L578" s="1">
        <v>145.10499999999999</v>
      </c>
      <c r="M578" s="1">
        <v>141.477</v>
      </c>
      <c r="N578" s="1">
        <v>141.477</v>
      </c>
      <c r="O578" s="1">
        <v>139.66300000000001</v>
      </c>
      <c r="P578" s="1">
        <v>143.291</v>
      </c>
      <c r="Q578" s="1">
        <v>147.82499999999999</v>
      </c>
      <c r="R578" s="1">
        <v>146.91800000000001</v>
      </c>
      <c r="S578" s="1">
        <v>146.91800000000001</v>
      </c>
      <c r="T578" s="1">
        <v>147.71199999999999</v>
      </c>
      <c r="U578" s="1">
        <v>379.99200000000002</v>
      </c>
      <c r="V578" s="1">
        <v>1383.9349999999999</v>
      </c>
      <c r="W578" s="1">
        <v>2442.835</v>
      </c>
      <c r="X578" s="1">
        <v>2132.855</v>
      </c>
      <c r="Y578" s="1">
        <v>1663.623</v>
      </c>
      <c r="AA578" s="1">
        <f t="shared" si="48"/>
        <v>379.99200000000002</v>
      </c>
      <c r="AB578" s="1">
        <f t="shared" si="49"/>
        <v>147.82499999999999</v>
      </c>
      <c r="AC578" s="1">
        <f t="shared" si="50"/>
        <v>2442.835</v>
      </c>
      <c r="AE578" s="8">
        <f t="shared" si="51"/>
        <v>5</v>
      </c>
      <c r="AF578" s="1">
        <f t="shared" si="52"/>
        <v>1469.069</v>
      </c>
      <c r="AG578" s="1">
        <f t="shared" si="53"/>
        <v>572.25599999999997</v>
      </c>
      <c r="AH578" s="1">
        <f t="shared" si="54"/>
        <v>14296.877999999999</v>
      </c>
      <c r="AI578" s="1">
        <f t="shared" si="55"/>
        <v>16338.202999999998</v>
      </c>
      <c r="AK578">
        <f t="shared" si="46"/>
        <v>7</v>
      </c>
      <c r="AL578">
        <f t="shared" si="47"/>
        <v>2024</v>
      </c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</row>
    <row r="579" spans="1:112" x14ac:dyDescent="0.2">
      <c r="A579" s="5">
        <v>45499</v>
      </c>
      <c r="B579" s="1">
        <v>1444.152</v>
      </c>
      <c r="C579" s="1">
        <v>1438.711</v>
      </c>
      <c r="D579" s="1">
        <v>1437.623</v>
      </c>
      <c r="E579" s="1">
        <v>1229.0350000000001</v>
      </c>
      <c r="F579" s="1">
        <v>952.97299999999996</v>
      </c>
      <c r="G579" s="1">
        <v>887.67700000000002</v>
      </c>
      <c r="H579" s="1">
        <v>915.97199999999998</v>
      </c>
      <c r="I579" s="1">
        <v>892.39200000000005</v>
      </c>
      <c r="J579" s="1">
        <v>888.76499999999999</v>
      </c>
      <c r="K579" s="1">
        <v>896.02</v>
      </c>
      <c r="L579" s="1">
        <v>859.74400000000003</v>
      </c>
      <c r="M579" s="1">
        <v>877.88199999999995</v>
      </c>
      <c r="N579" s="1">
        <v>859.74400000000003</v>
      </c>
      <c r="O579" s="1">
        <v>876.06799999999998</v>
      </c>
      <c r="P579" s="1">
        <v>870.62699999999995</v>
      </c>
      <c r="Q579" s="1">
        <v>839.79200000000003</v>
      </c>
      <c r="R579" s="1">
        <v>856.11599999999999</v>
      </c>
      <c r="S579" s="1">
        <v>844.327</v>
      </c>
      <c r="T579" s="1">
        <v>1386.655</v>
      </c>
      <c r="U579" s="1">
        <v>4267.2060000000001</v>
      </c>
      <c r="V579" s="1">
        <v>6095.8860000000004</v>
      </c>
      <c r="W579" s="1">
        <v>4832.9780000000001</v>
      </c>
      <c r="X579" s="1">
        <v>2363.3679999999999</v>
      </c>
      <c r="Y579" s="1">
        <v>1250.0309999999999</v>
      </c>
      <c r="AA579" s="1">
        <f t="shared" si="48"/>
        <v>4267.2060000000001</v>
      </c>
      <c r="AB579" s="1">
        <f t="shared" si="49"/>
        <v>876.06799999999998</v>
      </c>
      <c r="AC579" s="1">
        <f t="shared" si="50"/>
        <v>6095.8860000000004</v>
      </c>
      <c r="AE579" s="8">
        <f t="shared" si="51"/>
        <v>6</v>
      </c>
      <c r="AF579" s="1">
        <f t="shared" si="52"/>
        <v>11769.107</v>
      </c>
      <c r="AG579" s="1">
        <f t="shared" si="53"/>
        <v>3446.2309999999998</v>
      </c>
      <c r="AH579" s="1">
        <f t="shared" si="54"/>
        <v>22848.406000000006</v>
      </c>
      <c r="AI579" s="1">
        <f t="shared" si="55"/>
        <v>38063.744000000006</v>
      </c>
      <c r="AK579">
        <f t="shared" si="46"/>
        <v>7</v>
      </c>
      <c r="AL579">
        <f t="shared" si="47"/>
        <v>2024</v>
      </c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</row>
    <row r="580" spans="1:112" x14ac:dyDescent="0.2">
      <c r="A580" s="5">
        <v>45500</v>
      </c>
      <c r="B580" s="1">
        <v>1360.2190000000001</v>
      </c>
      <c r="C580" s="1">
        <v>1197.9269999999999</v>
      </c>
      <c r="D580" s="1">
        <v>1887.6279999999999</v>
      </c>
      <c r="E580" s="1">
        <v>3368.42</v>
      </c>
      <c r="F580" s="1">
        <v>3762.9229999999998</v>
      </c>
      <c r="G580" s="1">
        <v>3556.875</v>
      </c>
      <c r="H580" s="1">
        <v>2529.0129999999999</v>
      </c>
      <c r="I580" s="1">
        <v>2928.0509999999999</v>
      </c>
      <c r="J580" s="1">
        <v>5124.9080000000004</v>
      </c>
      <c r="K580" s="1">
        <v>5611.35</v>
      </c>
      <c r="L580" s="1">
        <v>5282.143</v>
      </c>
      <c r="M580" s="1">
        <v>5294.7269999999999</v>
      </c>
      <c r="N580" s="1">
        <v>4682.6809999999996</v>
      </c>
      <c r="O580" s="1">
        <v>3563.3380000000002</v>
      </c>
      <c r="P580" s="1">
        <v>3049.6880000000001</v>
      </c>
      <c r="Q580" s="1">
        <v>2272.8139999999999</v>
      </c>
      <c r="R580" s="1">
        <v>2303.194</v>
      </c>
      <c r="S580" s="1">
        <v>1415.335</v>
      </c>
      <c r="T580" s="1">
        <v>932.29700000000003</v>
      </c>
      <c r="U580" s="1">
        <v>943.17899999999997</v>
      </c>
      <c r="V580" s="1">
        <v>1118.9369999999999</v>
      </c>
      <c r="W580" s="1">
        <v>1094.087</v>
      </c>
      <c r="X580" s="1">
        <v>1173.895</v>
      </c>
      <c r="Y580" s="1">
        <v>929.21400000000006</v>
      </c>
      <c r="AA580" s="1">
        <f t="shared" si="48"/>
        <v>0</v>
      </c>
      <c r="AB580" s="1">
        <f t="shared" si="49"/>
        <v>5611.35</v>
      </c>
      <c r="AC580" s="1">
        <f t="shared" si="50"/>
        <v>3762.9229999999998</v>
      </c>
      <c r="AE580" s="8">
        <f t="shared" si="51"/>
        <v>7</v>
      </c>
      <c r="AF580" s="1">
        <f t="shared" si="52"/>
        <v>0</v>
      </c>
      <c r="AG580" s="1">
        <f t="shared" si="53"/>
        <v>43403.704999999994</v>
      </c>
      <c r="AH580" s="1">
        <f t="shared" si="54"/>
        <v>21979.137999999992</v>
      </c>
      <c r="AI580" s="1">
        <f t="shared" si="55"/>
        <v>65382.842999999986</v>
      </c>
      <c r="AK580">
        <f t="shared" si="46"/>
        <v>7</v>
      </c>
      <c r="AL580">
        <f t="shared" si="47"/>
        <v>2024</v>
      </c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</row>
    <row r="581" spans="1:112" x14ac:dyDescent="0.2">
      <c r="A581" s="5">
        <v>45501</v>
      </c>
      <c r="B581" s="1">
        <v>926.49300000000005</v>
      </c>
      <c r="C581" s="1">
        <v>1283.6300000000001</v>
      </c>
      <c r="D581" s="1">
        <v>927.21699999999998</v>
      </c>
      <c r="E581" s="1">
        <v>1167.366</v>
      </c>
      <c r="F581" s="1">
        <v>2264.5369999999998</v>
      </c>
      <c r="G581" s="1">
        <v>2171.85</v>
      </c>
      <c r="H581" s="1">
        <v>1924.4490000000001</v>
      </c>
      <c r="I581" s="1">
        <v>2274.5129999999999</v>
      </c>
      <c r="J581" s="1">
        <v>3332.8690000000001</v>
      </c>
      <c r="K581" s="1">
        <v>3098.8870000000002</v>
      </c>
      <c r="L581" s="1">
        <v>2679.8980000000001</v>
      </c>
      <c r="M581" s="1">
        <v>938.64499999999998</v>
      </c>
      <c r="N581" s="1">
        <v>1054.366</v>
      </c>
      <c r="O581" s="1">
        <v>782.65700000000004</v>
      </c>
      <c r="P581" s="1">
        <v>821.654</v>
      </c>
      <c r="Q581" s="1">
        <v>807.14300000000003</v>
      </c>
      <c r="R581" s="1">
        <v>794.447</v>
      </c>
      <c r="S581" s="1">
        <v>816.21299999999997</v>
      </c>
      <c r="T581" s="1">
        <v>821.654</v>
      </c>
      <c r="U581" s="1">
        <v>975.82799999999997</v>
      </c>
      <c r="V581" s="1">
        <v>1001.221</v>
      </c>
      <c r="W581" s="1">
        <v>1198.9259999999999</v>
      </c>
      <c r="X581" s="1">
        <v>1394.636</v>
      </c>
      <c r="Y581" s="1">
        <v>1903.4079999999999</v>
      </c>
      <c r="AA581" s="1">
        <f t="shared" si="48"/>
        <v>0</v>
      </c>
      <c r="AB581" s="1">
        <f t="shared" si="49"/>
        <v>3332.8690000000001</v>
      </c>
      <c r="AC581" s="1">
        <f t="shared" si="50"/>
        <v>2264.5369999999998</v>
      </c>
      <c r="AE581" s="8">
        <f t="shared" si="51"/>
        <v>1</v>
      </c>
      <c r="AF581" s="1">
        <f t="shared" si="52"/>
        <v>0</v>
      </c>
      <c r="AG581" s="1">
        <f t="shared" si="53"/>
        <v>19198.774000000001</v>
      </c>
      <c r="AH581" s="1">
        <f t="shared" si="54"/>
        <v>16163.733000000004</v>
      </c>
      <c r="AI581" s="1">
        <f t="shared" si="55"/>
        <v>35362.507000000005</v>
      </c>
      <c r="AK581">
        <f t="shared" si="46"/>
        <v>7</v>
      </c>
      <c r="AL581">
        <f t="shared" si="47"/>
        <v>2024</v>
      </c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</row>
    <row r="582" spans="1:112" x14ac:dyDescent="0.2">
      <c r="A582" s="5">
        <v>45502</v>
      </c>
      <c r="B582" s="1">
        <v>2340.355</v>
      </c>
      <c r="C582" s="1">
        <v>1978.501</v>
      </c>
      <c r="D582" s="1">
        <v>1998.269</v>
      </c>
      <c r="E582" s="1">
        <v>1834.461</v>
      </c>
      <c r="F582" s="1">
        <v>1890.4390000000001</v>
      </c>
      <c r="G582" s="1">
        <v>1182.9190000000001</v>
      </c>
      <c r="H582" s="1">
        <v>930.48199999999997</v>
      </c>
      <c r="I582" s="1">
        <v>1235.202</v>
      </c>
      <c r="J582" s="1">
        <v>1458.3</v>
      </c>
      <c r="K582" s="1">
        <v>1164.463</v>
      </c>
      <c r="L582" s="1">
        <v>866.99900000000002</v>
      </c>
      <c r="M582" s="1">
        <v>894.20600000000002</v>
      </c>
      <c r="N582" s="1">
        <v>870.62699999999995</v>
      </c>
      <c r="O582" s="1">
        <v>818.02700000000004</v>
      </c>
      <c r="P582" s="1">
        <v>807.14300000000003</v>
      </c>
      <c r="Q582" s="1">
        <v>847.048</v>
      </c>
      <c r="R582" s="1">
        <v>877.88199999999995</v>
      </c>
      <c r="S582" s="1">
        <v>850.67499999999995</v>
      </c>
      <c r="T582" s="1">
        <v>818.02599999999995</v>
      </c>
      <c r="U582" s="1">
        <v>827.096</v>
      </c>
      <c r="V582" s="1">
        <v>951.16</v>
      </c>
      <c r="W582" s="1">
        <v>1200.0139999999999</v>
      </c>
      <c r="X582" s="1">
        <v>929.75599999999997</v>
      </c>
      <c r="Y582" s="1">
        <v>929.03200000000004</v>
      </c>
      <c r="AA582" s="1">
        <f t="shared" si="48"/>
        <v>1458.3</v>
      </c>
      <c r="AB582" s="1">
        <f t="shared" si="49"/>
        <v>870.62699999999995</v>
      </c>
      <c r="AC582" s="1">
        <f t="shared" si="50"/>
        <v>2340.355</v>
      </c>
      <c r="AE582" s="8">
        <f t="shared" si="51"/>
        <v>2</v>
      </c>
      <c r="AF582" s="1">
        <f t="shared" si="52"/>
        <v>8992.8490000000002</v>
      </c>
      <c r="AG582" s="1">
        <f t="shared" si="53"/>
        <v>3342.8450000000003</v>
      </c>
      <c r="AH582" s="1">
        <f t="shared" si="54"/>
        <v>16165.387999999999</v>
      </c>
      <c r="AI582" s="1">
        <f t="shared" si="55"/>
        <v>28501.082000000002</v>
      </c>
      <c r="AK582">
        <f t="shared" si="46"/>
        <v>7</v>
      </c>
      <c r="AL582">
        <f t="shared" si="47"/>
        <v>2024</v>
      </c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</row>
    <row r="583" spans="1:112" x14ac:dyDescent="0.2">
      <c r="A583" s="5">
        <v>45503</v>
      </c>
      <c r="B583" s="1">
        <v>929.75599999999997</v>
      </c>
      <c r="C583" s="1">
        <v>930.84500000000003</v>
      </c>
      <c r="D583" s="1">
        <v>1010.653</v>
      </c>
      <c r="E583" s="1">
        <v>1044.934</v>
      </c>
      <c r="F583" s="1">
        <v>927.94299999999998</v>
      </c>
      <c r="G583" s="1">
        <v>1225.77</v>
      </c>
      <c r="H583" s="1">
        <v>886.95100000000002</v>
      </c>
      <c r="I583" s="1">
        <v>819.84</v>
      </c>
      <c r="J583" s="1">
        <v>529.63099999999997</v>
      </c>
      <c r="K583" s="1">
        <v>518.74800000000005</v>
      </c>
      <c r="L583" s="1">
        <v>542.32799999999997</v>
      </c>
      <c r="M583" s="1">
        <v>696.50199999999995</v>
      </c>
      <c r="N583" s="1">
        <v>897.83399999999995</v>
      </c>
      <c r="O583" s="1">
        <v>856.11599999999999</v>
      </c>
      <c r="P583" s="1">
        <v>881.51</v>
      </c>
      <c r="Q583" s="1">
        <v>896.02</v>
      </c>
      <c r="R583" s="1">
        <v>859.74400000000003</v>
      </c>
      <c r="S583" s="1">
        <v>863.37199999999996</v>
      </c>
      <c r="T583" s="1">
        <v>823.46799999999996</v>
      </c>
      <c r="U583" s="1">
        <v>825.28099999999995</v>
      </c>
      <c r="V583" s="1">
        <v>1324.441</v>
      </c>
      <c r="W583" s="1">
        <v>1472.2670000000001</v>
      </c>
      <c r="X583" s="1">
        <v>1365.614</v>
      </c>
      <c r="Y583" s="1">
        <v>1334.78</v>
      </c>
      <c r="AA583" s="1">
        <f t="shared" si="48"/>
        <v>863.37199999999996</v>
      </c>
      <c r="AB583" s="1">
        <f t="shared" si="49"/>
        <v>897.83399999999995</v>
      </c>
      <c r="AC583" s="1">
        <f t="shared" si="50"/>
        <v>1472.2670000000001</v>
      </c>
      <c r="AE583" s="8">
        <f t="shared" si="51"/>
        <v>3</v>
      </c>
      <c r="AF583" s="1">
        <f t="shared" si="52"/>
        <v>6478.9139999999998</v>
      </c>
      <c r="AG583" s="1">
        <f t="shared" si="53"/>
        <v>3531.48</v>
      </c>
      <c r="AH583" s="1">
        <f t="shared" si="54"/>
        <v>12453.954000000002</v>
      </c>
      <c r="AI583" s="1">
        <f t="shared" si="55"/>
        <v>22464.348000000002</v>
      </c>
      <c r="AK583">
        <f t="shared" si="46"/>
        <v>7</v>
      </c>
      <c r="AL583">
        <f t="shared" si="47"/>
        <v>2024</v>
      </c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</row>
    <row r="584" spans="1:112" x14ac:dyDescent="0.2">
      <c r="A584" s="5">
        <v>45504</v>
      </c>
      <c r="B584" s="1">
        <v>921.41300000000001</v>
      </c>
      <c r="C584" s="1">
        <v>836.16499999999996</v>
      </c>
      <c r="D584" s="1">
        <v>837.97900000000004</v>
      </c>
      <c r="E584" s="1">
        <v>837.97900000000004</v>
      </c>
      <c r="F584" s="1">
        <v>836.16499999999996</v>
      </c>
      <c r="G584" s="1">
        <v>830.72299999999996</v>
      </c>
      <c r="H584" s="1">
        <v>879.69600000000003</v>
      </c>
      <c r="I584" s="1">
        <v>883.32399999999996</v>
      </c>
      <c r="J584" s="1">
        <v>874.255</v>
      </c>
      <c r="K584" s="1">
        <v>883.32399999999996</v>
      </c>
      <c r="L584" s="1">
        <v>896.02</v>
      </c>
      <c r="M584" s="1">
        <v>915.97199999999998</v>
      </c>
      <c r="N584" s="1">
        <v>883.32399999999996</v>
      </c>
      <c r="O584" s="1">
        <v>888.76499999999999</v>
      </c>
      <c r="P584" s="1">
        <v>857.93100000000004</v>
      </c>
      <c r="Q584" s="1">
        <v>876.06799999999998</v>
      </c>
      <c r="R584" s="1">
        <v>885.13699999999994</v>
      </c>
      <c r="S584" s="1">
        <v>837.97900000000004</v>
      </c>
      <c r="T584" s="1">
        <v>818.02700000000004</v>
      </c>
      <c r="U584" s="1">
        <v>825.28200000000004</v>
      </c>
      <c r="V584" s="1">
        <v>836.16499999999996</v>
      </c>
      <c r="W584" s="1">
        <v>834.351</v>
      </c>
      <c r="X584" s="1">
        <v>837.97900000000004</v>
      </c>
      <c r="Y584" s="1">
        <v>835.93799999999999</v>
      </c>
      <c r="AA584" s="1">
        <f t="shared" ref="AA584" si="56">IF(AND(AE584&gt;1,AE584&lt;7),MAX(I584:M584,R584:U584),0)</f>
        <v>915.97199999999998</v>
      </c>
      <c r="AB584" s="1">
        <f t="shared" ref="AB584" si="57">IF(AND(AE584&gt;1,AE584&lt;7),MAX(N584:Q584),MAX(I584:U584))</f>
        <v>888.76499999999999</v>
      </c>
      <c r="AC584" s="1">
        <f t="shared" ref="AC584" si="58">MAX(B584:H584,V584:Y584)</f>
        <v>921.41300000000001</v>
      </c>
      <c r="AE584" s="8">
        <f t="shared" si="51"/>
        <v>4</v>
      </c>
      <c r="AF584" s="1">
        <f t="shared" si="52"/>
        <v>7819.32</v>
      </c>
      <c r="AG584" s="1">
        <f t="shared" si="53"/>
        <v>3506.0879999999997</v>
      </c>
      <c r="AH584" s="1">
        <f t="shared" si="54"/>
        <v>9324.5529999999962</v>
      </c>
      <c r="AI584" s="1">
        <f t="shared" si="55"/>
        <v>20649.960999999996</v>
      </c>
      <c r="AK584">
        <f t="shared" ref="AK584" si="59">MONTH(A584)</f>
        <v>7</v>
      </c>
      <c r="AL584">
        <f t="shared" ref="AL584" si="60">YEAR(A584)</f>
        <v>2024</v>
      </c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</row>
    <row r="585" spans="1:112" x14ac:dyDescent="0.2">
      <c r="A585" s="5">
        <v>45505</v>
      </c>
      <c r="B585" s="1">
        <v>967.48400000000004</v>
      </c>
      <c r="C585" s="1">
        <v>969.298</v>
      </c>
      <c r="D585" s="1">
        <v>1049.106</v>
      </c>
      <c r="E585" s="1">
        <v>1626.8030000000001</v>
      </c>
      <c r="F585" s="1">
        <v>1684.8440000000001</v>
      </c>
      <c r="G585" s="1">
        <v>2051.0509999999999</v>
      </c>
      <c r="H585" s="1">
        <v>873.34799999999996</v>
      </c>
      <c r="I585" s="1">
        <v>1095.539</v>
      </c>
      <c r="J585" s="1">
        <v>1822.7629999999999</v>
      </c>
      <c r="K585" s="1">
        <v>2365.203</v>
      </c>
      <c r="L585" s="1">
        <v>2596.4639999999999</v>
      </c>
      <c r="M585" s="1">
        <v>1322.2650000000001</v>
      </c>
      <c r="N585" s="1">
        <v>870.62699999999995</v>
      </c>
      <c r="O585" s="1">
        <v>879.69600000000003</v>
      </c>
      <c r="P585" s="1">
        <v>1001.221</v>
      </c>
      <c r="Q585" s="1">
        <v>1281.001</v>
      </c>
      <c r="R585" s="1">
        <v>1335.529</v>
      </c>
      <c r="S585" s="1">
        <v>1011.197</v>
      </c>
      <c r="T585" s="1">
        <v>835.93799999999999</v>
      </c>
      <c r="U585" s="1">
        <v>1813.806</v>
      </c>
      <c r="V585" s="1">
        <v>2514.4789999999998</v>
      </c>
      <c r="W585" s="1">
        <v>2605.556</v>
      </c>
      <c r="X585" s="1">
        <v>3458.7260000000001</v>
      </c>
      <c r="Y585" s="1">
        <v>3771.1529999999998</v>
      </c>
      <c r="AA585" s="1">
        <f t="shared" ref="AA585:AA646" si="61">IF(AND(AE585&gt;1,AE585&lt;7),MAX(I585:M585,R585:U585),0)</f>
        <v>2596.4639999999999</v>
      </c>
      <c r="AB585" s="1">
        <f t="shared" ref="AB585:AB646" si="62">IF(AND(AE585&gt;1,AE585&lt;7),MAX(N585:Q585),MAX(I585:U585))</f>
        <v>1281.001</v>
      </c>
      <c r="AC585" s="1">
        <f t="shared" ref="AC585:AC646" si="63">MAX(B585:H585,V585:Y585)</f>
        <v>3771.1529999999998</v>
      </c>
      <c r="AE585" s="8">
        <f t="shared" ref="AE585:AE646" si="64">WEEKDAY(A585,1)</f>
        <v>5</v>
      </c>
      <c r="AF585" s="1">
        <f t="shared" ref="AF585:AF646" si="65">IF(AND(AE585&gt;1,AE585&lt;7),SUM(I585:M585,R585:U585),0)</f>
        <v>14198.704</v>
      </c>
      <c r="AG585" s="1">
        <f t="shared" ref="AG585:AG646" si="66">IF(AND(AE585&gt;1,AE585&lt;7),SUM(N585:Q585),SUM(I585:U585))</f>
        <v>4032.5450000000001</v>
      </c>
      <c r="AH585" s="1">
        <f t="shared" ref="AH585:AH646" si="67">SUM(B585:Y585)-AF585-AG585</f>
        <v>21571.847999999998</v>
      </c>
      <c r="AI585" s="1">
        <f t="shared" ref="AI585:AI646" si="68">SUM(B585:Y585)</f>
        <v>39803.096999999994</v>
      </c>
      <c r="AK585">
        <f t="shared" ref="AK585:AK646" si="69">MONTH(A585)</f>
        <v>8</v>
      </c>
      <c r="AL585">
        <f t="shared" ref="AL585:AL646" si="70">YEAR(A585)</f>
        <v>2024</v>
      </c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</row>
    <row r="586" spans="1:112" x14ac:dyDescent="0.2">
      <c r="A586" s="5">
        <v>45506</v>
      </c>
      <c r="B586" s="1">
        <v>3180.6460000000002</v>
      </c>
      <c r="C586" s="1">
        <v>1987.502</v>
      </c>
      <c r="D586" s="1">
        <v>1692.645</v>
      </c>
      <c r="E586" s="1">
        <v>1696.09</v>
      </c>
      <c r="F586" s="1">
        <v>1918.1</v>
      </c>
      <c r="G586" s="1">
        <v>1557.6969999999999</v>
      </c>
      <c r="H586" s="1">
        <v>885.13699999999994</v>
      </c>
      <c r="I586" s="1">
        <v>896.92700000000002</v>
      </c>
      <c r="J586" s="1">
        <v>2031.8030000000001</v>
      </c>
      <c r="K586" s="1">
        <v>4319.01</v>
      </c>
      <c r="L586" s="1">
        <v>4658.4219999999996</v>
      </c>
      <c r="M586" s="1">
        <v>3602.6729999999998</v>
      </c>
      <c r="N586" s="1">
        <v>1676.6369999999999</v>
      </c>
      <c r="O586" s="1">
        <v>929.57600000000002</v>
      </c>
      <c r="P586" s="1">
        <v>876.97500000000002</v>
      </c>
      <c r="Q586" s="1">
        <v>898.74099999999999</v>
      </c>
      <c r="R586" s="1">
        <v>1869.241</v>
      </c>
      <c r="S586" s="1">
        <v>3431.1550000000002</v>
      </c>
      <c r="T586" s="1">
        <v>2372.6860000000001</v>
      </c>
      <c r="U586" s="1">
        <v>988.00199999999995</v>
      </c>
      <c r="V586" s="1">
        <v>979.09299999999996</v>
      </c>
      <c r="W586" s="1">
        <v>987.07399999999996</v>
      </c>
      <c r="X586" s="1">
        <v>1114.0409999999999</v>
      </c>
      <c r="Y586" s="1">
        <v>932.66</v>
      </c>
      <c r="AA586" s="1">
        <f t="shared" si="61"/>
        <v>4658.4219999999996</v>
      </c>
      <c r="AB586" s="1">
        <f t="shared" si="62"/>
        <v>1676.6369999999999</v>
      </c>
      <c r="AC586" s="1">
        <f t="shared" si="63"/>
        <v>3180.6460000000002</v>
      </c>
      <c r="AE586" s="8">
        <f t="shared" si="64"/>
        <v>6</v>
      </c>
      <c r="AF586" s="1">
        <f t="shared" si="65"/>
        <v>24169.919000000002</v>
      </c>
      <c r="AG586" s="1">
        <f t="shared" si="66"/>
        <v>4381.9290000000001</v>
      </c>
      <c r="AH586" s="1">
        <f t="shared" si="67"/>
        <v>16930.685000000001</v>
      </c>
      <c r="AI586" s="1">
        <f t="shared" si="68"/>
        <v>45482.533000000003</v>
      </c>
      <c r="AK586">
        <f t="shared" si="69"/>
        <v>8</v>
      </c>
      <c r="AL586">
        <f t="shared" si="70"/>
        <v>2024</v>
      </c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</row>
    <row r="587" spans="1:112" x14ac:dyDescent="0.2">
      <c r="A587" s="5">
        <v>45507</v>
      </c>
      <c r="B587" s="1">
        <v>932.66</v>
      </c>
      <c r="C587" s="1">
        <v>1452.4970000000001</v>
      </c>
      <c r="D587" s="1">
        <v>1476.9829999999999</v>
      </c>
      <c r="E587" s="1">
        <v>1304.49</v>
      </c>
      <c r="F587" s="1">
        <v>1309.2049999999999</v>
      </c>
      <c r="G587" s="1">
        <v>1174.259</v>
      </c>
      <c r="H587" s="1">
        <v>928.66899999999998</v>
      </c>
      <c r="I587" s="1">
        <v>1112.204</v>
      </c>
      <c r="J587" s="1">
        <v>1009.61</v>
      </c>
      <c r="K587" s="1">
        <v>2018.3140000000001</v>
      </c>
      <c r="L587" s="1">
        <v>2372.2330000000002</v>
      </c>
      <c r="M587" s="1">
        <v>1592.5219999999999</v>
      </c>
      <c r="N587" s="1">
        <v>1069.239</v>
      </c>
      <c r="O587" s="1">
        <v>827.096</v>
      </c>
      <c r="P587" s="1">
        <v>2001.8989999999999</v>
      </c>
      <c r="Q587" s="1">
        <v>2826.7040000000002</v>
      </c>
      <c r="R587" s="1">
        <v>2517.4499999999998</v>
      </c>
      <c r="S587" s="1">
        <v>2103.2220000000002</v>
      </c>
      <c r="T587" s="1">
        <v>1609.3</v>
      </c>
      <c r="U587" s="1">
        <v>1748.1469999999999</v>
      </c>
      <c r="V587" s="1">
        <v>1308.479</v>
      </c>
      <c r="W587" s="1">
        <v>941.00300000000004</v>
      </c>
      <c r="X587" s="1">
        <v>934.47299999999996</v>
      </c>
      <c r="Y587" s="1">
        <v>939.91399999999999</v>
      </c>
      <c r="AA587" s="1">
        <f t="shared" si="61"/>
        <v>0</v>
      </c>
      <c r="AB587" s="1">
        <f t="shared" si="62"/>
        <v>2826.7040000000002</v>
      </c>
      <c r="AC587" s="1">
        <f t="shared" si="63"/>
        <v>1476.9829999999999</v>
      </c>
      <c r="AE587" s="8">
        <f t="shared" si="64"/>
        <v>7</v>
      </c>
      <c r="AF587" s="1">
        <f t="shared" si="65"/>
        <v>0</v>
      </c>
      <c r="AG587" s="1">
        <f t="shared" si="66"/>
        <v>22807.94</v>
      </c>
      <c r="AH587" s="1">
        <f t="shared" si="67"/>
        <v>12702.632000000001</v>
      </c>
      <c r="AI587" s="1">
        <f t="shared" si="68"/>
        <v>35510.572</v>
      </c>
      <c r="AK587">
        <f t="shared" si="69"/>
        <v>8</v>
      </c>
      <c r="AL587">
        <f t="shared" si="70"/>
        <v>2024</v>
      </c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</row>
    <row r="588" spans="1:112" x14ac:dyDescent="0.2">
      <c r="A588" s="5">
        <v>45508</v>
      </c>
      <c r="B588" s="1">
        <v>936.28700000000003</v>
      </c>
      <c r="C588" s="1">
        <v>935.56200000000001</v>
      </c>
      <c r="D588" s="1">
        <v>1102.25</v>
      </c>
      <c r="E588" s="1">
        <v>1543.913</v>
      </c>
      <c r="F588" s="1">
        <v>2204.1379999999999</v>
      </c>
      <c r="G588" s="1">
        <v>1934.9690000000001</v>
      </c>
      <c r="H588" s="1">
        <v>855.20899999999995</v>
      </c>
      <c r="I588" s="1">
        <v>1122.7460000000001</v>
      </c>
      <c r="J588" s="1">
        <v>1441.749</v>
      </c>
      <c r="K588" s="1">
        <v>2626.2779999999998</v>
      </c>
      <c r="L588" s="1">
        <v>3316.998</v>
      </c>
      <c r="M588" s="1">
        <v>2596.6909999999998</v>
      </c>
      <c r="N588" s="1">
        <v>3760.473</v>
      </c>
      <c r="O588" s="1">
        <v>3533.7489999999998</v>
      </c>
      <c r="P588" s="1">
        <v>2379.7130000000002</v>
      </c>
      <c r="Q588" s="1">
        <v>1360.354</v>
      </c>
      <c r="R588" s="1">
        <v>1056.5419999999999</v>
      </c>
      <c r="S588" s="1">
        <v>1410.347</v>
      </c>
      <c r="T588" s="1">
        <v>1081.029</v>
      </c>
      <c r="U588" s="1">
        <v>1632.425</v>
      </c>
      <c r="V588" s="1">
        <v>2160.788</v>
      </c>
      <c r="W588" s="1">
        <v>2514.1170000000002</v>
      </c>
      <c r="X588" s="1">
        <v>1944.9449999999999</v>
      </c>
      <c r="Y588" s="1">
        <v>1774.2650000000001</v>
      </c>
      <c r="AA588" s="1">
        <f t="shared" si="61"/>
        <v>0</v>
      </c>
      <c r="AB588" s="1">
        <f t="shared" si="62"/>
        <v>3760.473</v>
      </c>
      <c r="AC588" s="1">
        <f t="shared" si="63"/>
        <v>2514.1170000000002</v>
      </c>
      <c r="AE588" s="8">
        <f t="shared" si="64"/>
        <v>1</v>
      </c>
      <c r="AF588" s="1">
        <f t="shared" si="65"/>
        <v>0</v>
      </c>
      <c r="AG588" s="1">
        <f t="shared" si="66"/>
        <v>27319.094000000001</v>
      </c>
      <c r="AH588" s="1">
        <f t="shared" si="67"/>
        <v>17906.443000000003</v>
      </c>
      <c r="AI588" s="1">
        <f t="shared" si="68"/>
        <v>45225.537000000004</v>
      </c>
      <c r="AK588">
        <f t="shared" si="69"/>
        <v>8</v>
      </c>
      <c r="AL588">
        <f t="shared" si="70"/>
        <v>2024</v>
      </c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</row>
    <row r="589" spans="1:112" x14ac:dyDescent="0.2">
      <c r="A589" s="5">
        <v>45509</v>
      </c>
      <c r="B589" s="1">
        <v>1963.808</v>
      </c>
      <c r="C589" s="1">
        <v>1096.627</v>
      </c>
      <c r="D589" s="1">
        <v>1520.8779999999999</v>
      </c>
      <c r="E589" s="1">
        <v>1367.4290000000001</v>
      </c>
      <c r="F589" s="1">
        <v>1063.252</v>
      </c>
      <c r="G589" s="1">
        <v>861.37599999999998</v>
      </c>
      <c r="H589" s="1">
        <v>877.88199999999995</v>
      </c>
      <c r="I589" s="1">
        <v>883.32399999999996</v>
      </c>
      <c r="J589" s="1">
        <v>890.35199999999998</v>
      </c>
      <c r="K589" s="1">
        <v>888.99199999999996</v>
      </c>
      <c r="L589" s="1">
        <v>877.88199999999995</v>
      </c>
      <c r="M589" s="1">
        <v>904.63599999999997</v>
      </c>
      <c r="N589" s="1">
        <v>883.32399999999996</v>
      </c>
      <c r="O589" s="1">
        <v>874.255</v>
      </c>
      <c r="P589" s="1">
        <v>872.44100000000003</v>
      </c>
      <c r="Q589" s="1">
        <v>901.46199999999999</v>
      </c>
      <c r="R589" s="1">
        <v>859.745</v>
      </c>
      <c r="S589" s="1">
        <v>834.351</v>
      </c>
      <c r="T589" s="1">
        <v>823.46799999999996</v>
      </c>
      <c r="U589" s="1">
        <v>972.56299999999999</v>
      </c>
      <c r="V589" s="1">
        <v>1728.376</v>
      </c>
      <c r="W589" s="1">
        <v>1990.653</v>
      </c>
      <c r="X589" s="1">
        <v>2384.9749999999999</v>
      </c>
      <c r="Y589" s="1">
        <v>1487.32</v>
      </c>
      <c r="AA589" s="1">
        <f t="shared" si="61"/>
        <v>972.56299999999999</v>
      </c>
      <c r="AB589" s="1">
        <f t="shared" si="62"/>
        <v>901.46199999999999</v>
      </c>
      <c r="AC589" s="1">
        <f t="shared" si="63"/>
        <v>2384.9749999999999</v>
      </c>
      <c r="AE589" s="8">
        <f t="shared" si="64"/>
        <v>2</v>
      </c>
      <c r="AF589" s="1">
        <f t="shared" si="65"/>
        <v>7935.3129999999992</v>
      </c>
      <c r="AG589" s="1">
        <f t="shared" si="66"/>
        <v>3531.482</v>
      </c>
      <c r="AH589" s="1">
        <f t="shared" si="67"/>
        <v>16342.575999999997</v>
      </c>
      <c r="AI589" s="1">
        <f t="shared" si="68"/>
        <v>27809.370999999996</v>
      </c>
      <c r="AK589">
        <f t="shared" si="69"/>
        <v>8</v>
      </c>
      <c r="AL589">
        <f t="shared" si="70"/>
        <v>2024</v>
      </c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</row>
    <row r="590" spans="1:112" x14ac:dyDescent="0.2">
      <c r="A590" s="5">
        <v>45510</v>
      </c>
      <c r="B590" s="1">
        <v>2436.6669999999999</v>
      </c>
      <c r="C590" s="1">
        <v>2126.5070000000001</v>
      </c>
      <c r="D590" s="1">
        <v>1771.2719999999999</v>
      </c>
      <c r="E590" s="1">
        <v>2527.4029999999998</v>
      </c>
      <c r="F590" s="1">
        <v>2281.5639999999999</v>
      </c>
      <c r="G590" s="1">
        <v>1986.3</v>
      </c>
      <c r="H590" s="1">
        <v>902.36900000000003</v>
      </c>
      <c r="I590" s="1">
        <v>897.83399999999995</v>
      </c>
      <c r="J590" s="1">
        <v>919.6</v>
      </c>
      <c r="K590" s="1">
        <v>859.74400000000003</v>
      </c>
      <c r="L590" s="1">
        <v>1104.835</v>
      </c>
      <c r="M590" s="1">
        <v>1588.1010000000001</v>
      </c>
      <c r="N590" s="1">
        <v>2186.317</v>
      </c>
      <c r="O590" s="1">
        <v>2698.9450000000002</v>
      </c>
      <c r="P590" s="1">
        <v>2826.8180000000002</v>
      </c>
      <c r="Q590" s="1">
        <v>3063.518</v>
      </c>
      <c r="R590" s="1">
        <v>2928.39</v>
      </c>
      <c r="S590" s="1">
        <v>2645.4360000000001</v>
      </c>
      <c r="T590" s="1">
        <v>861.55799999999999</v>
      </c>
      <c r="U590" s="1">
        <v>1579.1</v>
      </c>
      <c r="V590" s="1">
        <v>1078.8520000000001</v>
      </c>
      <c r="W590" s="1">
        <v>921.77599999999995</v>
      </c>
      <c r="X590" s="1">
        <v>923.59</v>
      </c>
      <c r="Y590" s="1">
        <v>923.59</v>
      </c>
      <c r="AA590" s="1">
        <f t="shared" si="61"/>
        <v>2928.39</v>
      </c>
      <c r="AB590" s="1">
        <f t="shared" si="62"/>
        <v>3063.518</v>
      </c>
      <c r="AC590" s="1">
        <f t="shared" si="63"/>
        <v>2527.4029999999998</v>
      </c>
      <c r="AE590" s="8">
        <f t="shared" si="64"/>
        <v>3</v>
      </c>
      <c r="AF590" s="1">
        <f t="shared" si="65"/>
        <v>13384.598</v>
      </c>
      <c r="AG590" s="1">
        <f t="shared" si="66"/>
        <v>10775.598000000002</v>
      </c>
      <c r="AH590" s="1">
        <f t="shared" si="67"/>
        <v>17879.889999999989</v>
      </c>
      <c r="AI590" s="1">
        <f t="shared" si="68"/>
        <v>42040.085999999988</v>
      </c>
      <c r="AK590">
        <f t="shared" si="69"/>
        <v>8</v>
      </c>
      <c r="AL590">
        <f t="shared" si="70"/>
        <v>2024</v>
      </c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</row>
    <row r="591" spans="1:112" x14ac:dyDescent="0.2">
      <c r="A591" s="5">
        <v>45511</v>
      </c>
      <c r="B591" s="1">
        <v>927.21699999999998</v>
      </c>
      <c r="C591" s="1">
        <v>1165.915</v>
      </c>
      <c r="D591" s="1">
        <v>1236.2919999999999</v>
      </c>
      <c r="E591" s="1">
        <v>1947.4829999999999</v>
      </c>
      <c r="F591" s="1">
        <v>2213.9319999999998</v>
      </c>
      <c r="G591" s="1">
        <v>1944.2180000000001</v>
      </c>
      <c r="H591" s="1">
        <v>1401.164</v>
      </c>
      <c r="I591" s="1">
        <v>2130.3150000000001</v>
      </c>
      <c r="J591" s="1">
        <v>2979.1759999999999</v>
      </c>
      <c r="K591" s="1">
        <v>4436.9110000000001</v>
      </c>
      <c r="L591" s="1">
        <v>4426.0280000000002</v>
      </c>
      <c r="M591" s="1">
        <v>3076.7820000000002</v>
      </c>
      <c r="N591" s="1">
        <v>1938.0509999999999</v>
      </c>
      <c r="O591" s="1">
        <v>2405.107</v>
      </c>
      <c r="P591" s="1">
        <v>1353.1</v>
      </c>
      <c r="Q591" s="1">
        <v>892.39300000000003</v>
      </c>
      <c r="R591" s="1">
        <v>902.36800000000005</v>
      </c>
      <c r="S591" s="1">
        <v>859.745</v>
      </c>
      <c r="T591" s="1">
        <v>1813.806</v>
      </c>
      <c r="U591" s="1">
        <v>2530.0790000000002</v>
      </c>
      <c r="V591" s="1">
        <v>1998.452</v>
      </c>
      <c r="W591" s="1">
        <v>1683.213</v>
      </c>
      <c r="X591" s="1">
        <v>1641.4939999999999</v>
      </c>
      <c r="Y591" s="1">
        <v>1883.6379999999999</v>
      </c>
      <c r="AA591" s="1">
        <f t="shared" si="61"/>
        <v>4436.9110000000001</v>
      </c>
      <c r="AB591" s="1">
        <f t="shared" si="62"/>
        <v>2405.107</v>
      </c>
      <c r="AC591" s="1">
        <f t="shared" si="63"/>
        <v>2213.9319999999998</v>
      </c>
      <c r="AE591" s="8">
        <f t="shared" si="64"/>
        <v>4</v>
      </c>
      <c r="AF591" s="1">
        <f t="shared" si="65"/>
        <v>23155.21</v>
      </c>
      <c r="AG591" s="1">
        <f t="shared" si="66"/>
        <v>6588.6509999999998</v>
      </c>
      <c r="AH591" s="1">
        <f t="shared" si="67"/>
        <v>18043.018000000004</v>
      </c>
      <c r="AI591" s="1">
        <f t="shared" si="68"/>
        <v>47786.879000000001</v>
      </c>
      <c r="AK591">
        <f t="shared" si="69"/>
        <v>8</v>
      </c>
      <c r="AL591">
        <f t="shared" si="70"/>
        <v>2024</v>
      </c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</row>
    <row r="592" spans="1:112" x14ac:dyDescent="0.2">
      <c r="A592" s="5">
        <v>45512</v>
      </c>
      <c r="B592" s="1">
        <v>1822.875</v>
      </c>
      <c r="C592" s="1">
        <v>3125.9140000000002</v>
      </c>
      <c r="D592" s="1">
        <v>2393.3180000000002</v>
      </c>
      <c r="E592" s="1">
        <v>2352.8919999999998</v>
      </c>
      <c r="F592" s="1">
        <v>2723.3620000000001</v>
      </c>
      <c r="G592" s="1">
        <v>2522.0529999999999</v>
      </c>
      <c r="H592" s="1">
        <v>2347.2919999999999</v>
      </c>
      <c r="I592" s="1">
        <v>2633.5340000000001</v>
      </c>
      <c r="J592" s="1">
        <v>1903.7049999999999</v>
      </c>
      <c r="K592" s="1">
        <v>3822.596</v>
      </c>
      <c r="L592" s="1">
        <v>2827.384</v>
      </c>
      <c r="M592" s="1">
        <v>5234.5330000000004</v>
      </c>
      <c r="N592" s="1">
        <v>5011.4340000000002</v>
      </c>
      <c r="O592" s="1">
        <v>3223.8130000000001</v>
      </c>
      <c r="P592" s="1">
        <v>1787.279</v>
      </c>
      <c r="Q592" s="1">
        <v>1563.048</v>
      </c>
      <c r="R592" s="1">
        <v>1738.9860000000001</v>
      </c>
      <c r="S592" s="1">
        <v>1586.288</v>
      </c>
      <c r="T592" s="1">
        <v>1303.674</v>
      </c>
      <c r="U592" s="1">
        <v>2215.701</v>
      </c>
      <c r="V592" s="1">
        <v>3784.5070000000001</v>
      </c>
      <c r="W592" s="1">
        <v>3325.252</v>
      </c>
      <c r="X592" s="1">
        <v>1841.557</v>
      </c>
      <c r="Y592" s="1">
        <v>1461.7470000000001</v>
      </c>
      <c r="AA592" s="1">
        <f t="shared" si="61"/>
        <v>5234.5330000000004</v>
      </c>
      <c r="AB592" s="1">
        <f t="shared" si="62"/>
        <v>5011.4340000000002</v>
      </c>
      <c r="AC592" s="1">
        <f t="shared" si="63"/>
        <v>3784.5070000000001</v>
      </c>
      <c r="AE592" s="8">
        <f t="shared" si="64"/>
        <v>5</v>
      </c>
      <c r="AF592" s="1">
        <f t="shared" si="65"/>
        <v>23266.401000000002</v>
      </c>
      <c r="AG592" s="1">
        <f t="shared" si="66"/>
        <v>11585.574000000001</v>
      </c>
      <c r="AH592" s="1">
        <f t="shared" si="67"/>
        <v>27700.769000000008</v>
      </c>
      <c r="AI592" s="1">
        <f t="shared" si="68"/>
        <v>62552.744000000013</v>
      </c>
      <c r="AK592">
        <f t="shared" si="69"/>
        <v>8</v>
      </c>
      <c r="AL592">
        <f t="shared" si="70"/>
        <v>2024</v>
      </c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</row>
    <row r="593" spans="1:112" x14ac:dyDescent="0.2">
      <c r="A593" s="5">
        <v>45513</v>
      </c>
      <c r="B593" s="1">
        <v>2149.1779999999999</v>
      </c>
      <c r="C593" s="1">
        <v>1838.1110000000001</v>
      </c>
      <c r="D593" s="1">
        <v>1852.8019999999999</v>
      </c>
      <c r="E593" s="1">
        <v>1935.3309999999999</v>
      </c>
      <c r="F593" s="1">
        <v>2176.3870000000002</v>
      </c>
      <c r="G593" s="1">
        <v>1395.5429999999999</v>
      </c>
      <c r="H593" s="1">
        <v>861.55799999999999</v>
      </c>
      <c r="I593" s="1">
        <v>882.30399999999997</v>
      </c>
      <c r="J593" s="1">
        <v>852.48900000000003</v>
      </c>
      <c r="K593" s="1">
        <v>870.62699999999995</v>
      </c>
      <c r="L593" s="1">
        <v>852.48900000000003</v>
      </c>
      <c r="M593" s="1">
        <v>847.048</v>
      </c>
      <c r="N593" s="1">
        <v>850.67499999999995</v>
      </c>
      <c r="O593" s="1">
        <v>868.81299999999999</v>
      </c>
      <c r="P593" s="1">
        <v>848.86099999999999</v>
      </c>
      <c r="Q593" s="1">
        <v>848.86199999999997</v>
      </c>
      <c r="R593" s="1">
        <v>852.48900000000003</v>
      </c>
      <c r="S593" s="1">
        <v>848.86099999999999</v>
      </c>
      <c r="T593" s="1">
        <v>843.42</v>
      </c>
      <c r="U593" s="1">
        <v>863.73500000000001</v>
      </c>
      <c r="V593" s="1">
        <v>905.81500000000005</v>
      </c>
      <c r="W593" s="1">
        <v>929.75599999999997</v>
      </c>
      <c r="X593" s="1">
        <v>929.39400000000001</v>
      </c>
      <c r="Y593" s="1">
        <v>933.38499999999999</v>
      </c>
      <c r="AA593" s="1">
        <f t="shared" si="61"/>
        <v>882.30399999999997</v>
      </c>
      <c r="AB593" s="1">
        <f t="shared" si="62"/>
        <v>868.81299999999999</v>
      </c>
      <c r="AC593" s="1">
        <f t="shared" si="63"/>
        <v>2176.3870000000002</v>
      </c>
      <c r="AE593" s="8">
        <f t="shared" si="64"/>
        <v>6</v>
      </c>
      <c r="AF593" s="1">
        <f t="shared" si="65"/>
        <v>7713.4619999999995</v>
      </c>
      <c r="AG593" s="1">
        <f t="shared" si="66"/>
        <v>3417.2109999999998</v>
      </c>
      <c r="AH593" s="1">
        <f t="shared" si="67"/>
        <v>15907.259999999998</v>
      </c>
      <c r="AI593" s="1">
        <f t="shared" si="68"/>
        <v>27037.932999999997</v>
      </c>
      <c r="AK593">
        <f t="shared" si="69"/>
        <v>8</v>
      </c>
      <c r="AL593">
        <f t="shared" si="70"/>
        <v>2024</v>
      </c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</row>
    <row r="594" spans="1:112" x14ac:dyDescent="0.2">
      <c r="A594" s="5">
        <v>45514</v>
      </c>
      <c r="B594" s="1">
        <v>937.01300000000003</v>
      </c>
      <c r="C594" s="1">
        <v>956.12599999999998</v>
      </c>
      <c r="D594" s="1">
        <v>986.05399999999997</v>
      </c>
      <c r="E594" s="1">
        <v>987.8</v>
      </c>
      <c r="F594" s="1">
        <v>934.83600000000001</v>
      </c>
      <c r="G594" s="1">
        <v>946.80700000000002</v>
      </c>
      <c r="H594" s="1">
        <v>1013.917</v>
      </c>
      <c r="I594" s="1">
        <v>1003.035</v>
      </c>
      <c r="J594" s="1">
        <v>1004.849</v>
      </c>
      <c r="K594" s="1">
        <v>1436.423</v>
      </c>
      <c r="L594" s="1">
        <v>2485.0300000000002</v>
      </c>
      <c r="M594" s="1">
        <v>1279.6400000000001</v>
      </c>
      <c r="N594" s="1">
        <v>1001.22</v>
      </c>
      <c r="O594" s="1">
        <v>995.779</v>
      </c>
      <c r="P594" s="1">
        <v>995.779</v>
      </c>
      <c r="Q594" s="1">
        <v>990.33799999999997</v>
      </c>
      <c r="R594" s="1">
        <v>992.15200000000004</v>
      </c>
      <c r="S594" s="1">
        <v>995.779</v>
      </c>
      <c r="T594" s="1">
        <v>821.65499999999997</v>
      </c>
      <c r="U594" s="1">
        <v>1088.646</v>
      </c>
      <c r="V594" s="1">
        <v>1236.2909999999999</v>
      </c>
      <c r="W594" s="1">
        <v>922.86500000000001</v>
      </c>
      <c r="X594" s="1">
        <v>924.31600000000003</v>
      </c>
      <c r="Y594" s="1">
        <v>924.31600000000003</v>
      </c>
      <c r="AA594" s="1">
        <f t="shared" si="61"/>
        <v>0</v>
      </c>
      <c r="AB594" s="1">
        <f t="shared" si="62"/>
        <v>2485.0300000000002</v>
      </c>
      <c r="AC594" s="1">
        <f t="shared" si="63"/>
        <v>1236.2909999999999</v>
      </c>
      <c r="AE594" s="8">
        <f t="shared" si="64"/>
        <v>7</v>
      </c>
      <c r="AF594" s="1">
        <f t="shared" si="65"/>
        <v>0</v>
      </c>
      <c r="AG594" s="1">
        <f t="shared" si="66"/>
        <v>15090.325000000003</v>
      </c>
      <c r="AH594" s="1">
        <f t="shared" si="67"/>
        <v>10770.340999999999</v>
      </c>
      <c r="AI594" s="1">
        <f t="shared" si="68"/>
        <v>25860.666000000001</v>
      </c>
      <c r="AK594">
        <f t="shared" si="69"/>
        <v>8</v>
      </c>
      <c r="AL594">
        <f t="shared" si="70"/>
        <v>2024</v>
      </c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</row>
    <row r="595" spans="1:112" x14ac:dyDescent="0.2">
      <c r="A595" s="5">
        <v>45515</v>
      </c>
      <c r="B595" s="1">
        <v>926.12900000000002</v>
      </c>
      <c r="C595" s="1">
        <v>923.22799999999995</v>
      </c>
      <c r="D595" s="1">
        <v>929.75699999999995</v>
      </c>
      <c r="E595" s="1">
        <v>925.404</v>
      </c>
      <c r="F595" s="1">
        <v>930.48299999999995</v>
      </c>
      <c r="G595" s="1">
        <v>858.65599999999995</v>
      </c>
      <c r="H595" s="1">
        <v>828.91</v>
      </c>
      <c r="I595" s="1">
        <v>827.096</v>
      </c>
      <c r="J595" s="1">
        <v>819.84100000000001</v>
      </c>
      <c r="K595" s="1">
        <v>916.87900000000002</v>
      </c>
      <c r="L595" s="1">
        <v>1013.011</v>
      </c>
      <c r="M595" s="1">
        <v>814.399</v>
      </c>
      <c r="N595" s="1">
        <v>818.02700000000004</v>
      </c>
      <c r="O595" s="1">
        <v>819.84100000000001</v>
      </c>
      <c r="P595" s="1">
        <v>816.21299999999997</v>
      </c>
      <c r="Q595" s="1">
        <v>821.65499999999997</v>
      </c>
      <c r="R595" s="1">
        <v>1110.05</v>
      </c>
      <c r="S595" s="1">
        <v>832.53700000000003</v>
      </c>
      <c r="T595" s="1">
        <v>832.53700000000003</v>
      </c>
      <c r="U595" s="1">
        <v>1278.7339999999999</v>
      </c>
      <c r="V595" s="1">
        <v>954.06200000000001</v>
      </c>
      <c r="W595" s="1">
        <v>1141.6099999999999</v>
      </c>
      <c r="X595" s="1">
        <v>1563.501</v>
      </c>
      <c r="Y595" s="1">
        <v>3060.0720000000001</v>
      </c>
      <c r="AA595" s="1">
        <f t="shared" si="61"/>
        <v>0</v>
      </c>
      <c r="AB595" s="1">
        <f t="shared" si="62"/>
        <v>1278.7339999999999</v>
      </c>
      <c r="AC595" s="1">
        <f t="shared" si="63"/>
        <v>3060.0720000000001</v>
      </c>
      <c r="AE595" s="8">
        <f t="shared" si="64"/>
        <v>1</v>
      </c>
      <c r="AF595" s="1">
        <f t="shared" si="65"/>
        <v>0</v>
      </c>
      <c r="AG595" s="1">
        <f t="shared" si="66"/>
        <v>11720.82</v>
      </c>
      <c r="AH595" s="1">
        <f t="shared" si="67"/>
        <v>13041.812000000005</v>
      </c>
      <c r="AI595" s="1">
        <f t="shared" si="68"/>
        <v>24762.632000000005</v>
      </c>
      <c r="AK595">
        <f t="shared" si="69"/>
        <v>8</v>
      </c>
      <c r="AL595">
        <f t="shared" si="70"/>
        <v>2024</v>
      </c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</row>
    <row r="596" spans="1:112" x14ac:dyDescent="0.2">
      <c r="A596" s="5">
        <v>45516</v>
      </c>
      <c r="B596" s="1">
        <v>3452.4</v>
      </c>
      <c r="C596" s="1">
        <v>2381.165</v>
      </c>
      <c r="D596" s="1">
        <v>2828.2689999999998</v>
      </c>
      <c r="E596" s="1">
        <v>2663.212</v>
      </c>
      <c r="F596" s="1">
        <v>2021.6690000000001</v>
      </c>
      <c r="G596" s="1">
        <v>2395.8560000000002</v>
      </c>
      <c r="H596" s="1">
        <v>1763.9259999999999</v>
      </c>
      <c r="I596" s="1">
        <v>1752.136</v>
      </c>
      <c r="J596" s="1">
        <v>2558.8270000000002</v>
      </c>
      <c r="K596" s="1">
        <v>3630.5610000000001</v>
      </c>
      <c r="L596" s="1">
        <v>2926.5749999999998</v>
      </c>
      <c r="M596" s="1">
        <v>2455.8919999999998</v>
      </c>
      <c r="N596" s="1">
        <v>1948.8209999999999</v>
      </c>
      <c r="O596" s="1">
        <v>2120.34</v>
      </c>
      <c r="P596" s="1">
        <v>2109.4569999999999</v>
      </c>
      <c r="Q596" s="1">
        <v>1039.3109999999999</v>
      </c>
      <c r="R596" s="1">
        <v>150.54599999999999</v>
      </c>
      <c r="S596" s="1">
        <v>152.36000000000001</v>
      </c>
      <c r="T596" s="1">
        <v>150.54599999999999</v>
      </c>
      <c r="U596" s="1">
        <v>168.684</v>
      </c>
      <c r="V596" s="1">
        <v>249.94300000000001</v>
      </c>
      <c r="W596" s="1">
        <v>248.12899999999999</v>
      </c>
      <c r="X596" s="1">
        <v>247.76599999999999</v>
      </c>
      <c r="Y596" s="1">
        <v>248.85400000000001</v>
      </c>
      <c r="AA596" s="1">
        <f t="shared" si="61"/>
        <v>3630.5610000000001</v>
      </c>
      <c r="AB596" s="1">
        <f t="shared" si="62"/>
        <v>2120.34</v>
      </c>
      <c r="AC596" s="1">
        <f t="shared" si="63"/>
        <v>3452.4</v>
      </c>
      <c r="AE596" s="8">
        <f t="shared" si="64"/>
        <v>2</v>
      </c>
      <c r="AF596" s="1">
        <f t="shared" si="65"/>
        <v>13946.126999999999</v>
      </c>
      <c r="AG596" s="1">
        <f t="shared" si="66"/>
        <v>7217.9290000000001</v>
      </c>
      <c r="AH596" s="1">
        <f t="shared" si="67"/>
        <v>18501.189000000017</v>
      </c>
      <c r="AI596" s="1">
        <f t="shared" si="68"/>
        <v>39665.245000000017</v>
      </c>
      <c r="AK596">
        <f t="shared" si="69"/>
        <v>8</v>
      </c>
      <c r="AL596">
        <f t="shared" si="70"/>
        <v>2024</v>
      </c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</row>
    <row r="597" spans="1:112" x14ac:dyDescent="0.2">
      <c r="A597" s="5">
        <v>45517</v>
      </c>
      <c r="B597" s="1">
        <v>248.85400000000001</v>
      </c>
      <c r="C597" s="1">
        <v>252.845</v>
      </c>
      <c r="D597" s="1">
        <v>249.94300000000001</v>
      </c>
      <c r="E597" s="1">
        <v>249.94300000000001</v>
      </c>
      <c r="F597" s="1">
        <v>249.58</v>
      </c>
      <c r="G597" s="1">
        <v>189.72399999999999</v>
      </c>
      <c r="H597" s="1">
        <v>152.36000000000001</v>
      </c>
      <c r="I597" s="1">
        <v>152.36000000000001</v>
      </c>
      <c r="J597" s="1">
        <v>150.54599999999999</v>
      </c>
      <c r="K597" s="1">
        <v>152.36000000000001</v>
      </c>
      <c r="L597" s="1">
        <v>152.36000000000001</v>
      </c>
      <c r="M597" s="1">
        <v>150.54599999999999</v>
      </c>
      <c r="N597" s="1">
        <v>150.54599999999999</v>
      </c>
      <c r="O597" s="1">
        <v>152.36000000000001</v>
      </c>
      <c r="P597" s="1">
        <v>152.36000000000001</v>
      </c>
      <c r="Q597" s="1">
        <v>150.54599999999999</v>
      </c>
      <c r="R597" s="1">
        <v>152.36000000000001</v>
      </c>
      <c r="S597" s="1">
        <v>152.36000000000001</v>
      </c>
      <c r="T597" s="1">
        <v>150.54599999999999</v>
      </c>
      <c r="U597" s="1">
        <v>768.32899999999995</v>
      </c>
      <c r="V597" s="1">
        <v>247.04</v>
      </c>
      <c r="W597" s="1">
        <v>247.04</v>
      </c>
      <c r="X597" s="1">
        <v>249.94300000000001</v>
      </c>
      <c r="Y597" s="1">
        <v>247.04</v>
      </c>
      <c r="AA597" s="1">
        <f t="shared" si="61"/>
        <v>768.32899999999995</v>
      </c>
      <c r="AB597" s="1">
        <f t="shared" si="62"/>
        <v>152.36000000000001</v>
      </c>
      <c r="AC597" s="1">
        <f t="shared" si="63"/>
        <v>252.845</v>
      </c>
      <c r="AE597" s="8">
        <f t="shared" si="64"/>
        <v>3</v>
      </c>
      <c r="AF597" s="1">
        <f t="shared" si="65"/>
        <v>1981.7670000000001</v>
      </c>
      <c r="AG597" s="1">
        <f t="shared" si="66"/>
        <v>605.81200000000001</v>
      </c>
      <c r="AH597" s="1">
        <f t="shared" si="67"/>
        <v>2584.3119999999999</v>
      </c>
      <c r="AI597" s="1">
        <f t="shared" si="68"/>
        <v>5171.8909999999996</v>
      </c>
      <c r="AK597">
        <f t="shared" si="69"/>
        <v>8</v>
      </c>
      <c r="AL597">
        <f t="shared" si="70"/>
        <v>2024</v>
      </c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</row>
    <row r="598" spans="1:112" x14ac:dyDescent="0.2">
      <c r="A598" s="5">
        <v>45518</v>
      </c>
      <c r="B598" s="1">
        <v>247.04</v>
      </c>
      <c r="C598" s="1">
        <v>247.04</v>
      </c>
      <c r="D598" s="1">
        <v>655.14700000000005</v>
      </c>
      <c r="E598" s="1">
        <v>1317.0050000000001</v>
      </c>
      <c r="F598" s="1">
        <v>1953.4690000000001</v>
      </c>
      <c r="G598" s="1">
        <v>729.94399999999996</v>
      </c>
      <c r="H598" s="1">
        <v>1280.548</v>
      </c>
      <c r="I598" s="1">
        <v>1451.0450000000001</v>
      </c>
      <c r="J598" s="1">
        <v>2064.1120000000001</v>
      </c>
      <c r="K598" s="1">
        <v>4506.5150000000003</v>
      </c>
      <c r="L598" s="1">
        <v>4328.9889999999996</v>
      </c>
      <c r="M598" s="1">
        <v>4033.6779999999999</v>
      </c>
      <c r="N598" s="1">
        <v>4089.3389999999999</v>
      </c>
      <c r="O598" s="1">
        <v>2872.73</v>
      </c>
      <c r="P598" s="1">
        <v>1975.8009999999999</v>
      </c>
      <c r="Q598" s="1">
        <v>1616.6690000000001</v>
      </c>
      <c r="R598" s="1">
        <v>2996.069</v>
      </c>
      <c r="S598" s="1">
        <v>3831.779</v>
      </c>
      <c r="T598" s="1">
        <v>3408.0279999999998</v>
      </c>
      <c r="U598" s="1">
        <v>3895.489</v>
      </c>
      <c r="V598" s="1">
        <v>3867.76</v>
      </c>
      <c r="W598" s="1">
        <v>3603.2179999999998</v>
      </c>
      <c r="X598" s="1">
        <v>2808.0450000000001</v>
      </c>
      <c r="Y598" s="1">
        <v>2627.9119999999998</v>
      </c>
      <c r="AA598" s="1">
        <f t="shared" si="61"/>
        <v>4506.5150000000003</v>
      </c>
      <c r="AB598" s="1">
        <f t="shared" si="62"/>
        <v>4089.3389999999999</v>
      </c>
      <c r="AC598" s="1">
        <f t="shared" si="63"/>
        <v>3867.76</v>
      </c>
      <c r="AE598" s="8">
        <f t="shared" si="64"/>
        <v>4</v>
      </c>
      <c r="AF598" s="1">
        <f t="shared" si="65"/>
        <v>30515.703999999998</v>
      </c>
      <c r="AG598" s="1">
        <f t="shared" si="66"/>
        <v>10554.538999999999</v>
      </c>
      <c r="AH598" s="1">
        <f t="shared" si="67"/>
        <v>19337.128000000004</v>
      </c>
      <c r="AI598" s="1">
        <f t="shared" si="68"/>
        <v>60407.370999999999</v>
      </c>
      <c r="AK598">
        <f t="shared" si="69"/>
        <v>8</v>
      </c>
      <c r="AL598">
        <f t="shared" si="70"/>
        <v>2024</v>
      </c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</row>
    <row r="599" spans="1:112" x14ac:dyDescent="0.2">
      <c r="A599" s="5">
        <v>45519</v>
      </c>
      <c r="B599" s="1">
        <v>2036.45</v>
      </c>
      <c r="C599" s="1">
        <v>2754.8780000000002</v>
      </c>
      <c r="D599" s="1">
        <v>2752.9949999999999</v>
      </c>
      <c r="E599" s="1">
        <v>3402.4059999999999</v>
      </c>
      <c r="F599" s="1">
        <v>3986.1120000000001</v>
      </c>
      <c r="G599" s="1">
        <v>2392.049</v>
      </c>
      <c r="H599" s="1">
        <v>3212.817</v>
      </c>
      <c r="I599" s="1">
        <v>3332.8690000000001</v>
      </c>
      <c r="J599" s="1">
        <v>3426.7339999999999</v>
      </c>
      <c r="K599" s="1">
        <v>3786.7730000000001</v>
      </c>
      <c r="L599" s="1">
        <v>3479.22</v>
      </c>
      <c r="M599" s="1">
        <v>2559.7339999999999</v>
      </c>
      <c r="N599" s="1">
        <v>3239.3449999999998</v>
      </c>
      <c r="O599" s="1">
        <v>2463.6030000000001</v>
      </c>
      <c r="P599" s="1">
        <v>2083.8359999999998</v>
      </c>
      <c r="Q599" s="1">
        <v>2422.34</v>
      </c>
      <c r="R599" s="1">
        <v>2028.0619999999999</v>
      </c>
      <c r="S599" s="1">
        <v>3315.6379999999999</v>
      </c>
      <c r="T599" s="1">
        <v>3274.6</v>
      </c>
      <c r="U599" s="1">
        <v>3133.0320000000002</v>
      </c>
      <c r="V599" s="1">
        <v>3887.5749999999998</v>
      </c>
      <c r="W599" s="1">
        <v>2981.1959999999999</v>
      </c>
      <c r="X599" s="1">
        <v>2587.7570000000001</v>
      </c>
      <c r="Y599" s="1">
        <v>2532.6179999999999</v>
      </c>
      <c r="AA599" s="1">
        <f t="shared" si="61"/>
        <v>3786.7730000000001</v>
      </c>
      <c r="AB599" s="1">
        <f t="shared" si="62"/>
        <v>3239.3449999999998</v>
      </c>
      <c r="AC599" s="1">
        <f t="shared" si="63"/>
        <v>3986.1120000000001</v>
      </c>
      <c r="AE599" s="8">
        <f t="shared" si="64"/>
        <v>5</v>
      </c>
      <c r="AF599" s="1">
        <f t="shared" si="65"/>
        <v>28336.661999999997</v>
      </c>
      <c r="AG599" s="1">
        <f t="shared" si="66"/>
        <v>10209.124</v>
      </c>
      <c r="AH599" s="1">
        <f t="shared" si="67"/>
        <v>32526.852999999999</v>
      </c>
      <c r="AI599" s="1">
        <f t="shared" si="68"/>
        <v>71072.638999999996</v>
      </c>
      <c r="AK599">
        <f t="shared" si="69"/>
        <v>8</v>
      </c>
      <c r="AL599">
        <f t="shared" si="70"/>
        <v>2024</v>
      </c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</row>
    <row r="600" spans="1:112" x14ac:dyDescent="0.2">
      <c r="A600" s="5">
        <v>45520</v>
      </c>
      <c r="B600" s="1">
        <v>2744.1080000000002</v>
      </c>
      <c r="C600" s="1">
        <v>3090.364</v>
      </c>
      <c r="D600" s="1">
        <v>3046.8330000000001</v>
      </c>
      <c r="E600" s="1">
        <v>2553.6579999999999</v>
      </c>
      <c r="F600" s="1">
        <v>2703.1149999999998</v>
      </c>
      <c r="G600" s="1">
        <v>1725.384</v>
      </c>
      <c r="H600" s="1">
        <v>3702.431</v>
      </c>
      <c r="I600" s="1">
        <v>4620.4440000000004</v>
      </c>
      <c r="J600" s="1">
        <v>4427.9560000000001</v>
      </c>
      <c r="K600" s="1">
        <v>4185.9260000000004</v>
      </c>
      <c r="L600" s="1">
        <v>3745.2840000000001</v>
      </c>
      <c r="M600" s="1">
        <v>2530.8270000000002</v>
      </c>
      <c r="N600" s="1">
        <v>1475.874</v>
      </c>
      <c r="O600" s="1">
        <v>811.33900000000006</v>
      </c>
      <c r="P600" s="1">
        <v>293.83699999999999</v>
      </c>
      <c r="Q600" s="1">
        <v>198.38499999999999</v>
      </c>
      <c r="R600" s="1">
        <v>252.68700000000001</v>
      </c>
      <c r="S600" s="1">
        <v>152.36000000000001</v>
      </c>
      <c r="T600" s="1">
        <v>150.54599999999999</v>
      </c>
      <c r="U600" s="1">
        <v>1881.0989999999999</v>
      </c>
      <c r="V600" s="1">
        <v>1505.64</v>
      </c>
      <c r="W600" s="1">
        <v>1294.1510000000001</v>
      </c>
      <c r="X600" s="1">
        <v>1153.5809999999999</v>
      </c>
      <c r="Y600" s="1">
        <v>1052.009</v>
      </c>
      <c r="AA600" s="1">
        <f t="shared" si="61"/>
        <v>4620.4440000000004</v>
      </c>
      <c r="AB600" s="1">
        <f t="shared" si="62"/>
        <v>1475.874</v>
      </c>
      <c r="AC600" s="1">
        <f t="shared" si="63"/>
        <v>3702.431</v>
      </c>
      <c r="AE600" s="8">
        <f t="shared" si="64"/>
        <v>6</v>
      </c>
      <c r="AF600" s="1">
        <f t="shared" si="65"/>
        <v>21947.129000000001</v>
      </c>
      <c r="AG600" s="1">
        <f t="shared" si="66"/>
        <v>2779.4350000000004</v>
      </c>
      <c r="AH600" s="1">
        <f t="shared" si="67"/>
        <v>24571.273999999994</v>
      </c>
      <c r="AI600" s="1">
        <f t="shared" si="68"/>
        <v>49297.837999999996</v>
      </c>
      <c r="AK600">
        <f t="shared" si="69"/>
        <v>8</v>
      </c>
      <c r="AL600">
        <f t="shared" si="70"/>
        <v>2024</v>
      </c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</row>
    <row r="601" spans="1:112" x14ac:dyDescent="0.2">
      <c r="A601" s="5">
        <v>45521</v>
      </c>
      <c r="B601" s="1">
        <v>944.81100000000004</v>
      </c>
      <c r="C601" s="1">
        <v>859.74599999999998</v>
      </c>
      <c r="D601" s="1">
        <v>1477.164</v>
      </c>
      <c r="E601" s="1">
        <v>1324.8040000000001</v>
      </c>
      <c r="F601" s="1">
        <v>1598.8710000000001</v>
      </c>
      <c r="G601" s="1">
        <v>1157.9349999999999</v>
      </c>
      <c r="H601" s="1">
        <v>227.63399999999999</v>
      </c>
      <c r="I601" s="1">
        <v>152.36000000000001</v>
      </c>
      <c r="J601" s="1">
        <v>254.84100000000001</v>
      </c>
      <c r="K601" s="1">
        <v>1334.962</v>
      </c>
      <c r="L601" s="1">
        <v>886.72400000000005</v>
      </c>
      <c r="M601" s="1">
        <v>155.98699999999999</v>
      </c>
      <c r="N601" s="1">
        <v>150.54599999999999</v>
      </c>
      <c r="O601" s="1">
        <v>150.54599999999999</v>
      </c>
      <c r="P601" s="1">
        <v>150.54599999999999</v>
      </c>
      <c r="Q601" s="1">
        <v>150.54599999999999</v>
      </c>
      <c r="R601" s="1">
        <v>150.54599999999999</v>
      </c>
      <c r="S601" s="1">
        <v>150.54599999999999</v>
      </c>
      <c r="T601" s="1">
        <v>150.54599999999999</v>
      </c>
      <c r="U601" s="1">
        <v>706.29700000000003</v>
      </c>
      <c r="V601" s="1">
        <v>459.43799999999999</v>
      </c>
      <c r="W601" s="1">
        <v>900.19299999999998</v>
      </c>
      <c r="X601" s="1">
        <v>853.03399999999999</v>
      </c>
      <c r="Y601" s="1">
        <v>1049.8320000000001</v>
      </c>
      <c r="AA601" s="1">
        <f t="shared" si="61"/>
        <v>0</v>
      </c>
      <c r="AB601" s="1">
        <f t="shared" si="62"/>
        <v>1334.962</v>
      </c>
      <c r="AC601" s="1">
        <f t="shared" si="63"/>
        <v>1598.8710000000001</v>
      </c>
      <c r="AE601" s="8">
        <f t="shared" si="64"/>
        <v>7</v>
      </c>
      <c r="AF601" s="1">
        <f t="shared" si="65"/>
        <v>0</v>
      </c>
      <c r="AG601" s="1">
        <f t="shared" si="66"/>
        <v>4544.9929999999986</v>
      </c>
      <c r="AH601" s="1">
        <f t="shared" si="67"/>
        <v>10853.462000000003</v>
      </c>
      <c r="AI601" s="1">
        <f t="shared" si="68"/>
        <v>15398.455000000002</v>
      </c>
      <c r="AK601">
        <f t="shared" si="69"/>
        <v>8</v>
      </c>
      <c r="AL601">
        <f t="shared" si="70"/>
        <v>2024</v>
      </c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</row>
    <row r="602" spans="1:112" x14ac:dyDescent="0.2">
      <c r="A602" s="5">
        <v>45522</v>
      </c>
      <c r="B602" s="1">
        <v>700.67399999999998</v>
      </c>
      <c r="C602" s="1">
        <v>931.39</v>
      </c>
      <c r="D602" s="1">
        <v>1258.5999999999999</v>
      </c>
      <c r="E602" s="1">
        <v>1373.414</v>
      </c>
      <c r="F602" s="1">
        <v>1301.0440000000001</v>
      </c>
      <c r="G602" s="1">
        <v>1093.7249999999999</v>
      </c>
      <c r="H602" s="1">
        <v>358.22699999999998</v>
      </c>
      <c r="I602" s="1">
        <v>152.36000000000001</v>
      </c>
      <c r="J602" s="1">
        <v>152.36000000000001</v>
      </c>
      <c r="K602" s="1">
        <v>163.47</v>
      </c>
      <c r="L602" s="1">
        <v>259.262</v>
      </c>
      <c r="M602" s="1">
        <v>150.09200000000001</v>
      </c>
      <c r="N602" s="1">
        <v>148.732</v>
      </c>
      <c r="O602" s="1">
        <v>148.732</v>
      </c>
      <c r="P602" s="1">
        <v>148.732</v>
      </c>
      <c r="Q602" s="1">
        <v>146.91800000000001</v>
      </c>
      <c r="R602" s="1">
        <v>326.48599999999999</v>
      </c>
      <c r="S602" s="1">
        <v>148.732</v>
      </c>
      <c r="T602" s="1">
        <v>148.732</v>
      </c>
      <c r="U602" s="1">
        <v>1684.3009999999999</v>
      </c>
      <c r="V602" s="1">
        <v>1841.7380000000001</v>
      </c>
      <c r="W602" s="1">
        <v>1198.019</v>
      </c>
      <c r="X602" s="1">
        <v>1172.807</v>
      </c>
      <c r="Y602" s="1">
        <v>974.92100000000005</v>
      </c>
      <c r="AA602" s="1">
        <f t="shared" si="61"/>
        <v>0</v>
      </c>
      <c r="AB602" s="1">
        <f t="shared" si="62"/>
        <v>1684.3009999999999</v>
      </c>
      <c r="AC602" s="1">
        <f t="shared" si="63"/>
        <v>1841.7380000000001</v>
      </c>
      <c r="AE602" s="8">
        <f t="shared" si="64"/>
        <v>1</v>
      </c>
      <c r="AF602" s="1">
        <f t="shared" si="65"/>
        <v>0</v>
      </c>
      <c r="AG602" s="1">
        <f t="shared" si="66"/>
        <v>3778.9089999999997</v>
      </c>
      <c r="AH602" s="1">
        <f t="shared" si="67"/>
        <v>12204.558999999999</v>
      </c>
      <c r="AI602" s="1">
        <f t="shared" si="68"/>
        <v>15983.467999999999</v>
      </c>
      <c r="AK602">
        <f t="shared" si="69"/>
        <v>8</v>
      </c>
      <c r="AL602">
        <f t="shared" si="70"/>
        <v>2024</v>
      </c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</row>
    <row r="603" spans="1:112" x14ac:dyDescent="0.2">
      <c r="A603" s="5">
        <v>45523</v>
      </c>
      <c r="B603" s="1">
        <v>1039.3109999999999</v>
      </c>
      <c r="C603" s="1">
        <v>1229.942</v>
      </c>
      <c r="D603" s="1">
        <v>1373.9580000000001</v>
      </c>
      <c r="E603" s="1">
        <v>1281.4549999999999</v>
      </c>
      <c r="F603" s="1">
        <v>1276.921</v>
      </c>
      <c r="G603" s="1">
        <v>1071.2339999999999</v>
      </c>
      <c r="H603" s="1">
        <v>538.13499999999999</v>
      </c>
      <c r="I603" s="1">
        <v>582.572</v>
      </c>
      <c r="J603" s="1">
        <v>1946.6679999999999</v>
      </c>
      <c r="K603" s="1">
        <v>1904.951</v>
      </c>
      <c r="L603" s="1">
        <v>1017.431</v>
      </c>
      <c r="M603" s="1">
        <v>320.93200000000002</v>
      </c>
      <c r="N603" s="1">
        <v>162.90299999999999</v>
      </c>
      <c r="O603" s="1">
        <v>235.90899999999999</v>
      </c>
      <c r="P603" s="1">
        <v>165.851</v>
      </c>
      <c r="Q603" s="1">
        <v>152.36000000000001</v>
      </c>
      <c r="R603" s="1">
        <v>159.50200000000001</v>
      </c>
      <c r="S603" s="1">
        <v>236.47499999999999</v>
      </c>
      <c r="T603" s="1">
        <v>152.36000000000001</v>
      </c>
      <c r="U603" s="1">
        <v>1093.5429999999999</v>
      </c>
      <c r="V603" s="1">
        <v>1404.9739999999999</v>
      </c>
      <c r="W603" s="1">
        <v>1161.018</v>
      </c>
      <c r="X603" s="1">
        <v>1147.414</v>
      </c>
      <c r="Y603" s="1">
        <v>1203.8230000000001</v>
      </c>
      <c r="AA603" s="1">
        <f t="shared" si="61"/>
        <v>1946.6679999999999</v>
      </c>
      <c r="AB603" s="1">
        <f t="shared" si="62"/>
        <v>235.90899999999999</v>
      </c>
      <c r="AC603" s="1">
        <f t="shared" si="63"/>
        <v>1404.9739999999999</v>
      </c>
      <c r="AE603" s="8">
        <f t="shared" si="64"/>
        <v>2</v>
      </c>
      <c r="AF603" s="1">
        <f t="shared" si="65"/>
        <v>7414.4339999999993</v>
      </c>
      <c r="AG603" s="1">
        <f t="shared" si="66"/>
        <v>717.02300000000002</v>
      </c>
      <c r="AH603" s="1">
        <f t="shared" si="67"/>
        <v>12728.185000000005</v>
      </c>
      <c r="AI603" s="1">
        <f t="shared" si="68"/>
        <v>20859.642000000003</v>
      </c>
      <c r="AK603">
        <f t="shared" si="69"/>
        <v>8</v>
      </c>
      <c r="AL603">
        <f t="shared" si="70"/>
        <v>2024</v>
      </c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</row>
    <row r="604" spans="1:112" x14ac:dyDescent="0.2">
      <c r="A604" s="5">
        <v>45524</v>
      </c>
      <c r="B604" s="1">
        <v>1405.1559999999999</v>
      </c>
      <c r="C604" s="1">
        <v>2178.5630000000001</v>
      </c>
      <c r="D604" s="1">
        <v>1746.422</v>
      </c>
      <c r="E604" s="1">
        <v>1890.0550000000001</v>
      </c>
      <c r="F604" s="1">
        <v>1754.4949999999999</v>
      </c>
      <c r="G604" s="1">
        <v>1365.434</v>
      </c>
      <c r="H604" s="1">
        <v>1447.9839999999999</v>
      </c>
      <c r="I604" s="1">
        <v>1400.259</v>
      </c>
      <c r="J604" s="1">
        <v>1256.0609999999999</v>
      </c>
      <c r="K604" s="1">
        <v>798.30200000000002</v>
      </c>
      <c r="L604" s="1">
        <v>186.71</v>
      </c>
      <c r="M604" s="1">
        <v>154.17400000000001</v>
      </c>
      <c r="N604" s="1">
        <v>154.17400000000001</v>
      </c>
      <c r="O604" s="1">
        <v>154.17400000000001</v>
      </c>
      <c r="P604" s="1">
        <v>152.36000000000001</v>
      </c>
      <c r="Q604" s="1">
        <v>154.17400000000001</v>
      </c>
      <c r="R604" s="1">
        <v>154.17400000000001</v>
      </c>
      <c r="S604" s="1">
        <v>170.61199999999999</v>
      </c>
      <c r="T604" s="1">
        <v>438.94099999999997</v>
      </c>
      <c r="U604" s="1">
        <v>1957.8230000000001</v>
      </c>
      <c r="V604" s="1">
        <v>1932.0650000000001</v>
      </c>
      <c r="W604" s="1">
        <v>1205.4559999999999</v>
      </c>
      <c r="X604" s="1">
        <v>1169.5429999999999</v>
      </c>
      <c r="Y604" s="1">
        <v>2124.3290000000002</v>
      </c>
      <c r="AA604" s="1">
        <f t="shared" si="61"/>
        <v>1957.8230000000001</v>
      </c>
      <c r="AB604" s="1">
        <f t="shared" si="62"/>
        <v>154.17400000000001</v>
      </c>
      <c r="AC604" s="1">
        <f t="shared" si="63"/>
        <v>2178.5630000000001</v>
      </c>
      <c r="AE604" s="8">
        <f t="shared" si="64"/>
        <v>3</v>
      </c>
      <c r="AF604" s="1">
        <f t="shared" si="65"/>
        <v>6517.0559999999996</v>
      </c>
      <c r="AG604" s="1">
        <f t="shared" si="66"/>
        <v>614.88200000000006</v>
      </c>
      <c r="AH604" s="1">
        <f t="shared" si="67"/>
        <v>18219.502</v>
      </c>
      <c r="AI604" s="1">
        <f t="shared" si="68"/>
        <v>25351.440000000002</v>
      </c>
      <c r="AK604">
        <f t="shared" si="69"/>
        <v>8</v>
      </c>
      <c r="AL604">
        <f t="shared" si="70"/>
        <v>2024</v>
      </c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</row>
    <row r="605" spans="1:112" x14ac:dyDescent="0.2">
      <c r="A605" s="5">
        <v>45525</v>
      </c>
      <c r="B605" s="1">
        <v>2278.6179999999999</v>
      </c>
      <c r="C605" s="1">
        <v>1637.662</v>
      </c>
      <c r="D605" s="1">
        <v>1907.694</v>
      </c>
      <c r="E605" s="1">
        <v>2213.3200000000002</v>
      </c>
      <c r="F605" s="1">
        <v>2067.0819999999999</v>
      </c>
      <c r="G605" s="1">
        <v>1705.5219999999999</v>
      </c>
      <c r="H605" s="1">
        <v>1866.4069999999999</v>
      </c>
      <c r="I605" s="1">
        <v>2060.4839999999999</v>
      </c>
      <c r="J605" s="1">
        <v>1816.527</v>
      </c>
      <c r="K605" s="1">
        <v>2333.462</v>
      </c>
      <c r="L605" s="1">
        <v>2413.2689999999998</v>
      </c>
      <c r="M605" s="1">
        <v>2454.0810000000001</v>
      </c>
      <c r="N605" s="1">
        <v>1475.4190000000001</v>
      </c>
      <c r="O605" s="1">
        <v>1399.8050000000001</v>
      </c>
      <c r="P605" s="1">
        <v>910.64400000000001</v>
      </c>
      <c r="Q605" s="1">
        <v>756.35799999999995</v>
      </c>
      <c r="R605" s="1">
        <v>253.48</v>
      </c>
      <c r="S605" s="1">
        <v>150.54599999999999</v>
      </c>
      <c r="T605" s="1">
        <v>148.732</v>
      </c>
      <c r="U605" s="1">
        <v>261.32400000000001</v>
      </c>
      <c r="V605" s="1">
        <v>956.601</v>
      </c>
      <c r="W605" s="1">
        <v>1405.7</v>
      </c>
      <c r="X605" s="1">
        <v>1411.1410000000001</v>
      </c>
      <c r="Y605" s="1">
        <v>1132.7909999999999</v>
      </c>
      <c r="AA605" s="1">
        <f t="shared" si="61"/>
        <v>2454.0810000000001</v>
      </c>
      <c r="AB605" s="1">
        <f t="shared" si="62"/>
        <v>1475.4190000000001</v>
      </c>
      <c r="AC605" s="1">
        <f t="shared" si="63"/>
        <v>2278.6179999999999</v>
      </c>
      <c r="AE605" s="8">
        <f t="shared" si="64"/>
        <v>4</v>
      </c>
      <c r="AF605" s="1">
        <f t="shared" si="65"/>
        <v>11891.905000000001</v>
      </c>
      <c r="AG605" s="1">
        <f t="shared" si="66"/>
        <v>4542.2260000000006</v>
      </c>
      <c r="AH605" s="1">
        <f t="shared" si="67"/>
        <v>18582.537999999993</v>
      </c>
      <c r="AI605" s="1">
        <f t="shared" si="68"/>
        <v>35016.668999999994</v>
      </c>
      <c r="AK605">
        <f t="shared" si="69"/>
        <v>8</v>
      </c>
      <c r="AL605">
        <f t="shared" si="70"/>
        <v>2024</v>
      </c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</row>
    <row r="606" spans="1:112" x14ac:dyDescent="0.2">
      <c r="A606" s="5">
        <v>45526</v>
      </c>
      <c r="B606" s="1">
        <v>2399.4830000000002</v>
      </c>
      <c r="C606" s="1">
        <v>3039.0320000000002</v>
      </c>
      <c r="D606" s="1">
        <v>1874.569</v>
      </c>
      <c r="E606" s="1">
        <v>921.41399999999999</v>
      </c>
      <c r="F606" s="1">
        <v>1116.3979999999999</v>
      </c>
      <c r="G606" s="1">
        <v>1247.354</v>
      </c>
      <c r="H606" s="1">
        <v>453.45100000000002</v>
      </c>
      <c r="I606" s="1">
        <v>155.98699999999999</v>
      </c>
      <c r="J606" s="1">
        <v>351.87900000000002</v>
      </c>
      <c r="K606" s="1">
        <v>765.99400000000003</v>
      </c>
      <c r="L606" s="1">
        <v>359.81400000000002</v>
      </c>
      <c r="M606" s="1">
        <v>183.42099999999999</v>
      </c>
      <c r="N606" s="1">
        <v>170.61199999999999</v>
      </c>
      <c r="O606" s="1">
        <v>320.36399999999998</v>
      </c>
      <c r="P606" s="1">
        <v>176.96</v>
      </c>
      <c r="Q606" s="1">
        <v>150.54599999999999</v>
      </c>
      <c r="R606" s="1">
        <v>148.732</v>
      </c>
      <c r="S606" s="1">
        <v>150.54599999999999</v>
      </c>
      <c r="T606" s="1">
        <v>1224.319</v>
      </c>
      <c r="U606" s="1">
        <v>2542.5920000000001</v>
      </c>
      <c r="V606" s="1">
        <v>2102.9259999999999</v>
      </c>
      <c r="W606" s="1">
        <v>1917.7370000000001</v>
      </c>
      <c r="X606" s="1">
        <v>1727.4680000000001</v>
      </c>
      <c r="Y606" s="1">
        <v>2248.0309999999999</v>
      </c>
      <c r="AA606" s="1">
        <f t="shared" si="61"/>
        <v>2542.5920000000001</v>
      </c>
      <c r="AB606" s="1">
        <f t="shared" si="62"/>
        <v>320.36399999999998</v>
      </c>
      <c r="AC606" s="1">
        <f t="shared" si="63"/>
        <v>3039.0320000000002</v>
      </c>
      <c r="AE606" s="8">
        <f t="shared" si="64"/>
        <v>5</v>
      </c>
      <c r="AF606" s="1">
        <f t="shared" si="65"/>
        <v>5883.2839999999997</v>
      </c>
      <c r="AG606" s="1">
        <f t="shared" si="66"/>
        <v>818.48199999999997</v>
      </c>
      <c r="AH606" s="1">
        <f t="shared" si="67"/>
        <v>19047.863000000001</v>
      </c>
      <c r="AI606" s="1">
        <f t="shared" si="68"/>
        <v>25749.629000000001</v>
      </c>
      <c r="AK606">
        <f t="shared" si="69"/>
        <v>8</v>
      </c>
      <c r="AL606">
        <f t="shared" si="70"/>
        <v>2024</v>
      </c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</row>
    <row r="607" spans="1:112" x14ac:dyDescent="0.2">
      <c r="A607" s="5">
        <v>45527</v>
      </c>
      <c r="B607" s="1">
        <v>2589.933</v>
      </c>
      <c r="C607" s="1">
        <v>2933.6489999999999</v>
      </c>
      <c r="D607" s="1">
        <v>1761.0239999999999</v>
      </c>
      <c r="E607" s="1">
        <v>478.84500000000003</v>
      </c>
      <c r="F607" s="1">
        <v>243.77500000000001</v>
      </c>
      <c r="G607" s="1">
        <v>206.048</v>
      </c>
      <c r="H607" s="1">
        <v>146.91800000000001</v>
      </c>
      <c r="I607" s="1">
        <v>148.732</v>
      </c>
      <c r="J607" s="1">
        <v>146.91800000000001</v>
      </c>
      <c r="K607" s="1">
        <v>146.91800000000001</v>
      </c>
      <c r="L607" s="1">
        <v>150.54599999999999</v>
      </c>
      <c r="M607" s="1">
        <v>148.732</v>
      </c>
      <c r="N607" s="1">
        <v>150.54599999999999</v>
      </c>
      <c r="O607" s="1">
        <v>150.54599999999999</v>
      </c>
      <c r="P607" s="1">
        <v>150.54599999999999</v>
      </c>
      <c r="Q607" s="1">
        <v>150.54599999999999</v>
      </c>
      <c r="R607" s="1">
        <v>152.36000000000001</v>
      </c>
      <c r="S607" s="1">
        <v>150.54599999999999</v>
      </c>
      <c r="T607" s="1">
        <v>167.77699999999999</v>
      </c>
      <c r="U607" s="1">
        <v>1056.1790000000001</v>
      </c>
      <c r="V607" s="1">
        <v>1090.8219999999999</v>
      </c>
      <c r="W607" s="1">
        <v>1275.6500000000001</v>
      </c>
      <c r="X607" s="1">
        <v>1222.1420000000001</v>
      </c>
      <c r="Y607" s="1">
        <v>445.83300000000003</v>
      </c>
      <c r="AA607" s="1">
        <f t="shared" si="61"/>
        <v>1056.1790000000001</v>
      </c>
      <c r="AB607" s="1">
        <f t="shared" si="62"/>
        <v>150.54599999999999</v>
      </c>
      <c r="AC607" s="1">
        <f t="shared" si="63"/>
        <v>2933.6489999999999</v>
      </c>
      <c r="AE607" s="8">
        <f t="shared" si="64"/>
        <v>6</v>
      </c>
      <c r="AF607" s="1">
        <f t="shared" si="65"/>
        <v>2268.7080000000001</v>
      </c>
      <c r="AG607" s="1">
        <f t="shared" si="66"/>
        <v>602.18399999999997</v>
      </c>
      <c r="AH607" s="1">
        <f t="shared" si="67"/>
        <v>12394.639000000001</v>
      </c>
      <c r="AI607" s="1">
        <f t="shared" si="68"/>
        <v>15265.531000000001</v>
      </c>
      <c r="AK607">
        <f t="shared" si="69"/>
        <v>8</v>
      </c>
      <c r="AL607">
        <f t="shared" si="70"/>
        <v>2024</v>
      </c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</row>
    <row r="608" spans="1:112" x14ac:dyDescent="0.2">
      <c r="A608" s="5">
        <v>45528</v>
      </c>
      <c r="B608" s="1">
        <v>243.77500000000001</v>
      </c>
      <c r="C608" s="1">
        <v>242.68700000000001</v>
      </c>
      <c r="D608" s="1">
        <v>242.68700000000001</v>
      </c>
      <c r="E608" s="1">
        <v>242.68700000000001</v>
      </c>
      <c r="F608" s="1">
        <v>241.59899999999999</v>
      </c>
      <c r="G608" s="1">
        <v>200.97</v>
      </c>
      <c r="H608" s="1">
        <v>148.732</v>
      </c>
      <c r="I608" s="1">
        <v>150.54599999999999</v>
      </c>
      <c r="J608" s="1">
        <v>148.732</v>
      </c>
      <c r="K608" s="1">
        <v>148.732</v>
      </c>
      <c r="L608" s="1">
        <v>148.732</v>
      </c>
      <c r="M608" s="1">
        <v>148.732</v>
      </c>
      <c r="N608" s="1">
        <v>150.54599999999999</v>
      </c>
      <c r="O608" s="1">
        <v>150.54599999999999</v>
      </c>
      <c r="P608" s="1">
        <v>152.36000000000001</v>
      </c>
      <c r="Q608" s="1">
        <v>152.36000000000001</v>
      </c>
      <c r="R608" s="1">
        <v>185.00899999999999</v>
      </c>
      <c r="S608" s="1">
        <v>152.36000000000001</v>
      </c>
      <c r="T608" s="1">
        <v>175.94</v>
      </c>
      <c r="U608" s="1">
        <v>445.28899999999999</v>
      </c>
      <c r="V608" s="1">
        <v>249.58</v>
      </c>
      <c r="W608" s="1">
        <v>247.76599999999999</v>
      </c>
      <c r="X608" s="1">
        <v>246.678</v>
      </c>
      <c r="Y608" s="1">
        <v>282.95400000000001</v>
      </c>
      <c r="AA608" s="1">
        <f t="shared" si="61"/>
        <v>0</v>
      </c>
      <c r="AB608" s="1">
        <f t="shared" si="62"/>
        <v>445.28899999999999</v>
      </c>
      <c r="AC608" s="1">
        <f t="shared" si="63"/>
        <v>282.95400000000001</v>
      </c>
      <c r="AE608" s="8">
        <f t="shared" si="64"/>
        <v>7</v>
      </c>
      <c r="AF608" s="1">
        <f t="shared" si="65"/>
        <v>0</v>
      </c>
      <c r="AG608" s="1">
        <f t="shared" si="66"/>
        <v>2309.884</v>
      </c>
      <c r="AH608" s="1">
        <f t="shared" si="67"/>
        <v>2590.1149999999989</v>
      </c>
      <c r="AI608" s="1">
        <f t="shared" si="68"/>
        <v>4899.9989999999989</v>
      </c>
      <c r="AK608">
        <f t="shared" si="69"/>
        <v>8</v>
      </c>
      <c r="AL608">
        <f t="shared" si="70"/>
        <v>2024</v>
      </c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</row>
    <row r="609" spans="1:112" x14ac:dyDescent="0.2">
      <c r="A609" s="5">
        <v>45529</v>
      </c>
      <c r="B609" s="1">
        <v>246.678</v>
      </c>
      <c r="C609" s="1">
        <v>841.78800000000001</v>
      </c>
      <c r="D609" s="1">
        <v>1652.1959999999999</v>
      </c>
      <c r="E609" s="1">
        <v>1452.0650000000001</v>
      </c>
      <c r="F609" s="1">
        <v>1445.944</v>
      </c>
      <c r="G609" s="1">
        <v>1598.259</v>
      </c>
      <c r="H609" s="1">
        <v>876.63499999999999</v>
      </c>
      <c r="I609" s="1">
        <v>1464.6489999999999</v>
      </c>
      <c r="J609" s="1">
        <v>3892.6559999999999</v>
      </c>
      <c r="K609" s="1">
        <v>4817.47</v>
      </c>
      <c r="L609" s="1">
        <v>4184.1099999999997</v>
      </c>
      <c r="M609" s="1">
        <v>1820.4949999999999</v>
      </c>
      <c r="N609" s="1">
        <v>525.09699999999998</v>
      </c>
      <c r="O609" s="1">
        <v>368.20299999999997</v>
      </c>
      <c r="P609" s="1">
        <v>224.91200000000001</v>
      </c>
      <c r="Q609" s="1">
        <v>375.459</v>
      </c>
      <c r="R609" s="1">
        <v>1910.5050000000001</v>
      </c>
      <c r="S609" s="1">
        <v>2330.5140000000001</v>
      </c>
      <c r="T609" s="1">
        <v>1732.6389999999999</v>
      </c>
      <c r="U609" s="1">
        <v>2736.1930000000002</v>
      </c>
      <c r="V609" s="1">
        <v>2530.9850000000001</v>
      </c>
      <c r="W609" s="1">
        <v>2802.694</v>
      </c>
      <c r="X609" s="1">
        <v>2821.7379999999998</v>
      </c>
      <c r="Y609" s="1">
        <v>2711.2779999999998</v>
      </c>
      <c r="AA609" s="1">
        <f t="shared" si="61"/>
        <v>0</v>
      </c>
      <c r="AB609" s="1">
        <f t="shared" si="62"/>
        <v>4817.47</v>
      </c>
      <c r="AC609" s="1">
        <f t="shared" si="63"/>
        <v>2821.7379999999998</v>
      </c>
      <c r="AE609" s="8">
        <f t="shared" si="64"/>
        <v>1</v>
      </c>
      <c r="AF609" s="1">
        <f t="shared" si="65"/>
        <v>0</v>
      </c>
      <c r="AG609" s="1">
        <f t="shared" si="66"/>
        <v>26382.902000000002</v>
      </c>
      <c r="AH609" s="1">
        <f t="shared" si="67"/>
        <v>18980.260000000002</v>
      </c>
      <c r="AI609" s="1">
        <f t="shared" si="68"/>
        <v>45363.162000000004</v>
      </c>
      <c r="AK609">
        <f t="shared" si="69"/>
        <v>8</v>
      </c>
      <c r="AL609">
        <f t="shared" si="70"/>
        <v>2024</v>
      </c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</row>
    <row r="610" spans="1:112" x14ac:dyDescent="0.2">
      <c r="A610" s="5">
        <v>45530</v>
      </c>
      <c r="B610" s="1">
        <v>2807.4110000000001</v>
      </c>
      <c r="C610" s="1">
        <v>3376.3780000000002</v>
      </c>
      <c r="D610" s="1">
        <v>3994.2739999999999</v>
      </c>
      <c r="E610" s="1">
        <v>4008.6709999999998</v>
      </c>
      <c r="F610" s="1">
        <v>3893.154</v>
      </c>
      <c r="G610" s="1">
        <v>3612.558</v>
      </c>
      <c r="H610" s="1">
        <v>3081.1129999999998</v>
      </c>
      <c r="I610" s="1">
        <v>2824.3229999999999</v>
      </c>
      <c r="J610" s="1">
        <v>2810.9450000000002</v>
      </c>
      <c r="K610" s="1">
        <v>2571.2979999999998</v>
      </c>
      <c r="L610" s="1">
        <v>3363.5909999999999</v>
      </c>
      <c r="M610" s="1">
        <v>4525.5600000000004</v>
      </c>
      <c r="N610" s="1">
        <v>4159.9639999999999</v>
      </c>
      <c r="O610" s="1">
        <v>3499.5129999999999</v>
      </c>
      <c r="P610" s="1">
        <v>3243.654</v>
      </c>
      <c r="Q610" s="1">
        <v>2340.1509999999998</v>
      </c>
      <c r="R610" s="1">
        <v>2089.393</v>
      </c>
      <c r="S610" s="1">
        <v>1325.1</v>
      </c>
      <c r="T610" s="1">
        <v>3033.364</v>
      </c>
      <c r="U610" s="1">
        <v>4223.7209999999995</v>
      </c>
      <c r="V610" s="1">
        <v>3594.125</v>
      </c>
      <c r="W610" s="1">
        <v>3194.114</v>
      </c>
      <c r="X610" s="1">
        <v>3064.4259999999999</v>
      </c>
      <c r="Y610" s="1">
        <v>2945.6219999999998</v>
      </c>
      <c r="AA610" s="1">
        <f t="shared" si="61"/>
        <v>4525.5600000000004</v>
      </c>
      <c r="AB610" s="1">
        <f t="shared" si="62"/>
        <v>4159.9639999999999</v>
      </c>
      <c r="AC610" s="1">
        <f t="shared" si="63"/>
        <v>4008.6709999999998</v>
      </c>
      <c r="AE610" s="8">
        <f t="shared" si="64"/>
        <v>2</v>
      </c>
      <c r="AF610" s="1">
        <f t="shared" si="65"/>
        <v>26767.294999999998</v>
      </c>
      <c r="AG610" s="1">
        <f t="shared" si="66"/>
        <v>13243.281999999999</v>
      </c>
      <c r="AH610" s="1">
        <f t="shared" si="67"/>
        <v>37571.846000000012</v>
      </c>
      <c r="AI610" s="1">
        <f t="shared" si="68"/>
        <v>77582.42300000001</v>
      </c>
      <c r="AK610">
        <f t="shared" si="69"/>
        <v>8</v>
      </c>
      <c r="AL610">
        <f t="shared" si="70"/>
        <v>2024</v>
      </c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</row>
    <row r="611" spans="1:112" x14ac:dyDescent="0.2">
      <c r="A611" s="5">
        <v>45531</v>
      </c>
      <c r="B611" s="1">
        <v>2565.4479999999999</v>
      </c>
      <c r="C611" s="1">
        <v>2801.424</v>
      </c>
      <c r="D611" s="1">
        <v>3216.4450000000002</v>
      </c>
      <c r="E611" s="1">
        <v>3555.74</v>
      </c>
      <c r="F611" s="1">
        <v>2312.0819999999999</v>
      </c>
      <c r="G611" s="1">
        <v>2037.2670000000001</v>
      </c>
      <c r="H611" s="1">
        <v>1879.1030000000001</v>
      </c>
      <c r="I611" s="1">
        <v>1966.165</v>
      </c>
      <c r="J611" s="1">
        <v>2102.4290000000001</v>
      </c>
      <c r="K611" s="1">
        <v>1798.2760000000001</v>
      </c>
      <c r="L611" s="1">
        <v>1709.5129999999999</v>
      </c>
      <c r="M611" s="1">
        <v>1176.2529999999999</v>
      </c>
      <c r="N611" s="1">
        <v>236.702</v>
      </c>
      <c r="O611" s="1">
        <v>155.98699999999999</v>
      </c>
      <c r="P611" s="1">
        <v>154.17400000000001</v>
      </c>
      <c r="Q611" s="1">
        <v>154.17400000000001</v>
      </c>
      <c r="R611" s="1">
        <v>155.98699999999999</v>
      </c>
      <c r="S611" s="1">
        <v>154.17400000000001</v>
      </c>
      <c r="T611" s="1">
        <v>152.36000000000001</v>
      </c>
      <c r="U611" s="1">
        <v>215.11799999999999</v>
      </c>
      <c r="V611" s="1">
        <v>250.66800000000001</v>
      </c>
      <c r="W611" s="1">
        <v>251.75700000000001</v>
      </c>
      <c r="X611" s="1">
        <v>250.66800000000001</v>
      </c>
      <c r="Y611" s="1">
        <v>531.80799999999999</v>
      </c>
      <c r="AA611" s="1">
        <f t="shared" si="61"/>
        <v>2102.4290000000001</v>
      </c>
      <c r="AB611" s="1">
        <f t="shared" si="62"/>
        <v>236.702</v>
      </c>
      <c r="AC611" s="1">
        <f t="shared" si="63"/>
        <v>3555.74</v>
      </c>
      <c r="AE611" s="8">
        <f t="shared" si="64"/>
        <v>3</v>
      </c>
      <c r="AF611" s="1">
        <f t="shared" si="65"/>
        <v>9430.2750000000015</v>
      </c>
      <c r="AG611" s="1">
        <f t="shared" si="66"/>
        <v>701.03699999999992</v>
      </c>
      <c r="AH611" s="1">
        <f t="shared" si="67"/>
        <v>19652.410000000003</v>
      </c>
      <c r="AI611" s="1">
        <f t="shared" si="68"/>
        <v>29783.722000000005</v>
      </c>
      <c r="AK611">
        <f t="shared" si="69"/>
        <v>8</v>
      </c>
      <c r="AL611">
        <f t="shared" si="70"/>
        <v>2024</v>
      </c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</row>
    <row r="612" spans="1:112" x14ac:dyDescent="0.2">
      <c r="A612" s="5">
        <v>45532</v>
      </c>
      <c r="B612" s="1">
        <v>626.12599999999998</v>
      </c>
      <c r="C612" s="1">
        <v>249.94300000000001</v>
      </c>
      <c r="D612" s="1">
        <v>251.03100000000001</v>
      </c>
      <c r="E612" s="1">
        <v>251.03100000000001</v>
      </c>
      <c r="F612" s="1">
        <v>252.845</v>
      </c>
      <c r="G612" s="1">
        <v>512.76300000000003</v>
      </c>
      <c r="H612" s="1">
        <v>366.20800000000003</v>
      </c>
      <c r="I612" s="1">
        <v>152.36000000000001</v>
      </c>
      <c r="J612" s="1">
        <v>538.70000000000005</v>
      </c>
      <c r="K612" s="1">
        <v>350.065</v>
      </c>
      <c r="L612" s="1">
        <v>152.36000000000001</v>
      </c>
      <c r="M612" s="1">
        <v>154.17400000000001</v>
      </c>
      <c r="N612" s="1">
        <v>154.17400000000001</v>
      </c>
      <c r="O612" s="1">
        <v>154.17400000000001</v>
      </c>
      <c r="P612" s="1">
        <v>152.36000000000001</v>
      </c>
      <c r="Q612" s="1">
        <v>152.36000000000001</v>
      </c>
      <c r="R612" s="1">
        <v>154.17400000000001</v>
      </c>
      <c r="S612" s="1">
        <v>150.54599999999999</v>
      </c>
      <c r="T612" s="1">
        <v>154.17400000000001</v>
      </c>
      <c r="U612" s="1">
        <v>209.67599999999999</v>
      </c>
      <c r="V612" s="1">
        <v>246.678</v>
      </c>
      <c r="W612" s="1">
        <v>247.76599999999999</v>
      </c>
      <c r="X612" s="1">
        <v>248.49199999999999</v>
      </c>
      <c r="Y612" s="1">
        <v>245.589</v>
      </c>
      <c r="AA612" s="1">
        <f t="shared" si="61"/>
        <v>538.70000000000005</v>
      </c>
      <c r="AB612" s="1">
        <f t="shared" si="62"/>
        <v>154.17400000000001</v>
      </c>
      <c r="AC612" s="1">
        <f t="shared" si="63"/>
        <v>626.12599999999998</v>
      </c>
      <c r="AE612" s="8">
        <f t="shared" si="64"/>
        <v>4</v>
      </c>
      <c r="AF612" s="1">
        <f t="shared" si="65"/>
        <v>2016.229</v>
      </c>
      <c r="AG612" s="1">
        <f t="shared" si="66"/>
        <v>613.06799999999998</v>
      </c>
      <c r="AH612" s="1">
        <f t="shared" si="67"/>
        <v>3498.4719999999998</v>
      </c>
      <c r="AI612" s="1">
        <f t="shared" si="68"/>
        <v>6127.7690000000002</v>
      </c>
      <c r="AK612">
        <f t="shared" si="69"/>
        <v>8</v>
      </c>
      <c r="AL612">
        <f t="shared" si="70"/>
        <v>2024</v>
      </c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</row>
    <row r="613" spans="1:112" x14ac:dyDescent="0.2">
      <c r="A613" s="5">
        <v>45533</v>
      </c>
      <c r="B613" s="1">
        <v>245.589</v>
      </c>
      <c r="C613" s="1">
        <v>242.68700000000001</v>
      </c>
      <c r="D613" s="1">
        <v>243.41300000000001</v>
      </c>
      <c r="E613" s="1">
        <v>239.785</v>
      </c>
      <c r="F613" s="1">
        <v>242.32499999999999</v>
      </c>
      <c r="G613" s="1">
        <v>207.5</v>
      </c>
      <c r="H613" s="1">
        <v>150.54599999999999</v>
      </c>
      <c r="I613" s="1">
        <v>150.54599999999999</v>
      </c>
      <c r="J613" s="1">
        <v>150.54599999999999</v>
      </c>
      <c r="K613" s="1">
        <v>150.54599999999999</v>
      </c>
      <c r="L613" s="1">
        <v>148.732</v>
      </c>
      <c r="M613" s="1">
        <v>154.17400000000001</v>
      </c>
      <c r="N613" s="1">
        <v>153.947</v>
      </c>
      <c r="O613" s="1">
        <v>157.68799999999999</v>
      </c>
      <c r="P613" s="1">
        <v>155.988</v>
      </c>
      <c r="Q613" s="1">
        <v>175.37299999999999</v>
      </c>
      <c r="R613" s="1">
        <v>157.91499999999999</v>
      </c>
      <c r="S613" s="1">
        <v>165.624</v>
      </c>
      <c r="T613" s="1">
        <v>910.87199999999996</v>
      </c>
      <c r="U613" s="1">
        <v>3688.308</v>
      </c>
      <c r="V613" s="1">
        <v>3345.203</v>
      </c>
      <c r="W613" s="1">
        <v>2777.4810000000002</v>
      </c>
      <c r="X613" s="1">
        <v>2896.105</v>
      </c>
      <c r="Y613" s="1">
        <v>2777.4810000000002</v>
      </c>
      <c r="AA613" s="1">
        <f t="shared" si="61"/>
        <v>3688.308</v>
      </c>
      <c r="AB613" s="1">
        <f t="shared" si="62"/>
        <v>175.37299999999999</v>
      </c>
      <c r="AC613" s="1">
        <f t="shared" si="63"/>
        <v>3345.203</v>
      </c>
      <c r="AE613" s="8">
        <f t="shared" si="64"/>
        <v>5</v>
      </c>
      <c r="AF613" s="1">
        <f t="shared" si="65"/>
        <v>5677.2629999999999</v>
      </c>
      <c r="AG613" s="1">
        <f t="shared" si="66"/>
        <v>642.99599999999998</v>
      </c>
      <c r="AH613" s="1">
        <f t="shared" si="67"/>
        <v>13368.115000000002</v>
      </c>
      <c r="AI613" s="1">
        <f t="shared" si="68"/>
        <v>19688.374</v>
      </c>
      <c r="AK613">
        <f t="shared" si="69"/>
        <v>8</v>
      </c>
      <c r="AL613">
        <f t="shared" si="70"/>
        <v>2024</v>
      </c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</row>
    <row r="614" spans="1:112" x14ac:dyDescent="0.2">
      <c r="A614" s="5">
        <v>45534</v>
      </c>
      <c r="B614" s="1">
        <v>2836.2489999999998</v>
      </c>
      <c r="C614" s="1">
        <v>2931.473</v>
      </c>
      <c r="D614" s="1">
        <v>2957.66</v>
      </c>
      <c r="E614" s="1">
        <v>3285.62</v>
      </c>
      <c r="F614" s="1">
        <v>2993.0770000000002</v>
      </c>
      <c r="G614" s="1">
        <v>2740.8440000000001</v>
      </c>
      <c r="H614" s="1">
        <v>2208.989</v>
      </c>
      <c r="I614" s="1">
        <v>329.88600000000002</v>
      </c>
      <c r="J614" s="1">
        <v>524.30399999999997</v>
      </c>
      <c r="K614" s="1">
        <v>506.95800000000003</v>
      </c>
      <c r="L614" s="1">
        <v>306.19299999999998</v>
      </c>
      <c r="M614" s="1">
        <v>260.16699999999997</v>
      </c>
      <c r="N614" s="1">
        <v>168.571</v>
      </c>
      <c r="O614" s="1">
        <v>150.54599999999999</v>
      </c>
      <c r="P614" s="1">
        <v>148.732</v>
      </c>
      <c r="Q614" s="1">
        <v>150.54599999999999</v>
      </c>
      <c r="R614" s="1">
        <v>150.54599999999999</v>
      </c>
      <c r="S614" s="1">
        <v>148.732</v>
      </c>
      <c r="T614" s="1">
        <v>212.215</v>
      </c>
      <c r="U614" s="1">
        <v>325.21600000000001</v>
      </c>
      <c r="V614" s="1">
        <v>243.77500000000001</v>
      </c>
      <c r="W614" s="1">
        <v>242.68700000000001</v>
      </c>
      <c r="X614" s="1">
        <v>240.87299999999999</v>
      </c>
      <c r="Y614" s="1">
        <v>240.511</v>
      </c>
      <c r="AA614" s="1">
        <f t="shared" si="61"/>
        <v>524.30399999999997</v>
      </c>
      <c r="AB614" s="1">
        <f t="shared" si="62"/>
        <v>168.571</v>
      </c>
      <c r="AC614" s="1">
        <f t="shared" si="63"/>
        <v>3285.62</v>
      </c>
      <c r="AE614" s="8">
        <f t="shared" si="64"/>
        <v>6</v>
      </c>
      <c r="AF614" s="1">
        <f t="shared" si="65"/>
        <v>2764.2170000000001</v>
      </c>
      <c r="AG614" s="1">
        <f t="shared" si="66"/>
        <v>618.39499999999998</v>
      </c>
      <c r="AH614" s="1">
        <f t="shared" si="67"/>
        <v>20921.757999999998</v>
      </c>
      <c r="AI614" s="1">
        <f t="shared" si="68"/>
        <v>24304.37</v>
      </c>
      <c r="AK614">
        <f t="shared" si="69"/>
        <v>8</v>
      </c>
      <c r="AL614">
        <f t="shared" si="70"/>
        <v>2024</v>
      </c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</row>
    <row r="615" spans="1:112" x14ac:dyDescent="0.2">
      <c r="A615" s="5">
        <v>45535</v>
      </c>
      <c r="B615" s="1">
        <v>243.77500000000001</v>
      </c>
      <c r="C615" s="1">
        <v>240.87299999999999</v>
      </c>
      <c r="D615" s="1">
        <v>244.864</v>
      </c>
      <c r="E615" s="1">
        <v>245.952</v>
      </c>
      <c r="F615" s="1">
        <v>247.76599999999999</v>
      </c>
      <c r="G615" s="1">
        <v>226.72499999999999</v>
      </c>
      <c r="H615" s="1">
        <v>148.732</v>
      </c>
      <c r="I615" s="1">
        <v>148.732</v>
      </c>
      <c r="J615" s="1">
        <v>146.91800000000001</v>
      </c>
      <c r="K615" s="1">
        <v>146.91800000000001</v>
      </c>
      <c r="L615" s="1">
        <v>148.732</v>
      </c>
      <c r="M615" s="1">
        <v>148.732</v>
      </c>
      <c r="N615" s="1">
        <v>148.732</v>
      </c>
      <c r="O615" s="1">
        <v>148.732</v>
      </c>
      <c r="P615" s="1">
        <v>146.91800000000001</v>
      </c>
      <c r="Q615" s="1">
        <v>148.732</v>
      </c>
      <c r="R615" s="1">
        <v>148.732</v>
      </c>
      <c r="S615" s="1">
        <v>152.36000000000001</v>
      </c>
      <c r="T615" s="1">
        <v>227.08799999999999</v>
      </c>
      <c r="U615" s="1">
        <v>246.49600000000001</v>
      </c>
      <c r="V615" s="1">
        <v>248.12899999999999</v>
      </c>
      <c r="W615" s="1">
        <v>251.03100000000001</v>
      </c>
      <c r="X615" s="1">
        <v>252.845</v>
      </c>
      <c r="Y615" s="1">
        <v>250.30500000000001</v>
      </c>
      <c r="AA615" s="1">
        <f t="shared" si="61"/>
        <v>0</v>
      </c>
      <c r="AB615" s="1">
        <f t="shared" si="62"/>
        <v>246.49600000000001</v>
      </c>
      <c r="AC615" s="1">
        <f t="shared" si="63"/>
        <v>252.845</v>
      </c>
      <c r="AE615" s="8">
        <f t="shared" si="64"/>
        <v>7</v>
      </c>
      <c r="AF615" s="1">
        <f t="shared" si="65"/>
        <v>0</v>
      </c>
      <c r="AG615" s="1">
        <f t="shared" si="66"/>
        <v>2107.8219999999997</v>
      </c>
      <c r="AH615" s="1">
        <f t="shared" si="67"/>
        <v>2600.9970000000017</v>
      </c>
      <c r="AI615" s="1">
        <f t="shared" si="68"/>
        <v>4708.8190000000013</v>
      </c>
      <c r="AK615">
        <f t="shared" si="69"/>
        <v>8</v>
      </c>
      <c r="AL615">
        <f t="shared" si="70"/>
        <v>2024</v>
      </c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</row>
    <row r="616" spans="1:112" x14ac:dyDescent="0.2">
      <c r="A616" s="5">
        <v>45536</v>
      </c>
      <c r="B616" s="1">
        <v>251.03100000000001</v>
      </c>
      <c r="C616" s="1">
        <v>253.93299999999999</v>
      </c>
      <c r="D616" s="1">
        <v>251.393</v>
      </c>
      <c r="E616" s="1">
        <v>250.30500000000001</v>
      </c>
      <c r="F616" s="1">
        <v>251.393</v>
      </c>
      <c r="G616" s="1">
        <v>247.04</v>
      </c>
      <c r="H616" s="1">
        <v>165.78200000000001</v>
      </c>
      <c r="I616" s="1">
        <v>148.732</v>
      </c>
      <c r="J616" s="1">
        <v>145.10499999999999</v>
      </c>
      <c r="K616" s="1">
        <v>146.91800000000001</v>
      </c>
      <c r="L616" s="1">
        <v>146.91800000000001</v>
      </c>
      <c r="M616" s="1">
        <v>146.91800000000001</v>
      </c>
      <c r="N616" s="1">
        <v>146.91800000000001</v>
      </c>
      <c r="O616" s="1">
        <v>152.36000000000001</v>
      </c>
      <c r="P616" s="1">
        <v>150.54599999999999</v>
      </c>
      <c r="Q616" s="1">
        <v>152.36000000000001</v>
      </c>
      <c r="R616" s="1">
        <v>152.36000000000001</v>
      </c>
      <c r="S616" s="1">
        <v>152.36000000000001</v>
      </c>
      <c r="T616" s="1">
        <v>150.54599999999999</v>
      </c>
      <c r="U616" s="1">
        <v>225.27500000000001</v>
      </c>
      <c r="V616" s="1">
        <v>249.21700000000001</v>
      </c>
      <c r="W616" s="1">
        <v>247.40299999999999</v>
      </c>
      <c r="X616" s="1">
        <v>249.21700000000001</v>
      </c>
      <c r="Y616" s="1">
        <v>292.74799999999999</v>
      </c>
      <c r="AA616" s="1">
        <f t="shared" si="61"/>
        <v>0</v>
      </c>
      <c r="AB616" s="1">
        <f t="shared" si="62"/>
        <v>225.27500000000001</v>
      </c>
      <c r="AC616" s="1">
        <f t="shared" si="63"/>
        <v>292.74799999999999</v>
      </c>
      <c r="AE616" s="8">
        <f t="shared" si="64"/>
        <v>1</v>
      </c>
      <c r="AF616" s="1">
        <f t="shared" si="65"/>
        <v>0</v>
      </c>
      <c r="AG616" s="1">
        <f t="shared" si="66"/>
        <v>2017.3160000000005</v>
      </c>
      <c r="AH616" s="1">
        <f t="shared" si="67"/>
        <v>2709.4619999999995</v>
      </c>
      <c r="AI616" s="1">
        <f t="shared" si="68"/>
        <v>4726.7780000000002</v>
      </c>
      <c r="AK616">
        <f t="shared" si="69"/>
        <v>9</v>
      </c>
      <c r="AL616">
        <f t="shared" si="70"/>
        <v>2024</v>
      </c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</row>
    <row r="617" spans="1:112" x14ac:dyDescent="0.2">
      <c r="A617" s="5">
        <v>45537</v>
      </c>
      <c r="B617" s="1">
        <v>668.81899999999996</v>
      </c>
      <c r="C617" s="1">
        <v>248.12899999999999</v>
      </c>
      <c r="D617" s="1">
        <v>243.41300000000001</v>
      </c>
      <c r="E617" s="1">
        <v>245.226</v>
      </c>
      <c r="F617" s="1">
        <v>245.952</v>
      </c>
      <c r="G617" s="1">
        <v>221.28399999999999</v>
      </c>
      <c r="H617" s="1">
        <v>146.91800000000001</v>
      </c>
      <c r="I617" s="1">
        <v>146.91800000000001</v>
      </c>
      <c r="J617" s="1">
        <v>145.10499999999999</v>
      </c>
      <c r="K617" s="1">
        <v>146.91800000000001</v>
      </c>
      <c r="L617" s="1">
        <v>145.10499999999999</v>
      </c>
      <c r="M617" s="1">
        <v>148.732</v>
      </c>
      <c r="N617" s="1">
        <v>146.91800000000001</v>
      </c>
      <c r="O617" s="1">
        <v>148.732</v>
      </c>
      <c r="P617" s="1">
        <v>148.732</v>
      </c>
      <c r="Q617" s="1">
        <v>148.732</v>
      </c>
      <c r="R617" s="1">
        <v>148.732</v>
      </c>
      <c r="S617" s="1">
        <v>146.91800000000001</v>
      </c>
      <c r="T617" s="1">
        <v>145.10499999999999</v>
      </c>
      <c r="U617" s="1">
        <v>215.11799999999999</v>
      </c>
      <c r="V617" s="1">
        <v>240.87299999999999</v>
      </c>
      <c r="W617" s="1">
        <v>237.24600000000001</v>
      </c>
      <c r="X617" s="1">
        <v>239.785</v>
      </c>
      <c r="Y617" s="1">
        <v>239.06</v>
      </c>
      <c r="AA617" s="1">
        <f t="shared" si="61"/>
        <v>215.11799999999999</v>
      </c>
      <c r="AB617" s="1">
        <f t="shared" si="62"/>
        <v>148.732</v>
      </c>
      <c r="AC617" s="1">
        <f t="shared" si="63"/>
        <v>668.81899999999996</v>
      </c>
      <c r="AE617" s="8">
        <f t="shared" si="64"/>
        <v>2</v>
      </c>
      <c r="AF617" s="1">
        <f t="shared" si="65"/>
        <v>1388.6509999999998</v>
      </c>
      <c r="AG617" s="1">
        <f t="shared" si="66"/>
        <v>593.11399999999992</v>
      </c>
      <c r="AH617" s="1">
        <f t="shared" si="67"/>
        <v>2976.7050000000004</v>
      </c>
      <c r="AI617" s="1">
        <f t="shared" si="68"/>
        <v>4958.47</v>
      </c>
      <c r="AK617">
        <f t="shared" si="69"/>
        <v>9</v>
      </c>
      <c r="AL617">
        <f t="shared" si="70"/>
        <v>2024</v>
      </c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</row>
    <row r="618" spans="1:112" x14ac:dyDescent="0.2">
      <c r="A618" s="5">
        <v>45538</v>
      </c>
      <c r="B618" s="1">
        <v>239.785</v>
      </c>
      <c r="C618" s="1">
        <v>236.88399999999999</v>
      </c>
      <c r="D618" s="1">
        <v>235.07</v>
      </c>
      <c r="E618" s="1">
        <v>237.97200000000001</v>
      </c>
      <c r="F618" s="1">
        <v>235.79499999999999</v>
      </c>
      <c r="G618" s="1">
        <v>213.304</v>
      </c>
      <c r="H618" s="1">
        <v>143.291</v>
      </c>
      <c r="I618" s="1">
        <v>146.91800000000001</v>
      </c>
      <c r="J618" s="1">
        <v>145.10499999999999</v>
      </c>
      <c r="K618" s="1">
        <v>145.10499999999999</v>
      </c>
      <c r="L618" s="1">
        <v>146.91800000000001</v>
      </c>
      <c r="M618" s="1">
        <v>146.91800000000001</v>
      </c>
      <c r="N618" s="1">
        <v>148.732</v>
      </c>
      <c r="O618" s="1">
        <v>146.91800000000001</v>
      </c>
      <c r="P618" s="1">
        <v>150.54599999999999</v>
      </c>
      <c r="Q618" s="1">
        <v>148.732</v>
      </c>
      <c r="R618" s="1">
        <v>148.732</v>
      </c>
      <c r="S618" s="1">
        <v>148.732</v>
      </c>
      <c r="T618" s="1">
        <v>219.47</v>
      </c>
      <c r="U618" s="1">
        <v>335.37400000000002</v>
      </c>
      <c r="V618" s="1">
        <v>240.148</v>
      </c>
      <c r="W618" s="1">
        <v>238.697</v>
      </c>
      <c r="X618" s="1">
        <v>412.09800000000001</v>
      </c>
      <c r="Y618" s="1">
        <v>1028.7909999999999</v>
      </c>
      <c r="AA618" s="1">
        <f t="shared" si="61"/>
        <v>335.37400000000002</v>
      </c>
      <c r="AB618" s="1">
        <f t="shared" si="62"/>
        <v>150.54599999999999</v>
      </c>
      <c r="AC618" s="1">
        <f t="shared" si="63"/>
        <v>1028.7909999999999</v>
      </c>
      <c r="AE618" s="8">
        <f t="shared" si="64"/>
        <v>3</v>
      </c>
      <c r="AF618" s="1">
        <f t="shared" si="65"/>
        <v>1583.2720000000002</v>
      </c>
      <c r="AG618" s="1">
        <f t="shared" si="66"/>
        <v>594.928</v>
      </c>
      <c r="AH618" s="1">
        <f t="shared" si="67"/>
        <v>3461.8350000000009</v>
      </c>
      <c r="AI618" s="1">
        <f t="shared" si="68"/>
        <v>5640.0350000000008</v>
      </c>
      <c r="AK618">
        <f t="shared" si="69"/>
        <v>9</v>
      </c>
      <c r="AL618">
        <f t="shared" si="70"/>
        <v>2024</v>
      </c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</row>
    <row r="619" spans="1:112" x14ac:dyDescent="0.2">
      <c r="A619" s="5">
        <v>45539</v>
      </c>
      <c r="B619" s="1">
        <v>759.803</v>
      </c>
      <c r="C619" s="1">
        <v>570.98699999999997</v>
      </c>
      <c r="D619" s="1">
        <v>248.85499999999999</v>
      </c>
      <c r="E619" s="1">
        <v>267.71899999999999</v>
      </c>
      <c r="F619" s="1">
        <v>499.88600000000002</v>
      </c>
      <c r="G619" s="1">
        <v>218.38300000000001</v>
      </c>
      <c r="H619" s="1">
        <v>145.10499999999999</v>
      </c>
      <c r="I619" s="1">
        <v>148.732</v>
      </c>
      <c r="J619" s="1">
        <v>252.119</v>
      </c>
      <c r="K619" s="1">
        <v>1844.3030000000001</v>
      </c>
      <c r="L619" s="1">
        <v>3079.39</v>
      </c>
      <c r="M619" s="1">
        <v>877.99599999999998</v>
      </c>
      <c r="N619" s="1">
        <v>189.65600000000001</v>
      </c>
      <c r="O619" s="1">
        <v>172.76599999999999</v>
      </c>
      <c r="P619" s="1">
        <v>190.904</v>
      </c>
      <c r="Q619" s="1">
        <v>544.93700000000001</v>
      </c>
      <c r="R619" s="1">
        <v>1188.6099999999999</v>
      </c>
      <c r="S619" s="1">
        <v>570.55499999999995</v>
      </c>
      <c r="T619" s="1">
        <v>247.58500000000001</v>
      </c>
      <c r="U619" s="1">
        <v>304.71899999999999</v>
      </c>
      <c r="V619" s="1">
        <v>243.05</v>
      </c>
      <c r="W619" s="1">
        <v>244.13800000000001</v>
      </c>
      <c r="X619" s="1">
        <v>241.23699999999999</v>
      </c>
      <c r="Y619" s="1">
        <v>242.32499999999999</v>
      </c>
      <c r="AA619" s="1">
        <f t="shared" si="61"/>
        <v>3079.39</v>
      </c>
      <c r="AB619" s="1">
        <f t="shared" si="62"/>
        <v>544.93700000000001</v>
      </c>
      <c r="AC619" s="1">
        <f t="shared" si="63"/>
        <v>759.803</v>
      </c>
      <c r="AE619" s="8">
        <f t="shared" si="64"/>
        <v>4</v>
      </c>
      <c r="AF619" s="1">
        <f t="shared" si="65"/>
        <v>8514.0089999999982</v>
      </c>
      <c r="AG619" s="1">
        <f t="shared" si="66"/>
        <v>1098.2629999999999</v>
      </c>
      <c r="AH619" s="1">
        <f t="shared" si="67"/>
        <v>3681.4880000000003</v>
      </c>
      <c r="AI619" s="1">
        <f t="shared" si="68"/>
        <v>13293.759999999998</v>
      </c>
      <c r="AK619">
        <f t="shared" si="69"/>
        <v>9</v>
      </c>
      <c r="AL619">
        <f t="shared" si="70"/>
        <v>2024</v>
      </c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</row>
    <row r="620" spans="1:112" x14ac:dyDescent="0.2">
      <c r="A620" s="5">
        <v>45540</v>
      </c>
      <c r="B620" s="1">
        <v>268.44400000000002</v>
      </c>
      <c r="C620" s="1">
        <v>240.148</v>
      </c>
      <c r="D620" s="1">
        <v>239.06</v>
      </c>
      <c r="E620" s="1">
        <v>240.87299999999999</v>
      </c>
      <c r="F620" s="1">
        <v>239.06</v>
      </c>
      <c r="G620" s="1">
        <v>226.001</v>
      </c>
      <c r="H620" s="1">
        <v>624.85599999999999</v>
      </c>
      <c r="I620" s="1">
        <v>2162.0569999999998</v>
      </c>
      <c r="J620" s="1">
        <v>2100.3879999999999</v>
      </c>
      <c r="K620" s="1">
        <v>2047.787</v>
      </c>
      <c r="L620" s="1">
        <v>2056.8560000000002</v>
      </c>
      <c r="M620" s="1">
        <v>1904.4970000000001</v>
      </c>
      <c r="N620" s="1">
        <v>1681.3979999999999</v>
      </c>
      <c r="O620" s="1">
        <v>1670.5150000000001</v>
      </c>
      <c r="P620" s="1">
        <v>1681.3979999999999</v>
      </c>
      <c r="Q620" s="1">
        <v>1670.5160000000001</v>
      </c>
      <c r="R620" s="1">
        <v>1623.357</v>
      </c>
      <c r="S620" s="1">
        <v>1594.335</v>
      </c>
      <c r="T620" s="1">
        <v>1741.2539999999999</v>
      </c>
      <c r="U620" s="1">
        <v>1684.662</v>
      </c>
      <c r="V620" s="1">
        <v>1887.0830000000001</v>
      </c>
      <c r="W620" s="1">
        <v>1696.633</v>
      </c>
      <c r="X620" s="1">
        <v>1702.8009999999999</v>
      </c>
      <c r="Y620" s="1">
        <v>1701.713</v>
      </c>
      <c r="AA620" s="1">
        <f t="shared" si="61"/>
        <v>2162.0569999999998</v>
      </c>
      <c r="AB620" s="1">
        <f t="shared" si="62"/>
        <v>1681.3979999999999</v>
      </c>
      <c r="AC620" s="1">
        <f t="shared" si="63"/>
        <v>1887.0830000000001</v>
      </c>
      <c r="AE620" s="8">
        <f t="shared" si="64"/>
        <v>5</v>
      </c>
      <c r="AF620" s="1">
        <f t="shared" si="65"/>
        <v>16915.192999999999</v>
      </c>
      <c r="AG620" s="1">
        <f t="shared" si="66"/>
        <v>6703.8269999999993</v>
      </c>
      <c r="AH620" s="1">
        <f t="shared" si="67"/>
        <v>9066.6719999999968</v>
      </c>
      <c r="AI620" s="1">
        <f t="shared" si="68"/>
        <v>32685.691999999995</v>
      </c>
      <c r="AK620">
        <f t="shared" si="69"/>
        <v>9</v>
      </c>
      <c r="AL620">
        <f t="shared" si="70"/>
        <v>2024</v>
      </c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</row>
    <row r="621" spans="1:112" x14ac:dyDescent="0.2">
      <c r="A621" s="5">
        <v>45541</v>
      </c>
      <c r="B621" s="1">
        <v>1707.155</v>
      </c>
      <c r="C621" s="1">
        <v>1770.6379999999999</v>
      </c>
      <c r="D621" s="1">
        <v>2074.27</v>
      </c>
      <c r="E621" s="1">
        <v>2220.462</v>
      </c>
      <c r="F621" s="1">
        <v>2207.7640000000001</v>
      </c>
      <c r="G621" s="1">
        <v>2378.6260000000002</v>
      </c>
      <c r="H621" s="1">
        <v>2419.6170000000002</v>
      </c>
      <c r="I621" s="1">
        <v>1673.2370000000001</v>
      </c>
      <c r="J621" s="1">
        <v>1198.587</v>
      </c>
      <c r="K621" s="1">
        <v>1248.4659999999999</v>
      </c>
      <c r="L621" s="1">
        <v>901.46199999999999</v>
      </c>
      <c r="M621" s="1">
        <v>874.255</v>
      </c>
      <c r="N621" s="1">
        <v>856.11599999999999</v>
      </c>
      <c r="O621" s="1">
        <v>874.25400000000002</v>
      </c>
      <c r="P621" s="1">
        <v>866.99900000000002</v>
      </c>
      <c r="Q621" s="1">
        <v>872.44</v>
      </c>
      <c r="R621" s="1">
        <v>854.303</v>
      </c>
      <c r="S621" s="1">
        <v>1091.0039999999999</v>
      </c>
      <c r="T621" s="1">
        <v>1717.675</v>
      </c>
      <c r="U621" s="1">
        <v>2626.7550000000001</v>
      </c>
      <c r="V621" s="1">
        <v>1901.5930000000001</v>
      </c>
      <c r="W621" s="1">
        <v>942.99800000000005</v>
      </c>
      <c r="X621" s="1">
        <v>956.42</v>
      </c>
      <c r="Y621" s="1">
        <v>895.65800000000002</v>
      </c>
      <c r="AA621" s="1">
        <f t="shared" si="61"/>
        <v>2626.7550000000001</v>
      </c>
      <c r="AB621" s="1">
        <f t="shared" si="62"/>
        <v>874.25400000000002</v>
      </c>
      <c r="AC621" s="1">
        <f t="shared" si="63"/>
        <v>2419.6170000000002</v>
      </c>
      <c r="AE621" s="8">
        <f t="shared" si="64"/>
        <v>6</v>
      </c>
      <c r="AF621" s="1">
        <f t="shared" si="65"/>
        <v>12185.743999999999</v>
      </c>
      <c r="AG621" s="1">
        <f t="shared" si="66"/>
        <v>3469.8089999999997</v>
      </c>
      <c r="AH621" s="1">
        <f t="shared" si="67"/>
        <v>19475.201000000001</v>
      </c>
      <c r="AI621" s="1">
        <f t="shared" si="68"/>
        <v>35130.754000000001</v>
      </c>
      <c r="AK621">
        <f t="shared" si="69"/>
        <v>9</v>
      </c>
      <c r="AL621">
        <f t="shared" si="70"/>
        <v>2024</v>
      </c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</row>
    <row r="622" spans="1:112" x14ac:dyDescent="0.2">
      <c r="A622" s="5">
        <v>45542</v>
      </c>
      <c r="B622" s="1">
        <v>894.93200000000002</v>
      </c>
      <c r="C622" s="1">
        <v>899.28499999999997</v>
      </c>
      <c r="D622" s="1">
        <v>893.84400000000005</v>
      </c>
      <c r="E622" s="1">
        <v>897.47199999999998</v>
      </c>
      <c r="F622" s="1">
        <v>895.65800000000002</v>
      </c>
      <c r="G622" s="1">
        <v>892.03</v>
      </c>
      <c r="H622" s="1">
        <v>811.49599999999998</v>
      </c>
      <c r="I622" s="1">
        <v>794.44799999999998</v>
      </c>
      <c r="J622" s="1">
        <v>794.447</v>
      </c>
      <c r="K622" s="1">
        <v>796.26099999999997</v>
      </c>
      <c r="L622" s="1">
        <v>792.63400000000001</v>
      </c>
      <c r="M622" s="1">
        <v>798.07500000000005</v>
      </c>
      <c r="N622" s="1">
        <v>796.26099999999997</v>
      </c>
      <c r="O622" s="1">
        <v>792.63400000000001</v>
      </c>
      <c r="P622" s="1">
        <v>781.75099999999998</v>
      </c>
      <c r="Q622" s="1">
        <v>783.56399999999996</v>
      </c>
      <c r="R622" s="1">
        <v>781.75099999999998</v>
      </c>
      <c r="S622" s="1">
        <v>785.37900000000002</v>
      </c>
      <c r="T622" s="1">
        <v>1403.5239999999999</v>
      </c>
      <c r="U622" s="1">
        <v>2372.2779999999998</v>
      </c>
      <c r="V622" s="1">
        <v>3879.4830000000002</v>
      </c>
      <c r="W622" s="1">
        <v>4499.2380000000003</v>
      </c>
      <c r="X622" s="1">
        <v>4043.2240000000002</v>
      </c>
      <c r="Y622" s="1">
        <v>3789.6550000000002</v>
      </c>
      <c r="AA622" s="1">
        <f t="shared" si="61"/>
        <v>0</v>
      </c>
      <c r="AB622" s="1">
        <f t="shared" si="62"/>
        <v>2372.2779999999998</v>
      </c>
      <c r="AC622" s="1">
        <f t="shared" si="63"/>
        <v>4499.2380000000003</v>
      </c>
      <c r="AE622" s="8">
        <f t="shared" si="64"/>
        <v>7</v>
      </c>
      <c r="AF622" s="1">
        <f t="shared" si="65"/>
        <v>0</v>
      </c>
      <c r="AG622" s="1">
        <f t="shared" si="66"/>
        <v>12473.007000000001</v>
      </c>
      <c r="AH622" s="1">
        <f t="shared" si="67"/>
        <v>22396.316999999999</v>
      </c>
      <c r="AI622" s="1">
        <f t="shared" si="68"/>
        <v>34869.324000000001</v>
      </c>
      <c r="AK622">
        <f t="shared" si="69"/>
        <v>9</v>
      </c>
      <c r="AL622">
        <f t="shared" si="70"/>
        <v>2024</v>
      </c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</row>
    <row r="623" spans="1:112" x14ac:dyDescent="0.2">
      <c r="A623" s="5">
        <v>45543</v>
      </c>
      <c r="B623" s="1">
        <v>2617.64</v>
      </c>
      <c r="C623" s="1">
        <v>2486.5459999999998</v>
      </c>
      <c r="D623" s="1">
        <v>1213.981</v>
      </c>
      <c r="E623" s="1">
        <v>893.48099999999999</v>
      </c>
      <c r="F623" s="1">
        <v>891.66700000000003</v>
      </c>
      <c r="G623" s="1">
        <v>472.678</v>
      </c>
      <c r="H623" s="1">
        <v>340.26900000000001</v>
      </c>
      <c r="I623" s="1">
        <v>322.858</v>
      </c>
      <c r="J623" s="1">
        <v>337.36799999999999</v>
      </c>
      <c r="K623" s="1">
        <v>322.858</v>
      </c>
      <c r="L623" s="1">
        <v>1212.19</v>
      </c>
      <c r="M623" s="1">
        <v>841.60599999999999</v>
      </c>
      <c r="N623" s="1">
        <v>313.78899999999999</v>
      </c>
      <c r="O623" s="1">
        <v>311.97500000000002</v>
      </c>
      <c r="P623" s="1">
        <v>317.416</v>
      </c>
      <c r="Q623" s="1">
        <v>315.60199999999998</v>
      </c>
      <c r="R623" s="1">
        <v>317.416</v>
      </c>
      <c r="S623" s="1">
        <v>315.60300000000001</v>
      </c>
      <c r="T623" s="1">
        <v>359.13299999999998</v>
      </c>
      <c r="U623" s="1">
        <v>1014.099</v>
      </c>
      <c r="V623" s="1">
        <v>1021.354</v>
      </c>
      <c r="W623" s="1">
        <v>419.35300000000001</v>
      </c>
      <c r="X623" s="1">
        <v>419.35199999999998</v>
      </c>
      <c r="Y623" s="1">
        <v>421.166</v>
      </c>
      <c r="AA623" s="1">
        <f t="shared" si="61"/>
        <v>0</v>
      </c>
      <c r="AB623" s="1">
        <f t="shared" si="62"/>
        <v>1212.19</v>
      </c>
      <c r="AC623" s="1">
        <f t="shared" si="63"/>
        <v>2617.64</v>
      </c>
      <c r="AE623" s="8">
        <f t="shared" si="64"/>
        <v>1</v>
      </c>
      <c r="AF623" s="1">
        <f t="shared" si="65"/>
        <v>0</v>
      </c>
      <c r="AG623" s="1">
        <f t="shared" si="66"/>
        <v>6301.9130000000005</v>
      </c>
      <c r="AH623" s="1">
        <f t="shared" si="67"/>
        <v>11197.487000000001</v>
      </c>
      <c r="AI623" s="1">
        <f t="shared" si="68"/>
        <v>17499.400000000001</v>
      </c>
      <c r="AK623">
        <f t="shared" si="69"/>
        <v>9</v>
      </c>
      <c r="AL623">
        <f t="shared" si="70"/>
        <v>2024</v>
      </c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</row>
    <row r="624" spans="1:112" x14ac:dyDescent="0.2">
      <c r="A624" s="5">
        <v>45544</v>
      </c>
      <c r="B624" s="1">
        <v>426.608</v>
      </c>
      <c r="C624" s="1">
        <v>425.52</v>
      </c>
      <c r="D624" s="1">
        <v>428.42200000000003</v>
      </c>
      <c r="E624" s="1">
        <v>430.23500000000001</v>
      </c>
      <c r="F624" s="1">
        <v>429.14699999999999</v>
      </c>
      <c r="G624" s="1">
        <v>418.62599999999998</v>
      </c>
      <c r="H624" s="1">
        <v>368.20299999999997</v>
      </c>
      <c r="I624" s="1">
        <v>359.13299999999998</v>
      </c>
      <c r="J624" s="1">
        <v>353.69299999999998</v>
      </c>
      <c r="K624" s="1">
        <v>379.08600000000001</v>
      </c>
      <c r="L624" s="1">
        <v>426.24400000000003</v>
      </c>
      <c r="M624" s="1">
        <v>440.755</v>
      </c>
      <c r="N624" s="1">
        <v>424.43</v>
      </c>
      <c r="O624" s="1">
        <v>424.43099999999998</v>
      </c>
      <c r="P624" s="1">
        <v>462.52</v>
      </c>
      <c r="Q624" s="1">
        <v>402.66500000000002</v>
      </c>
      <c r="R624" s="1">
        <v>344.62299999999999</v>
      </c>
      <c r="S624" s="1">
        <v>321.04300000000001</v>
      </c>
      <c r="T624" s="1">
        <v>323.94499999999999</v>
      </c>
      <c r="U624" s="1">
        <v>409.55799999999999</v>
      </c>
      <c r="V624" s="1">
        <v>416.45100000000002</v>
      </c>
      <c r="W624" s="1">
        <v>416.45100000000002</v>
      </c>
      <c r="X624" s="1">
        <v>417.17599999999999</v>
      </c>
      <c r="Y624" s="1">
        <v>965.12800000000004</v>
      </c>
      <c r="AA624" s="1">
        <f t="shared" si="61"/>
        <v>440.755</v>
      </c>
      <c r="AB624" s="1">
        <f t="shared" si="62"/>
        <v>462.52</v>
      </c>
      <c r="AC624" s="1">
        <f t="shared" si="63"/>
        <v>965.12800000000004</v>
      </c>
      <c r="AE624" s="8">
        <f t="shared" si="64"/>
        <v>2</v>
      </c>
      <c r="AF624" s="1">
        <f t="shared" si="65"/>
        <v>3358.0800000000004</v>
      </c>
      <c r="AG624" s="1">
        <f t="shared" si="66"/>
        <v>1714.0459999999998</v>
      </c>
      <c r="AH624" s="1">
        <f t="shared" si="67"/>
        <v>5141.9670000000006</v>
      </c>
      <c r="AI624" s="1">
        <f t="shared" si="68"/>
        <v>10214.093000000001</v>
      </c>
      <c r="AK624">
        <f t="shared" si="69"/>
        <v>9</v>
      </c>
      <c r="AL624">
        <f t="shared" si="70"/>
        <v>2024</v>
      </c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</row>
    <row r="625" spans="1:112" x14ac:dyDescent="0.2">
      <c r="A625" s="5">
        <v>45545</v>
      </c>
      <c r="B625" s="1">
        <v>1901.9580000000001</v>
      </c>
      <c r="C625" s="1">
        <v>1803.8309999999999</v>
      </c>
      <c r="D625" s="1">
        <v>1449.413</v>
      </c>
      <c r="E625" s="1">
        <v>1120.2070000000001</v>
      </c>
      <c r="F625" s="1">
        <v>709.19799999999998</v>
      </c>
      <c r="G625" s="1">
        <v>415.72500000000002</v>
      </c>
      <c r="H625" s="1">
        <v>420.077</v>
      </c>
      <c r="I625" s="1">
        <v>449.82400000000001</v>
      </c>
      <c r="J625" s="1">
        <v>473.404</v>
      </c>
      <c r="K625" s="1">
        <v>442.56900000000002</v>
      </c>
      <c r="L625" s="1">
        <v>460.70699999999999</v>
      </c>
      <c r="M625" s="1">
        <v>437.12700000000001</v>
      </c>
      <c r="N625" s="1">
        <v>455.26499999999999</v>
      </c>
      <c r="O625" s="1">
        <v>433.49900000000002</v>
      </c>
      <c r="P625" s="1">
        <v>415.36200000000002</v>
      </c>
      <c r="Q625" s="1">
        <v>404.47899999999998</v>
      </c>
      <c r="R625" s="1">
        <v>304.71899999999999</v>
      </c>
      <c r="S625" s="1">
        <v>310.161</v>
      </c>
      <c r="T625" s="1">
        <v>888.94600000000003</v>
      </c>
      <c r="U625" s="1">
        <v>1981.221</v>
      </c>
      <c r="V625" s="1">
        <v>1896.335</v>
      </c>
      <c r="W625" s="1">
        <v>1445.7860000000001</v>
      </c>
      <c r="X625" s="1">
        <v>1184.415</v>
      </c>
      <c r="Y625" s="1">
        <v>1213.4359999999999</v>
      </c>
      <c r="AA625" s="1">
        <f t="shared" si="61"/>
        <v>1981.221</v>
      </c>
      <c r="AB625" s="1">
        <f t="shared" si="62"/>
        <v>455.26499999999999</v>
      </c>
      <c r="AC625" s="1">
        <f t="shared" si="63"/>
        <v>1901.9580000000001</v>
      </c>
      <c r="AE625" s="8">
        <f t="shared" si="64"/>
        <v>3</v>
      </c>
      <c r="AF625" s="1">
        <f t="shared" si="65"/>
        <v>5748.6779999999999</v>
      </c>
      <c r="AG625" s="1">
        <f t="shared" si="66"/>
        <v>1708.605</v>
      </c>
      <c r="AH625" s="1">
        <f t="shared" si="67"/>
        <v>13560.381000000001</v>
      </c>
      <c r="AI625" s="1">
        <f t="shared" si="68"/>
        <v>21017.664000000001</v>
      </c>
      <c r="AK625">
        <f t="shared" si="69"/>
        <v>9</v>
      </c>
      <c r="AL625">
        <f t="shared" si="70"/>
        <v>2024</v>
      </c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</row>
    <row r="626" spans="1:112" x14ac:dyDescent="0.2">
      <c r="A626" s="5">
        <v>45546</v>
      </c>
      <c r="B626" s="1">
        <v>1232.48</v>
      </c>
      <c r="C626" s="1">
        <v>1073.7729999999999</v>
      </c>
      <c r="D626" s="1">
        <v>795.35400000000004</v>
      </c>
      <c r="E626" s="1">
        <v>413.54700000000003</v>
      </c>
      <c r="F626" s="1">
        <v>413.548</v>
      </c>
      <c r="G626" s="1">
        <v>406.65600000000001</v>
      </c>
      <c r="H626" s="1">
        <v>429.87200000000001</v>
      </c>
      <c r="I626" s="1">
        <v>442.56799999999998</v>
      </c>
      <c r="J626" s="1">
        <v>473.404</v>
      </c>
      <c r="K626" s="1">
        <v>498.79700000000003</v>
      </c>
      <c r="L626" s="1">
        <v>467.05500000000001</v>
      </c>
      <c r="M626" s="1">
        <v>635.73900000000003</v>
      </c>
      <c r="N626" s="1">
        <v>794.447</v>
      </c>
      <c r="O626" s="1">
        <v>571.34900000000005</v>
      </c>
      <c r="P626" s="1">
        <v>524.18899999999996</v>
      </c>
      <c r="Q626" s="1">
        <v>443.137</v>
      </c>
      <c r="R626" s="1">
        <v>649.68299999999999</v>
      </c>
      <c r="S626" s="1">
        <v>2309.5430000000001</v>
      </c>
      <c r="T626" s="1">
        <v>2680.7849999999999</v>
      </c>
      <c r="U626" s="1">
        <v>2604.2640000000001</v>
      </c>
      <c r="V626" s="1">
        <v>1149.771</v>
      </c>
      <c r="W626" s="1">
        <v>411.73399999999998</v>
      </c>
      <c r="X626" s="1">
        <v>412.459</v>
      </c>
      <c r="Y626" s="1">
        <v>407.01799999999997</v>
      </c>
      <c r="AA626" s="1">
        <f t="shared" si="61"/>
        <v>2680.7849999999999</v>
      </c>
      <c r="AB626" s="1">
        <f t="shared" si="62"/>
        <v>794.447</v>
      </c>
      <c r="AC626" s="1">
        <f t="shared" si="63"/>
        <v>1232.48</v>
      </c>
      <c r="AE626" s="8">
        <f t="shared" si="64"/>
        <v>4</v>
      </c>
      <c r="AF626" s="1">
        <f t="shared" si="65"/>
        <v>10761.838</v>
      </c>
      <c r="AG626" s="1">
        <f t="shared" si="66"/>
        <v>2333.1220000000003</v>
      </c>
      <c r="AH626" s="1">
        <f t="shared" si="67"/>
        <v>7146.2120000000023</v>
      </c>
      <c r="AI626" s="1">
        <f t="shared" si="68"/>
        <v>20241.172000000002</v>
      </c>
      <c r="AK626">
        <f t="shared" si="69"/>
        <v>9</v>
      </c>
      <c r="AL626">
        <f t="shared" si="70"/>
        <v>2024</v>
      </c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</row>
    <row r="627" spans="1:112" x14ac:dyDescent="0.2">
      <c r="A627" s="5">
        <v>45547</v>
      </c>
      <c r="B627" s="1">
        <v>436.94499999999999</v>
      </c>
      <c r="C627" s="1">
        <v>584.58900000000006</v>
      </c>
      <c r="D627" s="1">
        <v>412.459</v>
      </c>
      <c r="E627" s="1">
        <v>1754.4949999999999</v>
      </c>
      <c r="F627" s="1">
        <v>2058.308</v>
      </c>
      <c r="G627" s="1">
        <v>1471.723</v>
      </c>
      <c r="H627" s="1">
        <v>1123.471</v>
      </c>
      <c r="I627" s="1">
        <v>1291.431</v>
      </c>
      <c r="J627" s="1">
        <v>1649.6559999999999</v>
      </c>
      <c r="K627" s="1">
        <v>2182.0079999999998</v>
      </c>
      <c r="L627" s="1">
        <v>2147.5450000000001</v>
      </c>
      <c r="M627" s="1">
        <v>984.33</v>
      </c>
      <c r="N627" s="1">
        <v>504.238</v>
      </c>
      <c r="O627" s="1">
        <v>917.78599999999994</v>
      </c>
      <c r="P627" s="1">
        <v>1096.4459999999999</v>
      </c>
      <c r="Q627" s="1">
        <v>725.52200000000005</v>
      </c>
      <c r="R627" s="1">
        <v>646.51</v>
      </c>
      <c r="S627" s="1">
        <v>633.01800000000003</v>
      </c>
      <c r="T627" s="1">
        <v>1561.5060000000001</v>
      </c>
      <c r="U627" s="1">
        <v>2304.2600000000002</v>
      </c>
      <c r="V627" s="1">
        <v>1341.492</v>
      </c>
      <c r="W627" s="1">
        <v>1107.511</v>
      </c>
      <c r="X627" s="1">
        <v>1187.318</v>
      </c>
      <c r="Y627" s="1">
        <v>1731.6410000000001</v>
      </c>
      <c r="AA627" s="1">
        <f t="shared" si="61"/>
        <v>2304.2600000000002</v>
      </c>
      <c r="AB627" s="1">
        <f t="shared" si="62"/>
        <v>1096.4459999999999</v>
      </c>
      <c r="AC627" s="1">
        <f t="shared" si="63"/>
        <v>2058.308</v>
      </c>
      <c r="AE627" s="8">
        <f t="shared" si="64"/>
        <v>5</v>
      </c>
      <c r="AF627" s="1">
        <f t="shared" si="65"/>
        <v>13400.263999999999</v>
      </c>
      <c r="AG627" s="1">
        <f t="shared" si="66"/>
        <v>3243.9919999999997</v>
      </c>
      <c r="AH627" s="1">
        <f t="shared" si="67"/>
        <v>13209.951999999996</v>
      </c>
      <c r="AI627" s="1">
        <f t="shared" si="68"/>
        <v>29854.207999999995</v>
      </c>
      <c r="AK627">
        <f t="shared" si="69"/>
        <v>9</v>
      </c>
      <c r="AL627">
        <f t="shared" si="70"/>
        <v>2024</v>
      </c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</row>
    <row r="628" spans="1:112" x14ac:dyDescent="0.2">
      <c r="A628" s="5">
        <v>45548</v>
      </c>
      <c r="B628" s="1">
        <v>2194.8879999999999</v>
      </c>
      <c r="C628" s="1">
        <v>1906.491</v>
      </c>
      <c r="D628" s="1">
        <v>1753.2249999999999</v>
      </c>
      <c r="E628" s="1">
        <v>2592.837</v>
      </c>
      <c r="F628" s="1">
        <v>1978.1369999999999</v>
      </c>
      <c r="G628" s="1">
        <v>1797.3</v>
      </c>
      <c r="H628" s="1">
        <v>1790.59</v>
      </c>
      <c r="I628" s="1">
        <v>2035.998</v>
      </c>
      <c r="J628" s="1">
        <v>2185.6370000000002</v>
      </c>
      <c r="K628" s="1">
        <v>2953.7829999999999</v>
      </c>
      <c r="L628" s="1">
        <v>3613.5549999999998</v>
      </c>
      <c r="M628" s="1">
        <v>4306.3180000000002</v>
      </c>
      <c r="N628" s="1">
        <v>3153.8690000000001</v>
      </c>
      <c r="O628" s="1">
        <v>2119.6579999999999</v>
      </c>
      <c r="P628" s="1">
        <v>1086.471</v>
      </c>
      <c r="Q628" s="1">
        <v>714.64</v>
      </c>
      <c r="R628" s="1">
        <v>433.50099999999998</v>
      </c>
      <c r="S628" s="1">
        <v>859.74400000000003</v>
      </c>
      <c r="T628" s="1">
        <v>2471.3560000000002</v>
      </c>
      <c r="U628" s="1">
        <v>2527.1759999999999</v>
      </c>
      <c r="V628" s="1">
        <v>1615.556</v>
      </c>
      <c r="W628" s="1">
        <v>1287.258</v>
      </c>
      <c r="X628" s="1">
        <v>1264.7670000000001</v>
      </c>
      <c r="Y628" s="1">
        <v>1256.424</v>
      </c>
      <c r="AA628" s="1">
        <f t="shared" si="61"/>
        <v>4306.3180000000002</v>
      </c>
      <c r="AB628" s="1">
        <f t="shared" si="62"/>
        <v>3153.8690000000001</v>
      </c>
      <c r="AC628" s="1">
        <f t="shared" si="63"/>
        <v>2592.837</v>
      </c>
      <c r="AE628" s="8">
        <f t="shared" si="64"/>
        <v>6</v>
      </c>
      <c r="AF628" s="1">
        <f t="shared" si="65"/>
        <v>21387.067999999999</v>
      </c>
      <c r="AG628" s="1">
        <f t="shared" si="66"/>
        <v>7074.6379999999999</v>
      </c>
      <c r="AH628" s="1">
        <f t="shared" si="67"/>
        <v>19437.472999999991</v>
      </c>
      <c r="AI628" s="1">
        <f t="shared" si="68"/>
        <v>47899.178999999989</v>
      </c>
      <c r="AK628">
        <f t="shared" si="69"/>
        <v>9</v>
      </c>
      <c r="AL628">
        <f t="shared" si="70"/>
        <v>2024</v>
      </c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</row>
    <row r="629" spans="1:112" x14ac:dyDescent="0.2">
      <c r="A629" s="5">
        <v>45549</v>
      </c>
      <c r="B629" s="1">
        <v>1317.3679999999999</v>
      </c>
      <c r="C629" s="1">
        <v>573.52599999999995</v>
      </c>
      <c r="D629" s="1">
        <v>412.09699999999998</v>
      </c>
      <c r="E629" s="1">
        <v>410.28300000000002</v>
      </c>
      <c r="F629" s="1">
        <v>412.09699999999998</v>
      </c>
      <c r="G629" s="1">
        <v>532.89599999999996</v>
      </c>
      <c r="H629" s="1">
        <v>786.28399999999999</v>
      </c>
      <c r="I629" s="1">
        <v>1646.9359999999999</v>
      </c>
      <c r="J629" s="1">
        <v>2143.9189999999999</v>
      </c>
      <c r="K629" s="1">
        <v>2099.4810000000002</v>
      </c>
      <c r="L629" s="1">
        <v>1893.2739999999999</v>
      </c>
      <c r="M629" s="1">
        <v>546.18299999999999</v>
      </c>
      <c r="N629" s="1">
        <v>389.96899999999999</v>
      </c>
      <c r="O629" s="1">
        <v>529.06399999999996</v>
      </c>
      <c r="P629" s="1">
        <v>402.43799999999999</v>
      </c>
      <c r="Q629" s="1">
        <v>642.88099999999997</v>
      </c>
      <c r="R629" s="1">
        <v>770.30200000000002</v>
      </c>
      <c r="S629" s="1">
        <v>912.23199999999997</v>
      </c>
      <c r="T629" s="1">
        <v>1844.1210000000001</v>
      </c>
      <c r="U629" s="1">
        <v>4095.2109999999998</v>
      </c>
      <c r="V629" s="1">
        <v>3593.8760000000002</v>
      </c>
      <c r="W629" s="1">
        <v>2335.0929999999998</v>
      </c>
      <c r="X629" s="1">
        <v>2209.0340000000001</v>
      </c>
      <c r="Y629" s="1">
        <v>2456.0990000000002</v>
      </c>
      <c r="AA629" s="1">
        <f t="shared" si="61"/>
        <v>0</v>
      </c>
      <c r="AB629" s="1">
        <f t="shared" si="62"/>
        <v>4095.2109999999998</v>
      </c>
      <c r="AC629" s="1">
        <f t="shared" si="63"/>
        <v>3593.8760000000002</v>
      </c>
      <c r="AE629" s="8">
        <f t="shared" si="64"/>
        <v>7</v>
      </c>
      <c r="AF629" s="1">
        <f t="shared" si="65"/>
        <v>0</v>
      </c>
      <c r="AG629" s="1">
        <f t="shared" si="66"/>
        <v>17916.010999999995</v>
      </c>
      <c r="AH629" s="1">
        <f t="shared" si="67"/>
        <v>15038.653000000002</v>
      </c>
      <c r="AI629" s="1">
        <f t="shared" si="68"/>
        <v>32954.663999999997</v>
      </c>
      <c r="AK629">
        <f t="shared" si="69"/>
        <v>9</v>
      </c>
      <c r="AL629">
        <f t="shared" si="70"/>
        <v>2024</v>
      </c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</row>
    <row r="630" spans="1:112" x14ac:dyDescent="0.2">
      <c r="A630" s="5">
        <v>45550</v>
      </c>
      <c r="B630" s="1">
        <v>3575.7159999999999</v>
      </c>
      <c r="C630" s="1">
        <v>3270.43</v>
      </c>
      <c r="D630" s="1">
        <v>2585.0819999999999</v>
      </c>
      <c r="E630" s="1">
        <v>1471.1790000000001</v>
      </c>
      <c r="F630" s="1">
        <v>1409.327</v>
      </c>
      <c r="G630" s="1">
        <v>882.23599999999999</v>
      </c>
      <c r="H630" s="1">
        <v>635.55799999999999</v>
      </c>
      <c r="I630" s="1">
        <v>310.161</v>
      </c>
      <c r="J630" s="1">
        <v>563.18700000000001</v>
      </c>
      <c r="K630" s="1">
        <v>2448.3000000000002</v>
      </c>
      <c r="L630" s="1">
        <v>4808.8540000000003</v>
      </c>
      <c r="M630" s="1">
        <v>5201.43</v>
      </c>
      <c r="N630" s="1">
        <v>4813.3890000000001</v>
      </c>
      <c r="O630" s="1">
        <v>2876.3580000000002</v>
      </c>
      <c r="P630" s="1">
        <v>3074.0630000000001</v>
      </c>
      <c r="Q630" s="1">
        <v>1878.1969999999999</v>
      </c>
      <c r="R630" s="1">
        <v>786.96500000000003</v>
      </c>
      <c r="S630" s="1">
        <v>313.78899999999999</v>
      </c>
      <c r="T630" s="1">
        <v>481.02199999999999</v>
      </c>
      <c r="U630" s="1">
        <v>611.97900000000004</v>
      </c>
      <c r="V630" s="1">
        <v>445.108</v>
      </c>
      <c r="W630" s="1">
        <v>400.488</v>
      </c>
      <c r="X630" s="1">
        <v>405.20400000000001</v>
      </c>
      <c r="Y630" s="1">
        <v>402.30200000000002</v>
      </c>
      <c r="AA630" s="1">
        <f t="shared" si="61"/>
        <v>0</v>
      </c>
      <c r="AB630" s="1">
        <f t="shared" si="62"/>
        <v>5201.43</v>
      </c>
      <c r="AC630" s="1">
        <f t="shared" si="63"/>
        <v>3575.7159999999999</v>
      </c>
      <c r="AE630" s="8">
        <f t="shared" si="64"/>
        <v>1</v>
      </c>
      <c r="AF630" s="1">
        <f t="shared" si="65"/>
        <v>0</v>
      </c>
      <c r="AG630" s="1">
        <f t="shared" si="66"/>
        <v>28167.694</v>
      </c>
      <c r="AH630" s="1">
        <f t="shared" si="67"/>
        <v>15482.629999999986</v>
      </c>
      <c r="AI630" s="1">
        <f t="shared" si="68"/>
        <v>43650.323999999986</v>
      </c>
      <c r="AK630">
        <f t="shared" si="69"/>
        <v>9</v>
      </c>
      <c r="AL630">
        <f t="shared" si="70"/>
        <v>2024</v>
      </c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</row>
    <row r="631" spans="1:112" x14ac:dyDescent="0.2">
      <c r="A631" s="5">
        <v>45551</v>
      </c>
      <c r="B631" s="1">
        <v>402.30200000000002</v>
      </c>
      <c r="C631" s="1">
        <v>403.02800000000002</v>
      </c>
      <c r="D631" s="1">
        <v>404.11599999999999</v>
      </c>
      <c r="E631" s="1">
        <v>404.11599999999999</v>
      </c>
      <c r="F631" s="1">
        <v>402.30200000000002</v>
      </c>
      <c r="G631" s="1">
        <v>545.41200000000003</v>
      </c>
      <c r="H631" s="1">
        <v>527.274</v>
      </c>
      <c r="I631" s="1">
        <v>370.017</v>
      </c>
      <c r="J631" s="1">
        <v>380.9</v>
      </c>
      <c r="K631" s="1">
        <v>866.99900000000002</v>
      </c>
      <c r="L631" s="1">
        <v>1724.0229999999999</v>
      </c>
      <c r="M631" s="1">
        <v>1137.2570000000001</v>
      </c>
      <c r="N631" s="1">
        <v>768.14700000000005</v>
      </c>
      <c r="O631" s="1">
        <v>385.43400000000003</v>
      </c>
      <c r="P631" s="1">
        <v>389.96800000000002</v>
      </c>
      <c r="Q631" s="1">
        <v>451.63799999999998</v>
      </c>
      <c r="R631" s="1">
        <v>322.85700000000003</v>
      </c>
      <c r="S631" s="1">
        <v>304.72000000000003</v>
      </c>
      <c r="T631" s="1">
        <v>325.39699999999999</v>
      </c>
      <c r="U631" s="1">
        <v>403.75299999999999</v>
      </c>
      <c r="V631" s="1">
        <v>408.46899999999999</v>
      </c>
      <c r="W631" s="1">
        <v>407.38099999999997</v>
      </c>
      <c r="X631" s="1">
        <v>405.56799999999998</v>
      </c>
      <c r="Y631" s="1">
        <v>411.73399999999998</v>
      </c>
      <c r="AA631" s="1">
        <f t="shared" si="61"/>
        <v>1724.0229999999999</v>
      </c>
      <c r="AB631" s="1">
        <f t="shared" si="62"/>
        <v>768.14700000000005</v>
      </c>
      <c r="AC631" s="1">
        <f t="shared" si="63"/>
        <v>545.41200000000003</v>
      </c>
      <c r="AE631" s="8">
        <f t="shared" si="64"/>
        <v>2</v>
      </c>
      <c r="AF631" s="1">
        <f t="shared" si="65"/>
        <v>5835.9229999999998</v>
      </c>
      <c r="AG631" s="1">
        <f t="shared" si="66"/>
        <v>1995.1870000000001</v>
      </c>
      <c r="AH631" s="1">
        <f t="shared" si="67"/>
        <v>4721.7020000000002</v>
      </c>
      <c r="AI631" s="1">
        <f t="shared" si="68"/>
        <v>12552.812</v>
      </c>
      <c r="AK631">
        <f t="shared" si="69"/>
        <v>9</v>
      </c>
      <c r="AL631">
        <f t="shared" si="70"/>
        <v>2024</v>
      </c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</row>
    <row r="632" spans="1:112" x14ac:dyDescent="0.2">
      <c r="A632" s="5">
        <v>45552</v>
      </c>
      <c r="B632" s="1">
        <v>410.64499999999998</v>
      </c>
      <c r="C632" s="1">
        <v>408.83100000000002</v>
      </c>
      <c r="D632" s="1">
        <v>408.83199999999999</v>
      </c>
      <c r="E632" s="1">
        <v>410.64499999999998</v>
      </c>
      <c r="F632" s="1">
        <v>410.64600000000002</v>
      </c>
      <c r="G632" s="1">
        <v>405.56799999999998</v>
      </c>
      <c r="H632" s="1">
        <v>418.26400000000001</v>
      </c>
      <c r="I632" s="1">
        <v>703.75599999999997</v>
      </c>
      <c r="J632" s="1">
        <v>790.81899999999996</v>
      </c>
      <c r="K632" s="1">
        <v>917.78599999999994</v>
      </c>
      <c r="L632" s="1">
        <v>1110.049</v>
      </c>
      <c r="M632" s="1">
        <v>1309.568</v>
      </c>
      <c r="N632" s="1">
        <v>1133.6289999999999</v>
      </c>
      <c r="O632" s="1">
        <v>1111.8630000000001</v>
      </c>
      <c r="P632" s="1">
        <v>1117.3050000000001</v>
      </c>
      <c r="Q632" s="1">
        <v>1104.6079999999999</v>
      </c>
      <c r="R632" s="1">
        <v>640.274</v>
      </c>
      <c r="S632" s="1">
        <v>393.596</v>
      </c>
      <c r="T632" s="1">
        <v>417.53800000000001</v>
      </c>
      <c r="U632" s="1">
        <v>499.88499999999999</v>
      </c>
      <c r="V632" s="1">
        <v>496.983</v>
      </c>
      <c r="W632" s="1">
        <v>498.07100000000003</v>
      </c>
      <c r="X632" s="1">
        <v>496.983</v>
      </c>
      <c r="Y632" s="1">
        <v>496.983</v>
      </c>
      <c r="AA632" s="1">
        <f t="shared" si="61"/>
        <v>1309.568</v>
      </c>
      <c r="AB632" s="1">
        <f t="shared" si="62"/>
        <v>1133.6289999999999</v>
      </c>
      <c r="AC632" s="1">
        <f t="shared" si="63"/>
        <v>498.07100000000003</v>
      </c>
      <c r="AE632" s="8">
        <f t="shared" si="64"/>
        <v>3</v>
      </c>
      <c r="AF632" s="1">
        <f t="shared" si="65"/>
        <v>6783.2710000000006</v>
      </c>
      <c r="AG632" s="1">
        <f t="shared" si="66"/>
        <v>4467.4050000000007</v>
      </c>
      <c r="AH632" s="1">
        <f t="shared" si="67"/>
        <v>4862.4509999999991</v>
      </c>
      <c r="AI632" s="1">
        <f t="shared" si="68"/>
        <v>16113.127</v>
      </c>
      <c r="AK632">
        <f t="shared" si="69"/>
        <v>9</v>
      </c>
      <c r="AL632">
        <f t="shared" si="70"/>
        <v>2024</v>
      </c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</row>
    <row r="633" spans="1:112" x14ac:dyDescent="0.2">
      <c r="A633" s="5">
        <v>45553</v>
      </c>
      <c r="B633" s="1">
        <v>494.08</v>
      </c>
      <c r="C633" s="1">
        <v>621.22900000000004</v>
      </c>
      <c r="D633" s="1">
        <v>1332.059</v>
      </c>
      <c r="E633" s="1">
        <v>1624.0809999999999</v>
      </c>
      <c r="F633" s="1">
        <v>1759.3910000000001</v>
      </c>
      <c r="G633" s="1">
        <v>1474.9860000000001</v>
      </c>
      <c r="H633" s="1">
        <v>1398.989</v>
      </c>
      <c r="I633" s="1">
        <v>1340.403</v>
      </c>
      <c r="J633" s="1">
        <v>1545.3630000000001</v>
      </c>
      <c r="K633" s="1">
        <v>2964.44</v>
      </c>
      <c r="L633" s="1">
        <v>5826.5129999999999</v>
      </c>
      <c r="M633" s="1">
        <v>3591.904</v>
      </c>
      <c r="N633" s="1">
        <v>1773.902</v>
      </c>
      <c r="O633" s="1">
        <v>1100.981</v>
      </c>
      <c r="P633" s="1">
        <v>1269.664</v>
      </c>
      <c r="Q633" s="1">
        <v>1344.0309999999999</v>
      </c>
      <c r="R633" s="1">
        <v>1001.335</v>
      </c>
      <c r="S633" s="1">
        <v>313.78800000000001</v>
      </c>
      <c r="T633" s="1">
        <v>1332.059</v>
      </c>
      <c r="U633" s="1">
        <v>1419.4839999999999</v>
      </c>
      <c r="V633" s="1">
        <v>401.93900000000002</v>
      </c>
      <c r="W633" s="1">
        <v>404.47899999999998</v>
      </c>
      <c r="X633" s="1">
        <v>408.10700000000003</v>
      </c>
      <c r="Y633" s="1">
        <v>1146.326</v>
      </c>
      <c r="AA633" s="1">
        <f t="shared" si="61"/>
        <v>5826.5129999999999</v>
      </c>
      <c r="AB633" s="1">
        <f t="shared" si="62"/>
        <v>1773.902</v>
      </c>
      <c r="AC633" s="1">
        <f t="shared" si="63"/>
        <v>1759.3910000000001</v>
      </c>
      <c r="AE633" s="8">
        <f t="shared" si="64"/>
        <v>4</v>
      </c>
      <c r="AF633" s="1">
        <f t="shared" si="65"/>
        <v>19335.289000000004</v>
      </c>
      <c r="AG633" s="1">
        <f t="shared" si="66"/>
        <v>5488.5779999999995</v>
      </c>
      <c r="AH633" s="1">
        <f t="shared" si="67"/>
        <v>11065.665999999992</v>
      </c>
      <c r="AI633" s="1">
        <f t="shared" si="68"/>
        <v>35889.532999999996</v>
      </c>
      <c r="AK633">
        <f t="shared" si="69"/>
        <v>9</v>
      </c>
      <c r="AL633">
        <f t="shared" si="70"/>
        <v>2024</v>
      </c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</row>
    <row r="634" spans="1:112" x14ac:dyDescent="0.2">
      <c r="A634" s="5">
        <v>45554</v>
      </c>
      <c r="B634" s="1">
        <v>1346.751</v>
      </c>
      <c r="C634" s="1">
        <v>843.42100000000005</v>
      </c>
      <c r="D634" s="1">
        <v>1822.1489999999999</v>
      </c>
      <c r="E634" s="1">
        <v>1835.7529999999999</v>
      </c>
      <c r="F634" s="1">
        <v>1683.0540000000001</v>
      </c>
      <c r="G634" s="1">
        <v>1812.673</v>
      </c>
      <c r="H634" s="1">
        <v>1560.6679999999999</v>
      </c>
      <c r="I634" s="1">
        <v>1769.7080000000001</v>
      </c>
      <c r="J634" s="1">
        <v>3297.8389999999999</v>
      </c>
      <c r="K634" s="1">
        <v>5483.59</v>
      </c>
      <c r="L634" s="1">
        <v>5524.4</v>
      </c>
      <c r="M634" s="1">
        <v>6086.3410000000003</v>
      </c>
      <c r="N634" s="1">
        <v>5579.1549999999997</v>
      </c>
      <c r="O634" s="1">
        <v>4947.2709999999997</v>
      </c>
      <c r="P634" s="1">
        <v>3645.1840000000002</v>
      </c>
      <c r="Q634" s="1">
        <v>3343.9789999999998</v>
      </c>
      <c r="R634" s="1">
        <v>1627.5530000000001</v>
      </c>
      <c r="S634" s="1">
        <v>1157.3230000000001</v>
      </c>
      <c r="T634" s="1">
        <v>2461.857</v>
      </c>
      <c r="U634" s="1">
        <v>2768.232</v>
      </c>
      <c r="V634" s="1">
        <v>1648.2059999999999</v>
      </c>
      <c r="W634" s="1">
        <v>631.75</v>
      </c>
      <c r="X634" s="1">
        <v>483.19799999999998</v>
      </c>
      <c r="Y634" s="1">
        <v>475.94299999999998</v>
      </c>
      <c r="AA634" s="1">
        <f t="shared" si="61"/>
        <v>6086.3410000000003</v>
      </c>
      <c r="AB634" s="1">
        <f t="shared" si="62"/>
        <v>5579.1549999999997</v>
      </c>
      <c r="AC634" s="1">
        <f t="shared" si="63"/>
        <v>1835.7529999999999</v>
      </c>
      <c r="AE634" s="8">
        <f t="shared" si="64"/>
        <v>5</v>
      </c>
      <c r="AF634" s="1">
        <f t="shared" si="65"/>
        <v>30176.843000000001</v>
      </c>
      <c r="AG634" s="1">
        <f t="shared" si="66"/>
        <v>17515.589</v>
      </c>
      <c r="AH634" s="1">
        <f t="shared" si="67"/>
        <v>14143.565999999992</v>
      </c>
      <c r="AI634" s="1">
        <f t="shared" si="68"/>
        <v>61835.997999999992</v>
      </c>
      <c r="AK634">
        <f t="shared" si="69"/>
        <v>9</v>
      </c>
      <c r="AL634">
        <f t="shared" si="70"/>
        <v>2024</v>
      </c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</row>
    <row r="635" spans="1:112" x14ac:dyDescent="0.2">
      <c r="A635" s="5">
        <v>45555</v>
      </c>
      <c r="B635" s="1">
        <v>1009.187</v>
      </c>
      <c r="C635" s="1">
        <v>973.93100000000004</v>
      </c>
      <c r="D635" s="1">
        <v>977.95100000000002</v>
      </c>
      <c r="E635" s="1">
        <v>941.28200000000004</v>
      </c>
      <c r="F635" s="1">
        <v>910.66600000000005</v>
      </c>
      <c r="G635" s="1">
        <v>837.17399999999998</v>
      </c>
      <c r="H635" s="1">
        <v>764.04100000000005</v>
      </c>
      <c r="I635" s="1">
        <v>673.702</v>
      </c>
      <c r="J635" s="1">
        <v>863.46400000000006</v>
      </c>
      <c r="K635" s="1">
        <v>1171.7739999999999</v>
      </c>
      <c r="L635" s="1">
        <v>1247.7059999999999</v>
      </c>
      <c r="M635" s="1">
        <v>1209.9459999999999</v>
      </c>
      <c r="N635" s="1">
        <v>1122.0609999999999</v>
      </c>
      <c r="O635" s="1">
        <v>1199.7339999999999</v>
      </c>
      <c r="P635" s="1">
        <v>1377.694</v>
      </c>
      <c r="Q635" s="1">
        <v>1247.3599999999999</v>
      </c>
      <c r="R635" s="1">
        <v>1161.114</v>
      </c>
      <c r="S635" s="1">
        <v>978.31399999999996</v>
      </c>
      <c r="T635" s="1">
        <v>1150.665</v>
      </c>
      <c r="U635" s="1">
        <v>1329.1579999999999</v>
      </c>
      <c r="V635" s="1">
        <v>1290.011</v>
      </c>
      <c r="W635" s="1">
        <v>1121.306</v>
      </c>
      <c r="X635" s="1">
        <v>1129.086</v>
      </c>
      <c r="Y635" s="1">
        <v>1079.7270000000001</v>
      </c>
      <c r="AA635" s="1">
        <f t="shared" si="61"/>
        <v>1329.1579999999999</v>
      </c>
      <c r="AB635" s="1">
        <f t="shared" si="62"/>
        <v>1377.694</v>
      </c>
      <c r="AC635" s="1">
        <f t="shared" si="63"/>
        <v>1290.011</v>
      </c>
      <c r="AE635" s="8">
        <f t="shared" si="64"/>
        <v>6</v>
      </c>
      <c r="AF635" s="1">
        <f t="shared" si="65"/>
        <v>9785.8430000000008</v>
      </c>
      <c r="AG635" s="1">
        <f t="shared" si="66"/>
        <v>4946.8490000000002</v>
      </c>
      <c r="AH635" s="1">
        <f t="shared" si="67"/>
        <v>11034.361999999996</v>
      </c>
      <c r="AI635" s="1">
        <f t="shared" si="68"/>
        <v>25767.053999999996</v>
      </c>
      <c r="AK635">
        <f t="shared" si="69"/>
        <v>9</v>
      </c>
      <c r="AL635">
        <f t="shared" si="70"/>
        <v>2024</v>
      </c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</row>
    <row r="636" spans="1:112" x14ac:dyDescent="0.2">
      <c r="A636" s="5">
        <v>45556</v>
      </c>
      <c r="B636" s="1">
        <v>487.91399999999999</v>
      </c>
      <c r="C636" s="1">
        <v>489.00200000000001</v>
      </c>
      <c r="D636" s="1">
        <v>528.72500000000002</v>
      </c>
      <c r="E636" s="1">
        <v>575.88400000000001</v>
      </c>
      <c r="F636" s="1">
        <v>491.54199999999997</v>
      </c>
      <c r="G636" s="1">
        <v>490.45299999999997</v>
      </c>
      <c r="H636" s="1">
        <v>413.548</v>
      </c>
      <c r="I636" s="1">
        <v>389.96800000000002</v>
      </c>
      <c r="J636" s="1">
        <v>389.96800000000002</v>
      </c>
      <c r="K636" s="1">
        <v>382.71300000000002</v>
      </c>
      <c r="L636" s="1">
        <v>380.899</v>
      </c>
      <c r="M636" s="1">
        <v>382.71300000000002</v>
      </c>
      <c r="N636" s="1">
        <v>618.50800000000004</v>
      </c>
      <c r="O636" s="1">
        <v>654.78399999999999</v>
      </c>
      <c r="P636" s="1">
        <v>380.899</v>
      </c>
      <c r="Q636" s="1">
        <v>380.899</v>
      </c>
      <c r="R636" s="1">
        <v>402.66500000000002</v>
      </c>
      <c r="S636" s="1">
        <v>382.71300000000002</v>
      </c>
      <c r="T636" s="1">
        <v>3193.0250000000001</v>
      </c>
      <c r="U636" s="1">
        <v>3681.12</v>
      </c>
      <c r="V636" s="1">
        <v>1656.9110000000001</v>
      </c>
      <c r="W636" s="1">
        <v>760.71</v>
      </c>
      <c r="X636" s="1">
        <v>572.07399999999996</v>
      </c>
      <c r="Y636" s="1">
        <v>573.16300000000001</v>
      </c>
      <c r="AA636" s="1">
        <f t="shared" si="61"/>
        <v>0</v>
      </c>
      <c r="AB636" s="1">
        <f t="shared" si="62"/>
        <v>3681.12</v>
      </c>
      <c r="AC636" s="1">
        <f t="shared" si="63"/>
        <v>1656.9110000000001</v>
      </c>
      <c r="AE636" s="8">
        <f t="shared" si="64"/>
        <v>7</v>
      </c>
      <c r="AF636" s="1">
        <f t="shared" si="65"/>
        <v>0</v>
      </c>
      <c r="AG636" s="1">
        <f t="shared" si="66"/>
        <v>11620.874</v>
      </c>
      <c r="AH636" s="1">
        <f t="shared" si="67"/>
        <v>7039.9259999999995</v>
      </c>
      <c r="AI636" s="1">
        <f t="shared" si="68"/>
        <v>18660.8</v>
      </c>
      <c r="AK636">
        <f t="shared" si="69"/>
        <v>9</v>
      </c>
      <c r="AL636">
        <f t="shared" si="70"/>
        <v>2024</v>
      </c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</row>
    <row r="637" spans="1:112" x14ac:dyDescent="0.2">
      <c r="A637" s="5">
        <v>45557</v>
      </c>
      <c r="B637" s="1">
        <v>518.74900000000002</v>
      </c>
      <c r="C637" s="1">
        <v>489.72800000000001</v>
      </c>
      <c r="D637" s="1">
        <v>489.72800000000001</v>
      </c>
      <c r="E637" s="1">
        <v>496.25700000000001</v>
      </c>
      <c r="F637" s="1">
        <v>491.904</v>
      </c>
      <c r="G637" s="1">
        <v>489.72800000000001</v>
      </c>
      <c r="H637" s="1">
        <v>410.28300000000002</v>
      </c>
      <c r="I637" s="1">
        <v>386.34100000000001</v>
      </c>
      <c r="J637" s="1">
        <v>386.34100000000001</v>
      </c>
      <c r="K637" s="1">
        <v>384.52699999999999</v>
      </c>
      <c r="L637" s="1">
        <v>382.71300000000002</v>
      </c>
      <c r="M637" s="1">
        <v>1042.9380000000001</v>
      </c>
      <c r="N637" s="1">
        <v>1073.7729999999999</v>
      </c>
      <c r="O637" s="1">
        <v>536.88699999999994</v>
      </c>
      <c r="P637" s="1">
        <v>484.286</v>
      </c>
      <c r="Q637" s="1">
        <v>1182.6020000000001</v>
      </c>
      <c r="R637" s="1">
        <v>663.85400000000004</v>
      </c>
      <c r="S637" s="1">
        <v>1541.7360000000001</v>
      </c>
      <c r="T637" s="1">
        <v>938.827</v>
      </c>
      <c r="U637" s="1">
        <v>1231.029</v>
      </c>
      <c r="V637" s="1">
        <v>929.03200000000004</v>
      </c>
      <c r="W637" s="1">
        <v>677.82</v>
      </c>
      <c r="X637" s="1">
        <v>509.31700000000001</v>
      </c>
      <c r="Y637" s="1">
        <v>488.63900000000001</v>
      </c>
      <c r="AA637" s="1">
        <f t="shared" si="61"/>
        <v>0</v>
      </c>
      <c r="AB637" s="1">
        <f t="shared" si="62"/>
        <v>1541.7360000000001</v>
      </c>
      <c r="AC637" s="1">
        <f t="shared" si="63"/>
        <v>929.03200000000004</v>
      </c>
      <c r="AE637" s="8">
        <f t="shared" si="64"/>
        <v>1</v>
      </c>
      <c r="AF637" s="1">
        <f t="shared" si="65"/>
        <v>0</v>
      </c>
      <c r="AG637" s="1">
        <f t="shared" si="66"/>
        <v>10235.853999999999</v>
      </c>
      <c r="AH637" s="1">
        <f t="shared" si="67"/>
        <v>5991.1849999999977</v>
      </c>
      <c r="AI637" s="1">
        <f t="shared" si="68"/>
        <v>16227.038999999997</v>
      </c>
      <c r="AK637">
        <f t="shared" si="69"/>
        <v>9</v>
      </c>
      <c r="AL637">
        <f t="shared" si="70"/>
        <v>2024</v>
      </c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</row>
    <row r="638" spans="1:112" x14ac:dyDescent="0.2">
      <c r="A638" s="5">
        <v>45558</v>
      </c>
      <c r="B638" s="1">
        <v>489.72800000000001</v>
      </c>
      <c r="C638" s="1">
        <v>487.55099999999999</v>
      </c>
      <c r="D638" s="1">
        <v>488.27699999999999</v>
      </c>
      <c r="E638" s="1">
        <v>487.55099999999999</v>
      </c>
      <c r="F638" s="1">
        <v>489.00299999999999</v>
      </c>
      <c r="G638" s="1">
        <v>488.27699999999999</v>
      </c>
      <c r="H638" s="1">
        <v>417.90100000000001</v>
      </c>
      <c r="I638" s="1">
        <v>915.97199999999998</v>
      </c>
      <c r="J638" s="1">
        <v>1071.9590000000001</v>
      </c>
      <c r="K638" s="1">
        <v>1077.4010000000001</v>
      </c>
      <c r="L638" s="1">
        <v>1422.0250000000001</v>
      </c>
      <c r="M638" s="1">
        <v>2310.2240000000002</v>
      </c>
      <c r="N638" s="1">
        <v>2328.9279999999999</v>
      </c>
      <c r="O638" s="1">
        <v>1740.914</v>
      </c>
      <c r="P638" s="1">
        <v>1882.165</v>
      </c>
      <c r="Q638" s="1">
        <v>2966.5949999999998</v>
      </c>
      <c r="R638" s="1">
        <v>4704.5600000000004</v>
      </c>
      <c r="S638" s="1">
        <v>4229.3429999999998</v>
      </c>
      <c r="T638" s="1">
        <v>4509.3040000000001</v>
      </c>
      <c r="U638" s="1">
        <v>4656.7650000000003</v>
      </c>
      <c r="V638" s="1">
        <v>3555.7849999999999</v>
      </c>
      <c r="W638" s="1">
        <v>2454.4430000000002</v>
      </c>
      <c r="X638" s="1">
        <v>1671.059</v>
      </c>
      <c r="Y638" s="1">
        <v>1735.45</v>
      </c>
      <c r="AA638" s="1">
        <f t="shared" si="61"/>
        <v>4704.5600000000004</v>
      </c>
      <c r="AB638" s="1">
        <f t="shared" si="62"/>
        <v>2966.5949999999998</v>
      </c>
      <c r="AC638" s="1">
        <f t="shared" si="63"/>
        <v>3555.7849999999999</v>
      </c>
      <c r="AE638" s="8">
        <f t="shared" si="64"/>
        <v>2</v>
      </c>
      <c r="AF638" s="1">
        <f t="shared" si="65"/>
        <v>24897.553</v>
      </c>
      <c r="AG638" s="1">
        <f t="shared" si="66"/>
        <v>8918.601999999999</v>
      </c>
      <c r="AH638" s="1">
        <f t="shared" si="67"/>
        <v>12765.025000000001</v>
      </c>
      <c r="AI638" s="1">
        <f t="shared" si="68"/>
        <v>46581.18</v>
      </c>
      <c r="AK638">
        <f t="shared" si="69"/>
        <v>9</v>
      </c>
      <c r="AL638">
        <f t="shared" si="70"/>
        <v>2024</v>
      </c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</row>
    <row r="639" spans="1:112" x14ac:dyDescent="0.2">
      <c r="A639" s="5">
        <v>45559</v>
      </c>
      <c r="B639" s="1">
        <v>1299.4100000000001</v>
      </c>
      <c r="C639" s="1">
        <v>904.72699999999998</v>
      </c>
      <c r="D639" s="1">
        <v>504.78199999999998</v>
      </c>
      <c r="E639" s="1">
        <v>476.66800000000001</v>
      </c>
      <c r="F639" s="1">
        <v>414.63600000000002</v>
      </c>
      <c r="G639" s="1">
        <v>414.637</v>
      </c>
      <c r="H639" s="1">
        <v>395.04700000000003</v>
      </c>
      <c r="I639" s="1">
        <v>458.89299999999997</v>
      </c>
      <c r="J639" s="1">
        <v>437.12799999999999</v>
      </c>
      <c r="K639" s="1">
        <v>435.31400000000002</v>
      </c>
      <c r="L639" s="1">
        <v>487.91399999999999</v>
      </c>
      <c r="M639" s="1">
        <v>484.286</v>
      </c>
      <c r="N639" s="1">
        <v>477.03100000000001</v>
      </c>
      <c r="O639" s="1">
        <v>507.86500000000001</v>
      </c>
      <c r="P639" s="1">
        <v>512.4</v>
      </c>
      <c r="Q639" s="1">
        <v>438.03500000000003</v>
      </c>
      <c r="R639" s="1">
        <v>321.04399999999998</v>
      </c>
      <c r="S639" s="1">
        <v>636.64599999999996</v>
      </c>
      <c r="T639" s="1">
        <v>3857.6019999999999</v>
      </c>
      <c r="U639" s="1">
        <v>3592.6060000000002</v>
      </c>
      <c r="V639" s="1">
        <v>1178.25</v>
      </c>
      <c r="W639" s="1">
        <v>533.62199999999996</v>
      </c>
      <c r="X639" s="1">
        <v>447.46600000000001</v>
      </c>
      <c r="Y639" s="1">
        <v>417.53800000000001</v>
      </c>
      <c r="AA639" s="1">
        <f t="shared" si="61"/>
        <v>3857.6019999999999</v>
      </c>
      <c r="AB639" s="1">
        <f t="shared" si="62"/>
        <v>512.4</v>
      </c>
      <c r="AC639" s="1">
        <f t="shared" si="63"/>
        <v>1299.4100000000001</v>
      </c>
      <c r="AE639" s="8">
        <f t="shared" si="64"/>
        <v>3</v>
      </c>
      <c r="AF639" s="1">
        <f t="shared" si="65"/>
        <v>10711.432999999999</v>
      </c>
      <c r="AG639" s="1">
        <f t="shared" si="66"/>
        <v>1935.3309999999999</v>
      </c>
      <c r="AH639" s="1">
        <f t="shared" si="67"/>
        <v>6986.7830000000031</v>
      </c>
      <c r="AI639" s="1">
        <f t="shared" si="68"/>
        <v>19633.547000000002</v>
      </c>
      <c r="AK639">
        <f t="shared" si="69"/>
        <v>9</v>
      </c>
      <c r="AL639">
        <f t="shared" si="70"/>
        <v>2024</v>
      </c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</row>
    <row r="640" spans="1:112" x14ac:dyDescent="0.2">
      <c r="A640" s="5">
        <v>45560</v>
      </c>
      <c r="B640" s="1">
        <v>420.44</v>
      </c>
      <c r="C640" s="1">
        <v>416.81299999999999</v>
      </c>
      <c r="D640" s="1">
        <v>413.91</v>
      </c>
      <c r="E640" s="1">
        <v>413.911</v>
      </c>
      <c r="F640" s="1">
        <v>406.65600000000001</v>
      </c>
      <c r="G640" s="1">
        <v>420.44</v>
      </c>
      <c r="H640" s="1">
        <v>407.38200000000001</v>
      </c>
      <c r="I640" s="1">
        <v>471.59</v>
      </c>
      <c r="J640" s="1">
        <v>440.755</v>
      </c>
      <c r="K640" s="1">
        <v>523.05600000000004</v>
      </c>
      <c r="L640" s="1">
        <v>669.74800000000005</v>
      </c>
      <c r="M640" s="1">
        <v>1674.71</v>
      </c>
      <c r="N640" s="1">
        <v>1148.367</v>
      </c>
      <c r="O640" s="1">
        <v>1080.2360000000001</v>
      </c>
      <c r="P640" s="1">
        <v>510.70100000000002</v>
      </c>
      <c r="Q640" s="1">
        <v>435.31400000000002</v>
      </c>
      <c r="R640" s="1">
        <v>507.86599999999999</v>
      </c>
      <c r="S640" s="1">
        <v>483.37900000000002</v>
      </c>
      <c r="T640" s="1">
        <v>1923.36</v>
      </c>
      <c r="U640" s="1">
        <v>2055.2240000000002</v>
      </c>
      <c r="V640" s="1">
        <v>1472.085</v>
      </c>
      <c r="W640" s="1">
        <v>1239.0119999999999</v>
      </c>
      <c r="X640" s="1">
        <v>1204.73</v>
      </c>
      <c r="Y640" s="1">
        <v>832.72</v>
      </c>
      <c r="AA640" s="1">
        <f t="shared" si="61"/>
        <v>2055.2240000000002</v>
      </c>
      <c r="AB640" s="1">
        <f t="shared" si="62"/>
        <v>1148.367</v>
      </c>
      <c r="AC640" s="1">
        <f t="shared" si="63"/>
        <v>1472.085</v>
      </c>
      <c r="AE640" s="8">
        <f t="shared" si="64"/>
        <v>4</v>
      </c>
      <c r="AF640" s="1">
        <f t="shared" si="65"/>
        <v>8749.6880000000001</v>
      </c>
      <c r="AG640" s="1">
        <f t="shared" si="66"/>
        <v>3174.6179999999999</v>
      </c>
      <c r="AH640" s="1">
        <f t="shared" si="67"/>
        <v>7648.099000000002</v>
      </c>
      <c r="AI640" s="1">
        <f t="shared" si="68"/>
        <v>19572.405000000002</v>
      </c>
      <c r="AK640">
        <f t="shared" si="69"/>
        <v>9</v>
      </c>
      <c r="AL640">
        <f t="shared" si="70"/>
        <v>2024</v>
      </c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</row>
    <row r="641" spans="1:38" x14ac:dyDescent="0.2">
      <c r="A641" s="5">
        <v>45561</v>
      </c>
      <c r="B641" s="1">
        <v>874.25400000000002</v>
      </c>
      <c r="C641" s="1">
        <v>1374.14</v>
      </c>
      <c r="D641" s="1">
        <v>1311.6769999999999</v>
      </c>
      <c r="E641" s="1">
        <v>812.58600000000001</v>
      </c>
      <c r="F641" s="1">
        <v>813.49199999999996</v>
      </c>
      <c r="G641" s="1">
        <v>831.81200000000001</v>
      </c>
      <c r="H641" s="1">
        <v>629.39</v>
      </c>
      <c r="I641" s="1">
        <v>402.66500000000002</v>
      </c>
      <c r="J641" s="1">
        <v>453.452</v>
      </c>
      <c r="K641" s="1">
        <v>431.68599999999998</v>
      </c>
      <c r="L641" s="1">
        <v>440.755</v>
      </c>
      <c r="M641" s="1">
        <v>426.245</v>
      </c>
      <c r="N641" s="1">
        <v>422.61700000000002</v>
      </c>
      <c r="O641" s="1">
        <v>418.98899999999998</v>
      </c>
      <c r="P641" s="1">
        <v>437.12799999999999</v>
      </c>
      <c r="Q641" s="1">
        <v>380.9</v>
      </c>
      <c r="R641" s="1">
        <v>331.92700000000002</v>
      </c>
      <c r="S641" s="1">
        <v>396.31700000000001</v>
      </c>
      <c r="T641" s="1">
        <v>1068.6959999999999</v>
      </c>
      <c r="U641" s="1">
        <v>421.892</v>
      </c>
      <c r="V641" s="1">
        <v>421.166</v>
      </c>
      <c r="W641" s="1">
        <v>689.60900000000004</v>
      </c>
      <c r="X641" s="1">
        <v>2077.1709999999998</v>
      </c>
      <c r="Y641" s="1">
        <v>1923.904</v>
      </c>
      <c r="AA641" s="1">
        <f t="shared" si="61"/>
        <v>1068.6959999999999</v>
      </c>
      <c r="AB641" s="1">
        <f t="shared" si="62"/>
        <v>437.12799999999999</v>
      </c>
      <c r="AC641" s="1">
        <f t="shared" si="63"/>
        <v>2077.1709999999998</v>
      </c>
      <c r="AE641" s="8">
        <f t="shared" si="64"/>
        <v>5</v>
      </c>
      <c r="AF641" s="1">
        <f t="shared" si="65"/>
        <v>4373.6350000000002</v>
      </c>
      <c r="AG641" s="1">
        <f t="shared" si="66"/>
        <v>1659.634</v>
      </c>
      <c r="AH641" s="1">
        <f t="shared" si="67"/>
        <v>11759.200999999997</v>
      </c>
      <c r="AI641" s="1">
        <f t="shared" si="68"/>
        <v>17792.469999999998</v>
      </c>
      <c r="AK641">
        <f t="shared" si="69"/>
        <v>9</v>
      </c>
      <c r="AL641">
        <f t="shared" si="70"/>
        <v>2024</v>
      </c>
    </row>
    <row r="642" spans="1:38" x14ac:dyDescent="0.2">
      <c r="A642" s="5">
        <v>45562</v>
      </c>
      <c r="B642" s="1">
        <v>1661.085</v>
      </c>
      <c r="C642" s="1">
        <v>1596.74</v>
      </c>
      <c r="D642" s="1">
        <v>1909.509</v>
      </c>
      <c r="E642" s="1">
        <v>2985.5039999999999</v>
      </c>
      <c r="F642" s="1">
        <v>3071.07</v>
      </c>
      <c r="G642" s="1">
        <v>2571.0709999999999</v>
      </c>
      <c r="H642" s="1">
        <v>1415.4939999999999</v>
      </c>
      <c r="I642" s="1">
        <v>921.41399999999999</v>
      </c>
      <c r="J642" s="1">
        <v>763.61199999999997</v>
      </c>
      <c r="K642" s="1">
        <v>769.05399999999997</v>
      </c>
      <c r="L642" s="1">
        <v>773.36099999999999</v>
      </c>
      <c r="M642" s="1">
        <v>773.36099999999999</v>
      </c>
      <c r="N642" s="1">
        <v>779.93700000000001</v>
      </c>
      <c r="O642" s="1">
        <v>596.74199999999996</v>
      </c>
      <c r="P642" s="1">
        <v>346.43700000000001</v>
      </c>
      <c r="Q642" s="1">
        <v>328.29899999999998</v>
      </c>
      <c r="R642" s="1">
        <v>350.971</v>
      </c>
      <c r="S642" s="1">
        <v>354.6</v>
      </c>
      <c r="T642" s="1">
        <v>976.55399999999997</v>
      </c>
      <c r="U642" s="1">
        <v>420.803</v>
      </c>
      <c r="V642" s="1">
        <v>413.548</v>
      </c>
      <c r="W642" s="1">
        <v>418.26400000000001</v>
      </c>
      <c r="X642" s="1">
        <v>414.27300000000002</v>
      </c>
      <c r="Y642" s="1">
        <v>416.08699999999999</v>
      </c>
      <c r="AA642" s="1">
        <f t="shared" si="61"/>
        <v>976.55399999999997</v>
      </c>
      <c r="AB642" s="1">
        <f t="shared" si="62"/>
        <v>779.93700000000001</v>
      </c>
      <c r="AC642" s="1">
        <f t="shared" si="63"/>
        <v>3071.07</v>
      </c>
      <c r="AE642" s="8">
        <f t="shared" si="64"/>
        <v>6</v>
      </c>
      <c r="AF642" s="1">
        <f t="shared" si="65"/>
        <v>6103.73</v>
      </c>
      <c r="AG642" s="1">
        <f t="shared" si="66"/>
        <v>2051.415</v>
      </c>
      <c r="AH642" s="1">
        <f t="shared" si="67"/>
        <v>16872.645</v>
      </c>
      <c r="AI642" s="1">
        <f t="shared" si="68"/>
        <v>25027.79</v>
      </c>
      <c r="AK642">
        <f t="shared" si="69"/>
        <v>9</v>
      </c>
      <c r="AL642">
        <f t="shared" si="70"/>
        <v>2024</v>
      </c>
    </row>
    <row r="643" spans="1:38" x14ac:dyDescent="0.2">
      <c r="A643" s="5">
        <v>45563</v>
      </c>
      <c r="B643" s="1">
        <v>414.27300000000002</v>
      </c>
      <c r="C643" s="1">
        <v>1048.018</v>
      </c>
      <c r="D643" s="1">
        <v>3556.4639999999999</v>
      </c>
      <c r="E643" s="1">
        <v>4206.0349999999999</v>
      </c>
      <c r="F643" s="1">
        <v>3387.172</v>
      </c>
      <c r="G643" s="1">
        <v>2808.1129999999998</v>
      </c>
      <c r="H643" s="1">
        <v>2563.2710000000002</v>
      </c>
      <c r="I643" s="1">
        <v>616.69500000000005</v>
      </c>
      <c r="J643" s="1">
        <v>339.18200000000002</v>
      </c>
      <c r="K643" s="1">
        <v>533.25900000000001</v>
      </c>
      <c r="L643" s="1">
        <v>605.13099999999997</v>
      </c>
      <c r="M643" s="1">
        <v>3412.5630000000001</v>
      </c>
      <c r="N643" s="1">
        <v>3021.3470000000002</v>
      </c>
      <c r="O643" s="1">
        <v>2011.9659999999999</v>
      </c>
      <c r="P643" s="1">
        <v>2099.027</v>
      </c>
      <c r="Q643" s="1">
        <v>2415.424</v>
      </c>
      <c r="R643" s="1">
        <v>2083.7240000000002</v>
      </c>
      <c r="S643" s="1">
        <v>1838.2929999999999</v>
      </c>
      <c r="T643" s="1">
        <v>3779.6089999999999</v>
      </c>
      <c r="U643" s="1">
        <v>2182.5529999999999</v>
      </c>
      <c r="V643" s="1">
        <v>874.79899999999998</v>
      </c>
      <c r="W643" s="1">
        <v>2253.2910000000002</v>
      </c>
      <c r="X643" s="1">
        <v>2142.6489999999999</v>
      </c>
      <c r="Y643" s="1">
        <v>2948.8870000000002</v>
      </c>
      <c r="AA643" s="1">
        <f t="shared" si="61"/>
        <v>0</v>
      </c>
      <c r="AB643" s="1">
        <f t="shared" si="62"/>
        <v>3779.6089999999999</v>
      </c>
      <c r="AC643" s="1">
        <f t="shared" si="63"/>
        <v>4206.0349999999999</v>
      </c>
      <c r="AE643" s="8">
        <f t="shared" si="64"/>
        <v>7</v>
      </c>
      <c r="AF643" s="1">
        <f t="shared" si="65"/>
        <v>0</v>
      </c>
      <c r="AG643" s="1">
        <f t="shared" si="66"/>
        <v>24938.773000000001</v>
      </c>
      <c r="AH643" s="1">
        <f t="shared" si="67"/>
        <v>26202.972000000002</v>
      </c>
      <c r="AI643" s="1">
        <f t="shared" si="68"/>
        <v>51141.745000000003</v>
      </c>
      <c r="AK643">
        <f t="shared" si="69"/>
        <v>9</v>
      </c>
      <c r="AL643">
        <f t="shared" si="70"/>
        <v>2024</v>
      </c>
    </row>
    <row r="644" spans="1:38" x14ac:dyDescent="0.2">
      <c r="A644" s="5">
        <v>45564</v>
      </c>
      <c r="B644" s="1">
        <v>3447.683</v>
      </c>
      <c r="C644" s="1">
        <v>3734.2640000000001</v>
      </c>
      <c r="D644" s="1">
        <v>4419.8379999999997</v>
      </c>
      <c r="E644" s="1">
        <v>4302.9610000000002</v>
      </c>
      <c r="F644" s="1">
        <v>4084.92</v>
      </c>
      <c r="G644" s="1">
        <v>3762.2190000000001</v>
      </c>
      <c r="H644" s="1">
        <v>3400.8409999999999</v>
      </c>
      <c r="I644" s="1">
        <v>3753.2170000000001</v>
      </c>
      <c r="J644" s="1">
        <v>4400.2939999999999</v>
      </c>
      <c r="K644" s="1">
        <v>4455.2749999999996</v>
      </c>
      <c r="L644" s="1">
        <v>3724.7660000000001</v>
      </c>
      <c r="M644" s="1">
        <v>1940.6590000000001</v>
      </c>
      <c r="N644" s="1">
        <v>2107.6419999999998</v>
      </c>
      <c r="O644" s="1">
        <v>1647.8440000000001</v>
      </c>
      <c r="P644" s="1">
        <v>1257.874</v>
      </c>
      <c r="Q644" s="1">
        <v>1417.49</v>
      </c>
      <c r="R644" s="1">
        <v>2303.0790000000002</v>
      </c>
      <c r="S644" s="1">
        <v>2371.098</v>
      </c>
      <c r="T644" s="1">
        <v>2405.8110000000001</v>
      </c>
      <c r="U644" s="1">
        <v>2268.4589999999998</v>
      </c>
      <c r="V644" s="1">
        <v>1596.2850000000001</v>
      </c>
      <c r="W644" s="1">
        <v>1356.7270000000001</v>
      </c>
      <c r="X644" s="1">
        <v>905.09</v>
      </c>
      <c r="Y644" s="1">
        <v>684.53</v>
      </c>
      <c r="AA644" s="1">
        <f t="shared" si="61"/>
        <v>0</v>
      </c>
      <c r="AB644" s="1">
        <f t="shared" si="62"/>
        <v>4455.2749999999996</v>
      </c>
      <c r="AC644" s="1">
        <f t="shared" si="63"/>
        <v>4419.8379999999997</v>
      </c>
      <c r="AE644" s="8">
        <f t="shared" si="64"/>
        <v>1</v>
      </c>
      <c r="AF644" s="1">
        <f t="shared" si="65"/>
        <v>0</v>
      </c>
      <c r="AG644" s="1">
        <f t="shared" si="66"/>
        <v>34053.508000000009</v>
      </c>
      <c r="AH644" s="1">
        <f t="shared" si="67"/>
        <v>31695.358</v>
      </c>
      <c r="AI644" s="1">
        <f t="shared" si="68"/>
        <v>65748.866000000009</v>
      </c>
      <c r="AK644">
        <f t="shared" si="69"/>
        <v>9</v>
      </c>
      <c r="AL644">
        <f t="shared" si="70"/>
        <v>2024</v>
      </c>
    </row>
    <row r="645" spans="1:38" x14ac:dyDescent="0.2">
      <c r="A645" s="5">
        <v>45565</v>
      </c>
      <c r="B645" s="1">
        <v>894.02499999999998</v>
      </c>
      <c r="C645" s="1">
        <v>901.28099999999995</v>
      </c>
      <c r="D645" s="1">
        <v>570.26099999999997</v>
      </c>
      <c r="E645" s="1">
        <v>761.79899999999998</v>
      </c>
      <c r="F645" s="1">
        <v>583.86400000000003</v>
      </c>
      <c r="G645" s="1">
        <v>678.90800000000002</v>
      </c>
      <c r="H645" s="1">
        <v>987.43600000000004</v>
      </c>
      <c r="I645" s="1">
        <v>828.91</v>
      </c>
      <c r="J645" s="1">
        <v>799.88900000000001</v>
      </c>
      <c r="K645" s="1">
        <v>1204.934</v>
      </c>
      <c r="L645" s="1">
        <v>1669.723</v>
      </c>
      <c r="M645" s="1">
        <v>1061.643</v>
      </c>
      <c r="N645" s="1">
        <v>1064.4780000000001</v>
      </c>
      <c r="O645" s="1">
        <v>1055.636</v>
      </c>
      <c r="P645" s="1">
        <v>1055.636</v>
      </c>
      <c r="Q645" s="1">
        <v>1035.683</v>
      </c>
      <c r="R645" s="1">
        <v>1046.566</v>
      </c>
      <c r="S645" s="1">
        <v>1057.4490000000001</v>
      </c>
      <c r="T645" s="1">
        <v>630.47900000000004</v>
      </c>
      <c r="U645" s="1">
        <v>454.90199999999999</v>
      </c>
      <c r="V645" s="1">
        <v>411.37099999999998</v>
      </c>
      <c r="W645" s="1">
        <v>414.27300000000002</v>
      </c>
      <c r="X645" s="1">
        <v>413.548</v>
      </c>
      <c r="Y645" s="1">
        <v>413.185</v>
      </c>
      <c r="AA645" s="1">
        <f t="shared" si="61"/>
        <v>1669.723</v>
      </c>
      <c r="AB645" s="1">
        <f t="shared" si="62"/>
        <v>1064.4780000000001</v>
      </c>
      <c r="AC645" s="1">
        <f t="shared" si="63"/>
        <v>987.43600000000004</v>
      </c>
      <c r="AE645" s="8">
        <f t="shared" si="64"/>
        <v>2</v>
      </c>
      <c r="AF645" s="1">
        <f t="shared" si="65"/>
        <v>8754.494999999999</v>
      </c>
      <c r="AG645" s="1">
        <f t="shared" si="66"/>
        <v>4211.433</v>
      </c>
      <c r="AH645" s="1">
        <f t="shared" si="67"/>
        <v>7029.9509999999982</v>
      </c>
      <c r="AI645" s="1">
        <f t="shared" si="68"/>
        <v>19995.878999999997</v>
      </c>
      <c r="AK645">
        <f t="shared" si="69"/>
        <v>9</v>
      </c>
      <c r="AL645">
        <f t="shared" si="70"/>
        <v>2024</v>
      </c>
    </row>
    <row r="646" spans="1:38" x14ac:dyDescent="0.2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AE646" s="8"/>
      <c r="AF646" s="1"/>
      <c r="AG646" s="1"/>
      <c r="AH646" s="1"/>
      <c r="AI646" s="1"/>
    </row>
    <row r="647" spans="1:38" x14ac:dyDescent="0.2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AE647" s="8"/>
      <c r="AF647" s="1"/>
      <c r="AG647" s="1"/>
      <c r="AH647" s="1"/>
      <c r="AI647" s="1"/>
    </row>
    <row r="648" spans="1:38" x14ac:dyDescent="0.2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AE648" s="8"/>
      <c r="AF648" s="1"/>
      <c r="AG648" s="1"/>
      <c r="AH648" s="1"/>
      <c r="AI648" s="1"/>
    </row>
    <row r="649" spans="1:38" x14ac:dyDescent="0.2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AE649" s="8"/>
      <c r="AF649" s="1"/>
      <c r="AG649" s="1"/>
      <c r="AH649" s="1"/>
      <c r="AI649" s="1"/>
    </row>
    <row r="650" spans="1:38" x14ac:dyDescent="0.2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AE650" s="8"/>
      <c r="AF650" s="1"/>
      <c r="AG650" s="1"/>
      <c r="AH650" s="1"/>
      <c r="AI650" s="1"/>
    </row>
    <row r="651" spans="1:38" x14ac:dyDescent="0.2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AE651" s="8"/>
      <c r="AF651" s="1"/>
      <c r="AG651" s="1"/>
      <c r="AH651" s="1"/>
      <c r="AI651" s="1"/>
    </row>
    <row r="652" spans="1:38" x14ac:dyDescent="0.2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AE652" s="8"/>
      <c r="AF652" s="1"/>
      <c r="AG652" s="1"/>
      <c r="AH652" s="1"/>
      <c r="AI652" s="1"/>
    </row>
    <row r="653" spans="1:38" x14ac:dyDescent="0.2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AE653" s="8"/>
      <c r="AF653" s="1"/>
      <c r="AG653" s="1"/>
      <c r="AH653" s="1"/>
      <c r="AI653" s="1"/>
    </row>
    <row r="654" spans="1:38" x14ac:dyDescent="0.2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AE654" s="8"/>
      <c r="AF654" s="1"/>
      <c r="AG654" s="1"/>
      <c r="AH654" s="1"/>
      <c r="AI654" s="1"/>
    </row>
    <row r="655" spans="1:38" x14ac:dyDescent="0.2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AE655" s="8"/>
      <c r="AF655" s="1"/>
      <c r="AG655" s="1"/>
      <c r="AH655" s="1"/>
      <c r="AI655" s="1"/>
    </row>
    <row r="656" spans="1:38" x14ac:dyDescent="0.2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AE656" s="8"/>
      <c r="AF656" s="1"/>
      <c r="AG656" s="1"/>
      <c r="AH656" s="1"/>
      <c r="AI656" s="1"/>
    </row>
    <row r="657" spans="1:35" x14ac:dyDescent="0.2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AE657" s="8"/>
      <c r="AF657" s="1"/>
      <c r="AG657" s="1"/>
      <c r="AH657" s="1"/>
      <c r="AI657" s="1"/>
    </row>
    <row r="658" spans="1:35" x14ac:dyDescent="0.2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AE658" s="8"/>
      <c r="AF658" s="1"/>
      <c r="AG658" s="1"/>
      <c r="AH658" s="1"/>
      <c r="AI658" s="1"/>
    </row>
    <row r="659" spans="1:35" x14ac:dyDescent="0.2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AE659" s="8"/>
      <c r="AF659" s="1"/>
      <c r="AG659" s="1"/>
      <c r="AH659" s="1"/>
      <c r="AI659" s="1"/>
    </row>
    <row r="660" spans="1:35" x14ac:dyDescent="0.2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AE660" s="8"/>
      <c r="AF660" s="1"/>
      <c r="AG660" s="1"/>
      <c r="AH660" s="1"/>
      <c r="AI660" s="1"/>
    </row>
    <row r="661" spans="1:35" x14ac:dyDescent="0.2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AE661" s="8"/>
      <c r="AF661" s="1"/>
      <c r="AG661" s="1"/>
      <c r="AH661" s="1"/>
      <c r="AI661" s="1"/>
    </row>
    <row r="662" spans="1:35" x14ac:dyDescent="0.2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AE662" s="8"/>
      <c r="AF662" s="1"/>
      <c r="AG662" s="1"/>
      <c r="AH662" s="1"/>
      <c r="AI662" s="1"/>
    </row>
    <row r="663" spans="1:35" x14ac:dyDescent="0.2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AE663" s="8"/>
      <c r="AF663" s="1"/>
      <c r="AG663" s="1"/>
      <c r="AH663" s="1"/>
      <c r="AI663" s="1"/>
    </row>
    <row r="664" spans="1:35" x14ac:dyDescent="0.2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AE664" s="8"/>
      <c r="AF664" s="1"/>
      <c r="AG664" s="1"/>
      <c r="AH664" s="1"/>
      <c r="AI664" s="1"/>
    </row>
    <row r="665" spans="1:35" x14ac:dyDescent="0.2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AE665" s="8"/>
      <c r="AF665" s="1"/>
      <c r="AG665" s="1"/>
      <c r="AH665" s="1"/>
      <c r="AI665" s="1"/>
    </row>
    <row r="666" spans="1:35" x14ac:dyDescent="0.2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AE666" s="8"/>
      <c r="AF666" s="1"/>
      <c r="AG666" s="1"/>
      <c r="AH666" s="1"/>
      <c r="AI666" s="1"/>
    </row>
    <row r="667" spans="1:35" x14ac:dyDescent="0.2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AE667" s="8"/>
      <c r="AF667" s="1"/>
      <c r="AG667" s="1"/>
      <c r="AH667" s="1"/>
      <c r="AI667" s="1"/>
    </row>
    <row r="668" spans="1:35" x14ac:dyDescent="0.2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AE668" s="8"/>
      <c r="AF668" s="1"/>
      <c r="AG668" s="1"/>
      <c r="AH668" s="1"/>
      <c r="AI668" s="1"/>
    </row>
    <row r="669" spans="1:35" x14ac:dyDescent="0.2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AE669" s="8"/>
      <c r="AF669" s="1"/>
      <c r="AG669" s="1"/>
      <c r="AH669" s="1"/>
      <c r="AI669" s="1"/>
    </row>
    <row r="670" spans="1:35" x14ac:dyDescent="0.2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AE670" s="8"/>
      <c r="AF670" s="1"/>
      <c r="AG670" s="1"/>
      <c r="AH670" s="1"/>
      <c r="AI670" s="1"/>
    </row>
    <row r="671" spans="1:35" x14ac:dyDescent="0.2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AE671" s="8"/>
      <c r="AF671" s="1"/>
      <c r="AG671" s="1"/>
      <c r="AH671" s="1"/>
      <c r="AI671" s="1"/>
    </row>
    <row r="672" spans="1:35" x14ac:dyDescent="0.2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AE672" s="8"/>
      <c r="AF672" s="1"/>
      <c r="AG672" s="1"/>
      <c r="AH672" s="1"/>
      <c r="AI672" s="1"/>
    </row>
    <row r="673" spans="1:35" x14ac:dyDescent="0.2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AE673" s="8"/>
      <c r="AF673" s="1"/>
      <c r="AG673" s="1"/>
      <c r="AH673" s="1"/>
      <c r="AI673" s="1"/>
    </row>
    <row r="674" spans="1:35" x14ac:dyDescent="0.2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AE674" s="8"/>
      <c r="AF674" s="1"/>
      <c r="AG674" s="1"/>
      <c r="AH674" s="1"/>
      <c r="AI674" s="1"/>
    </row>
    <row r="675" spans="1:35" x14ac:dyDescent="0.2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AE675" s="8"/>
      <c r="AF675" s="1"/>
      <c r="AG675" s="1"/>
      <c r="AH675" s="1"/>
      <c r="AI675" s="1"/>
    </row>
    <row r="676" spans="1:35" x14ac:dyDescent="0.2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AE676" s="8"/>
      <c r="AF676" s="1"/>
      <c r="AG676" s="1"/>
      <c r="AH676" s="1"/>
      <c r="AI676" s="1"/>
    </row>
    <row r="677" spans="1:35" x14ac:dyDescent="0.2">
      <c r="A677" s="5"/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AF92"/>
  <sheetViews>
    <sheetView workbookViewId="0">
      <selection sqref="A1:AF92"/>
    </sheetView>
  </sheetViews>
  <sheetFormatPr defaultRowHeight="12.75" x14ac:dyDescent="0.2"/>
  <sheetData>
    <row r="1" spans="1:32" x14ac:dyDescent="0.2">
      <c r="A1" t="s">
        <v>2</v>
      </c>
      <c r="B1" s="7">
        <v>44044</v>
      </c>
      <c r="C1">
        <v>1</v>
      </c>
      <c r="D1">
        <v>2400</v>
      </c>
      <c r="E1">
        <v>60</v>
      </c>
      <c r="F1">
        <v>1</v>
      </c>
      <c r="G1">
        <v>1</v>
      </c>
      <c r="H1" t="s">
        <v>1</v>
      </c>
      <c r="I1">
        <v>3001.0210000000002</v>
      </c>
      <c r="J1">
        <v>2967.5169999999998</v>
      </c>
      <c r="K1">
        <v>2940.8240000000001</v>
      </c>
      <c r="L1">
        <v>2920.7449999999999</v>
      </c>
      <c r="M1">
        <v>2713.2669999999998</v>
      </c>
      <c r="N1">
        <v>2700.0320000000002</v>
      </c>
      <c r="O1">
        <v>2656.1819999999998</v>
      </c>
      <c r="P1">
        <v>2629.26</v>
      </c>
      <c r="Q1">
        <v>2615.5659999999998</v>
      </c>
      <c r="R1">
        <v>2627.26</v>
      </c>
      <c r="S1">
        <v>2616.1819999999998</v>
      </c>
      <c r="T1">
        <v>2688.9609999999998</v>
      </c>
      <c r="U1">
        <v>3167.3319999999999</v>
      </c>
      <c r="V1">
        <v>1634.3579999999999</v>
      </c>
      <c r="W1">
        <v>103.575</v>
      </c>
      <c r="X1">
        <v>223.52500000000001</v>
      </c>
      <c r="Y1">
        <v>468.41300000000001</v>
      </c>
      <c r="Z1">
        <v>729.32500000000005</v>
      </c>
      <c r="AA1">
        <v>847.45</v>
      </c>
      <c r="AB1">
        <v>1996</v>
      </c>
      <c r="AC1">
        <v>3211.5</v>
      </c>
      <c r="AD1">
        <v>3022.587</v>
      </c>
      <c r="AE1">
        <v>4559.8100000000004</v>
      </c>
      <c r="AF1">
        <v>3391.4340000000002</v>
      </c>
    </row>
    <row r="2" spans="1:32" x14ac:dyDescent="0.2">
      <c r="A2" t="s">
        <v>2</v>
      </c>
      <c r="B2" s="7">
        <v>44045</v>
      </c>
      <c r="C2">
        <v>1</v>
      </c>
      <c r="D2">
        <v>2400</v>
      </c>
      <c r="E2">
        <v>60</v>
      </c>
      <c r="F2">
        <v>1</v>
      </c>
      <c r="G2">
        <v>1</v>
      </c>
      <c r="H2" t="s">
        <v>1</v>
      </c>
      <c r="I2">
        <v>2646.1959999999999</v>
      </c>
      <c r="J2">
        <v>1367.0419999999999</v>
      </c>
      <c r="K2">
        <v>1500.9860000000001</v>
      </c>
      <c r="L2">
        <v>1298.002</v>
      </c>
      <c r="M2">
        <v>1347.0139999999999</v>
      </c>
      <c r="N2">
        <v>2460.0540000000001</v>
      </c>
      <c r="O2">
        <v>2590.614</v>
      </c>
      <c r="P2">
        <v>3155.5819999999999</v>
      </c>
      <c r="Q2">
        <v>3611.53</v>
      </c>
      <c r="R2">
        <v>3474.192</v>
      </c>
      <c r="S2">
        <v>2910.9229999999998</v>
      </c>
      <c r="T2">
        <v>1436.308</v>
      </c>
      <c r="U2">
        <v>1252.923</v>
      </c>
      <c r="V2">
        <v>1256.308</v>
      </c>
      <c r="W2">
        <v>1254.923</v>
      </c>
      <c r="X2">
        <v>1266.002</v>
      </c>
      <c r="Y2">
        <v>1254.308</v>
      </c>
      <c r="Z2">
        <v>1254.923</v>
      </c>
      <c r="AA2">
        <v>1245.23</v>
      </c>
      <c r="AB2">
        <v>1245.23</v>
      </c>
      <c r="AC2">
        <v>1256.923</v>
      </c>
      <c r="AD2">
        <v>1267.386</v>
      </c>
      <c r="AE2">
        <v>1258.923</v>
      </c>
      <c r="AF2">
        <v>1277.08</v>
      </c>
    </row>
    <row r="3" spans="1:32" x14ac:dyDescent="0.2">
      <c r="A3" t="s">
        <v>2</v>
      </c>
      <c r="B3" s="7">
        <v>44046</v>
      </c>
      <c r="C3">
        <v>1</v>
      </c>
      <c r="D3">
        <v>2400</v>
      </c>
      <c r="E3">
        <v>60</v>
      </c>
      <c r="F3">
        <v>1</v>
      </c>
      <c r="G3">
        <v>1</v>
      </c>
      <c r="H3" t="s">
        <v>1</v>
      </c>
      <c r="I3">
        <v>1290.1579999999999</v>
      </c>
      <c r="J3">
        <v>1281.08</v>
      </c>
      <c r="K3">
        <v>1301.2370000000001</v>
      </c>
      <c r="L3">
        <v>1254.923</v>
      </c>
      <c r="M3">
        <v>1258.308</v>
      </c>
      <c r="N3">
        <v>2564.174</v>
      </c>
      <c r="O3">
        <v>4290.4049999999997</v>
      </c>
      <c r="P3">
        <v>5341.3130000000001</v>
      </c>
      <c r="Q3">
        <v>102</v>
      </c>
      <c r="R3">
        <v>102</v>
      </c>
      <c r="S3">
        <v>108</v>
      </c>
      <c r="T3">
        <v>104</v>
      </c>
      <c r="U3">
        <v>108</v>
      </c>
      <c r="V3">
        <v>106</v>
      </c>
      <c r="W3">
        <v>104</v>
      </c>
      <c r="X3">
        <v>100</v>
      </c>
      <c r="Y3">
        <v>104</v>
      </c>
      <c r="Z3">
        <v>100</v>
      </c>
      <c r="AA3">
        <v>102</v>
      </c>
      <c r="AB3">
        <v>102</v>
      </c>
      <c r="AC3">
        <v>104</v>
      </c>
      <c r="AD3">
        <v>100</v>
      </c>
      <c r="AE3">
        <v>104</v>
      </c>
      <c r="AF3">
        <v>3513.375</v>
      </c>
    </row>
    <row r="4" spans="1:32" x14ac:dyDescent="0.2">
      <c r="A4" t="s">
        <v>2</v>
      </c>
      <c r="B4" s="7">
        <v>44047</v>
      </c>
      <c r="C4">
        <v>1</v>
      </c>
      <c r="D4">
        <v>2400</v>
      </c>
      <c r="E4">
        <v>60</v>
      </c>
      <c r="F4">
        <v>1</v>
      </c>
      <c r="G4">
        <v>1</v>
      </c>
      <c r="H4" t="s">
        <v>1</v>
      </c>
      <c r="I4">
        <v>3782.3330000000001</v>
      </c>
      <c r="J4">
        <v>3750.3249999999998</v>
      </c>
      <c r="K4">
        <v>3717.5529999999999</v>
      </c>
      <c r="L4">
        <v>3705.09</v>
      </c>
      <c r="M4">
        <v>3696.3180000000002</v>
      </c>
      <c r="N4">
        <v>3600.3110000000001</v>
      </c>
      <c r="O4">
        <v>4313.4830000000002</v>
      </c>
      <c r="P4">
        <v>4694.6120000000001</v>
      </c>
      <c r="Q4">
        <v>6181.8090000000002</v>
      </c>
      <c r="R4">
        <v>3204.6379999999999</v>
      </c>
      <c r="S4">
        <v>3174.9119999999998</v>
      </c>
      <c r="T4">
        <v>2336.9879999999998</v>
      </c>
      <c r="U4">
        <v>2215.0630000000001</v>
      </c>
      <c r="V4">
        <v>981.92499999999995</v>
      </c>
      <c r="W4">
        <v>2380.3879999999999</v>
      </c>
      <c r="X4">
        <v>2720.3249999999998</v>
      </c>
      <c r="Y4">
        <v>1996.163</v>
      </c>
      <c r="Z4">
        <v>1477.5129999999999</v>
      </c>
      <c r="AA4">
        <v>102</v>
      </c>
      <c r="AB4">
        <v>104</v>
      </c>
      <c r="AC4">
        <v>102</v>
      </c>
      <c r="AD4">
        <v>104</v>
      </c>
      <c r="AE4">
        <v>3065.3180000000002</v>
      </c>
      <c r="AF4">
        <v>2769.125</v>
      </c>
    </row>
    <row r="5" spans="1:32" x14ac:dyDescent="0.2">
      <c r="A5" t="s">
        <v>2</v>
      </c>
      <c r="B5" s="7">
        <v>44048</v>
      </c>
      <c r="C5">
        <v>1</v>
      </c>
      <c r="D5">
        <v>2400</v>
      </c>
      <c r="E5">
        <v>60</v>
      </c>
      <c r="F5">
        <v>1</v>
      </c>
      <c r="G5">
        <v>1</v>
      </c>
      <c r="H5" t="s">
        <v>1</v>
      </c>
      <c r="I5">
        <v>2782.203</v>
      </c>
      <c r="J5">
        <v>2750.3530000000001</v>
      </c>
      <c r="K5">
        <v>2718.0390000000002</v>
      </c>
      <c r="L5">
        <v>2676.4949999999999</v>
      </c>
      <c r="M5">
        <v>2660.0320000000002</v>
      </c>
      <c r="N5">
        <v>2641.26</v>
      </c>
      <c r="O5">
        <v>2608.4879999999998</v>
      </c>
      <c r="P5">
        <v>2613.1030000000001</v>
      </c>
      <c r="Q5">
        <v>2639.4090000000001</v>
      </c>
      <c r="R5">
        <v>2683.1030000000001</v>
      </c>
      <c r="S5">
        <v>3437.2040000000002</v>
      </c>
      <c r="T5">
        <v>4053.44</v>
      </c>
      <c r="U5">
        <v>1461.251</v>
      </c>
      <c r="V5">
        <v>104</v>
      </c>
      <c r="W5">
        <v>104</v>
      </c>
      <c r="X5">
        <v>98</v>
      </c>
      <c r="Y5">
        <v>102</v>
      </c>
      <c r="Z5">
        <v>100</v>
      </c>
      <c r="AA5">
        <v>102</v>
      </c>
      <c r="AB5">
        <v>102</v>
      </c>
      <c r="AC5">
        <v>102</v>
      </c>
      <c r="AD5">
        <v>1864.0809999999999</v>
      </c>
      <c r="AE5">
        <v>2705.424</v>
      </c>
      <c r="AF5">
        <v>2724.1959999999999</v>
      </c>
    </row>
    <row r="6" spans="1:32" x14ac:dyDescent="0.2">
      <c r="A6" t="s">
        <v>2</v>
      </c>
      <c r="B6" s="7">
        <v>44049</v>
      </c>
      <c r="C6">
        <v>1</v>
      </c>
      <c r="D6">
        <v>2400</v>
      </c>
      <c r="E6">
        <v>60</v>
      </c>
      <c r="F6">
        <v>1</v>
      </c>
      <c r="G6">
        <v>1</v>
      </c>
      <c r="H6" t="s">
        <v>1</v>
      </c>
      <c r="I6">
        <v>2717.1170000000002</v>
      </c>
      <c r="J6">
        <v>2230.4380000000001</v>
      </c>
      <c r="K6">
        <v>1312.1579999999999</v>
      </c>
      <c r="L6">
        <v>1310.002</v>
      </c>
      <c r="M6">
        <v>1275.0730000000001</v>
      </c>
      <c r="N6">
        <v>1237.0730000000001</v>
      </c>
      <c r="O6">
        <v>1202.3009999999999</v>
      </c>
      <c r="P6">
        <v>1209.9939999999999</v>
      </c>
      <c r="Q6">
        <v>1215.9939999999999</v>
      </c>
      <c r="R6">
        <v>1223.0730000000001</v>
      </c>
      <c r="S6">
        <v>1225.0730000000001</v>
      </c>
      <c r="T6">
        <v>1234.1510000000001</v>
      </c>
      <c r="U6">
        <v>1236.1510000000001</v>
      </c>
      <c r="V6">
        <v>1223.0730000000001</v>
      </c>
      <c r="W6">
        <v>1234.1510000000001</v>
      </c>
      <c r="X6">
        <v>1234.1510000000001</v>
      </c>
      <c r="Y6">
        <v>1234.1510000000001</v>
      </c>
      <c r="Z6">
        <v>1232.1510000000001</v>
      </c>
      <c r="AA6">
        <v>1243.845</v>
      </c>
      <c r="AB6">
        <v>1224.4580000000001</v>
      </c>
      <c r="AC6">
        <v>1281.0730000000001</v>
      </c>
      <c r="AD6">
        <v>1381.951</v>
      </c>
      <c r="AE6">
        <v>1213.9939999999999</v>
      </c>
      <c r="AF6">
        <v>1206.9159999999999</v>
      </c>
    </row>
    <row r="7" spans="1:32" x14ac:dyDescent="0.2">
      <c r="A7" t="s">
        <v>2</v>
      </c>
      <c r="B7" s="7">
        <v>44050</v>
      </c>
      <c r="C7">
        <v>1</v>
      </c>
      <c r="D7">
        <v>2400</v>
      </c>
      <c r="E7">
        <v>60</v>
      </c>
      <c r="F7">
        <v>1</v>
      </c>
      <c r="G7">
        <v>1</v>
      </c>
      <c r="H7" t="s">
        <v>1</v>
      </c>
      <c r="I7">
        <v>1200.9159999999999</v>
      </c>
      <c r="J7">
        <v>1152.1369999999999</v>
      </c>
      <c r="K7">
        <v>1150.1369999999999</v>
      </c>
      <c r="L7">
        <v>1168.1369999999999</v>
      </c>
      <c r="M7">
        <v>1160.1369999999999</v>
      </c>
      <c r="N7">
        <v>1160.1369999999999</v>
      </c>
      <c r="O7">
        <v>1107.98</v>
      </c>
      <c r="P7">
        <v>1109.365</v>
      </c>
      <c r="Q7">
        <v>1155.337</v>
      </c>
      <c r="R7">
        <v>1399.1089999999999</v>
      </c>
      <c r="S7">
        <v>1816.9870000000001</v>
      </c>
      <c r="T7">
        <v>2238.4659999999999</v>
      </c>
      <c r="U7">
        <v>1324.615</v>
      </c>
      <c r="V7">
        <v>1148.2940000000001</v>
      </c>
      <c r="W7">
        <v>1146.9090000000001</v>
      </c>
      <c r="X7">
        <v>1157.9870000000001</v>
      </c>
      <c r="Y7">
        <v>1146.2940000000001</v>
      </c>
      <c r="Z7">
        <v>1641.9090000000001</v>
      </c>
      <c r="AA7">
        <v>1161.3720000000001</v>
      </c>
      <c r="AB7">
        <v>2197.83</v>
      </c>
      <c r="AC7">
        <v>2255.2150000000001</v>
      </c>
      <c r="AD7">
        <v>1918.1369999999999</v>
      </c>
      <c r="AE7">
        <v>1139.2149999999999</v>
      </c>
      <c r="AF7">
        <v>1149.83</v>
      </c>
    </row>
    <row r="8" spans="1:32" x14ac:dyDescent="0.2">
      <c r="A8" t="s">
        <v>2</v>
      </c>
      <c r="B8" s="7">
        <v>44051</v>
      </c>
      <c r="C8">
        <v>1</v>
      </c>
      <c r="D8">
        <v>2400</v>
      </c>
      <c r="E8">
        <v>60</v>
      </c>
      <c r="F8">
        <v>1</v>
      </c>
      <c r="G8">
        <v>1</v>
      </c>
      <c r="H8" t="s">
        <v>1</v>
      </c>
      <c r="I8">
        <v>1096.2860000000001</v>
      </c>
      <c r="J8">
        <v>1922.4939999999999</v>
      </c>
      <c r="K8">
        <v>2750.8009999999999</v>
      </c>
      <c r="L8">
        <v>1352.279</v>
      </c>
      <c r="M8">
        <v>1288.894</v>
      </c>
      <c r="N8">
        <v>2074.5219999999999</v>
      </c>
      <c r="O8">
        <v>1968.4079999999999</v>
      </c>
      <c r="P8">
        <v>2100.9940000000001</v>
      </c>
      <c r="Q8">
        <v>2326.6729999999998</v>
      </c>
      <c r="R8">
        <v>2150.0659999999998</v>
      </c>
      <c r="S8">
        <v>2569.73</v>
      </c>
      <c r="T8">
        <v>1506.2080000000001</v>
      </c>
      <c r="U8">
        <v>1055.373</v>
      </c>
      <c r="V8">
        <v>1049.973</v>
      </c>
      <c r="W8">
        <v>1142.8789999999999</v>
      </c>
      <c r="X8">
        <v>1163.373</v>
      </c>
      <c r="Y8">
        <v>1061.0509999999999</v>
      </c>
      <c r="Z8">
        <v>1051.3579999999999</v>
      </c>
      <c r="AA8">
        <v>1038.894</v>
      </c>
      <c r="AB8">
        <v>1094.758</v>
      </c>
      <c r="AC8">
        <v>1049.973</v>
      </c>
      <c r="AD8">
        <v>1040.894</v>
      </c>
      <c r="AE8">
        <v>1042.279</v>
      </c>
      <c r="AF8">
        <v>1040.894</v>
      </c>
    </row>
    <row r="9" spans="1:32" x14ac:dyDescent="0.2">
      <c r="A9" t="s">
        <v>2</v>
      </c>
      <c r="B9" s="7">
        <v>44052</v>
      </c>
      <c r="C9">
        <v>1</v>
      </c>
      <c r="D9">
        <v>2400</v>
      </c>
      <c r="E9">
        <v>60</v>
      </c>
      <c r="F9">
        <v>1</v>
      </c>
      <c r="G9">
        <v>1</v>
      </c>
      <c r="H9" t="s">
        <v>1</v>
      </c>
      <c r="I9">
        <v>1052.279</v>
      </c>
      <c r="J9">
        <v>1052.894</v>
      </c>
      <c r="K9">
        <v>1051.201</v>
      </c>
      <c r="L9">
        <v>1061.201</v>
      </c>
      <c r="M9">
        <v>1050.894</v>
      </c>
      <c r="N9">
        <v>1134.479</v>
      </c>
      <c r="O9">
        <v>1051.973</v>
      </c>
      <c r="P9">
        <v>1061.0509999999999</v>
      </c>
      <c r="Q9">
        <v>1072.1300000000001</v>
      </c>
      <c r="R9">
        <v>1147.73</v>
      </c>
      <c r="S9">
        <v>1200.2860000000001</v>
      </c>
      <c r="T9">
        <v>1096.3019999999999</v>
      </c>
      <c r="U9">
        <v>1193.222</v>
      </c>
      <c r="V9">
        <v>1275.08</v>
      </c>
      <c r="W9">
        <v>1288.1579999999999</v>
      </c>
      <c r="X9">
        <v>1277.08</v>
      </c>
      <c r="Y9">
        <v>1247.23</v>
      </c>
      <c r="Z9">
        <v>1155.9870000000001</v>
      </c>
      <c r="AA9">
        <v>1182.144</v>
      </c>
      <c r="AB9">
        <v>1182.144</v>
      </c>
      <c r="AC9">
        <v>2150.8890000000001</v>
      </c>
      <c r="AD9">
        <v>2513.5520000000001</v>
      </c>
      <c r="AE9">
        <v>2508.1669999999999</v>
      </c>
      <c r="AF9">
        <v>2533.2449999999999</v>
      </c>
    </row>
    <row r="10" spans="1:32" x14ac:dyDescent="0.2">
      <c r="A10" t="s">
        <v>2</v>
      </c>
      <c r="B10" s="7">
        <v>44053</v>
      </c>
      <c r="C10">
        <v>1</v>
      </c>
      <c r="D10">
        <v>2400</v>
      </c>
      <c r="E10">
        <v>60</v>
      </c>
      <c r="F10">
        <v>1</v>
      </c>
      <c r="G10">
        <v>1</v>
      </c>
      <c r="H10" t="s">
        <v>1</v>
      </c>
      <c r="I10">
        <v>2736.9670000000001</v>
      </c>
      <c r="J10">
        <v>3269.4050000000002</v>
      </c>
      <c r="K10">
        <v>3731.2649999999999</v>
      </c>
      <c r="L10">
        <v>3341.2919999999999</v>
      </c>
      <c r="M10">
        <v>3717.1529999999998</v>
      </c>
      <c r="N10">
        <v>4386.6409999999996</v>
      </c>
      <c r="O10">
        <v>5105.3149999999996</v>
      </c>
      <c r="P10">
        <v>1231.4939999999999</v>
      </c>
      <c r="Q10">
        <v>1840.8</v>
      </c>
      <c r="R10">
        <v>3056.2</v>
      </c>
      <c r="S10">
        <v>3131.8</v>
      </c>
      <c r="T10">
        <v>2766.4</v>
      </c>
      <c r="U10">
        <v>2019.4</v>
      </c>
      <c r="V10">
        <v>732.6</v>
      </c>
      <c r="W10">
        <v>586.6</v>
      </c>
      <c r="X10">
        <v>461.8</v>
      </c>
      <c r="Y10">
        <v>104</v>
      </c>
      <c r="Z10">
        <v>218.8</v>
      </c>
      <c r="AA10">
        <v>231.6</v>
      </c>
      <c r="AB10">
        <v>442.2</v>
      </c>
      <c r="AC10">
        <v>680</v>
      </c>
      <c r="AD10">
        <v>134.4</v>
      </c>
      <c r="AE10">
        <v>183.2</v>
      </c>
      <c r="AF10">
        <v>4193.5460000000003</v>
      </c>
    </row>
    <row r="11" spans="1:32" x14ac:dyDescent="0.2">
      <c r="A11" t="s">
        <v>2</v>
      </c>
      <c r="B11" s="7">
        <v>44054</v>
      </c>
      <c r="C11">
        <v>1</v>
      </c>
      <c r="D11">
        <v>2400</v>
      </c>
      <c r="E11">
        <v>60</v>
      </c>
      <c r="F11">
        <v>1</v>
      </c>
      <c r="G11">
        <v>1</v>
      </c>
      <c r="H11" t="s">
        <v>1</v>
      </c>
      <c r="I11">
        <v>3986.0810000000001</v>
      </c>
      <c r="J11">
        <v>3887.259</v>
      </c>
      <c r="K11">
        <v>3838.3020000000001</v>
      </c>
      <c r="L11">
        <v>3934.2240000000002</v>
      </c>
      <c r="M11">
        <v>3895.0239999999999</v>
      </c>
      <c r="N11">
        <v>3868.9450000000002</v>
      </c>
      <c r="O11">
        <v>3633.989</v>
      </c>
      <c r="P11">
        <v>4125.3609999999999</v>
      </c>
      <c r="Q11">
        <v>4968.9390000000003</v>
      </c>
      <c r="R11">
        <v>2268.7310000000002</v>
      </c>
      <c r="S11">
        <v>407</v>
      </c>
      <c r="T11">
        <v>162</v>
      </c>
      <c r="U11">
        <v>164</v>
      </c>
      <c r="V11">
        <v>156</v>
      </c>
      <c r="W11">
        <v>140</v>
      </c>
      <c r="X11">
        <v>138</v>
      </c>
      <c r="Y11">
        <v>142</v>
      </c>
      <c r="Z11">
        <v>138</v>
      </c>
      <c r="AA11">
        <v>138</v>
      </c>
      <c r="AB11">
        <v>138</v>
      </c>
      <c r="AC11">
        <v>138</v>
      </c>
      <c r="AD11">
        <v>2680</v>
      </c>
      <c r="AE11">
        <v>4384.366</v>
      </c>
      <c r="AF11">
        <v>4679.9960000000001</v>
      </c>
    </row>
    <row r="12" spans="1:32" x14ac:dyDescent="0.2">
      <c r="A12" t="s">
        <v>2</v>
      </c>
      <c r="B12" s="7">
        <v>44055</v>
      </c>
      <c r="C12">
        <v>1</v>
      </c>
      <c r="D12">
        <v>2400</v>
      </c>
      <c r="E12">
        <v>60</v>
      </c>
      <c r="F12">
        <v>1</v>
      </c>
      <c r="G12">
        <v>1</v>
      </c>
      <c r="H12" t="s">
        <v>1</v>
      </c>
      <c r="I12">
        <v>4602.3019999999997</v>
      </c>
      <c r="J12">
        <v>4607.2240000000002</v>
      </c>
      <c r="K12">
        <v>4534.3469999999998</v>
      </c>
      <c r="L12">
        <v>4503.5050000000001</v>
      </c>
      <c r="M12">
        <v>4502.12</v>
      </c>
      <c r="N12">
        <v>4488.4260000000004</v>
      </c>
      <c r="O12">
        <v>4469.6540000000005</v>
      </c>
      <c r="P12">
        <v>4740.3549999999996</v>
      </c>
      <c r="Q12">
        <v>5799.4690000000001</v>
      </c>
      <c r="R12">
        <v>3001.652</v>
      </c>
      <c r="S12">
        <v>1354.5</v>
      </c>
      <c r="T12">
        <v>524.95000000000005</v>
      </c>
      <c r="U12">
        <v>435.15</v>
      </c>
      <c r="V12">
        <v>167.4</v>
      </c>
      <c r="W12">
        <v>144</v>
      </c>
      <c r="X12">
        <v>140</v>
      </c>
      <c r="Y12">
        <v>142</v>
      </c>
      <c r="Z12">
        <v>140</v>
      </c>
      <c r="AA12">
        <v>152.80000000000001</v>
      </c>
      <c r="AB12">
        <v>316.60000000000002</v>
      </c>
      <c r="AC12">
        <v>2284.4</v>
      </c>
      <c r="AD12">
        <v>3352</v>
      </c>
      <c r="AE12">
        <v>3360.2</v>
      </c>
      <c r="AF12">
        <v>3923.366</v>
      </c>
    </row>
    <row r="13" spans="1:32" x14ac:dyDescent="0.2">
      <c r="A13" t="s">
        <v>2</v>
      </c>
      <c r="B13" s="7">
        <v>44056</v>
      </c>
      <c r="C13">
        <v>1</v>
      </c>
      <c r="D13">
        <v>2400</v>
      </c>
      <c r="E13">
        <v>60</v>
      </c>
      <c r="F13">
        <v>1</v>
      </c>
      <c r="G13">
        <v>1</v>
      </c>
      <c r="H13" t="s">
        <v>1</v>
      </c>
      <c r="I13">
        <v>2819.0889999999999</v>
      </c>
      <c r="J13">
        <v>2744.3449999999998</v>
      </c>
      <c r="K13">
        <v>2742.1889999999999</v>
      </c>
      <c r="L13">
        <v>2710.3380000000002</v>
      </c>
      <c r="M13">
        <v>2691.26</v>
      </c>
      <c r="N13">
        <v>2689.26</v>
      </c>
      <c r="O13">
        <v>2637.4090000000001</v>
      </c>
      <c r="P13">
        <v>2688.0320000000002</v>
      </c>
      <c r="Q13">
        <v>4380.317</v>
      </c>
      <c r="R13">
        <v>4685.4160000000002</v>
      </c>
      <c r="S13">
        <v>3550.913</v>
      </c>
      <c r="T13">
        <v>1768.0250000000001</v>
      </c>
      <c r="U13">
        <v>774.51300000000003</v>
      </c>
      <c r="V13">
        <v>623.82500000000005</v>
      </c>
      <c r="W13">
        <v>376.76299999999998</v>
      </c>
      <c r="X13">
        <v>140</v>
      </c>
      <c r="Y13">
        <v>152.80000000000001</v>
      </c>
      <c r="Z13">
        <v>193.1</v>
      </c>
      <c r="AA13">
        <v>394.2</v>
      </c>
      <c r="AB13">
        <v>1781.8</v>
      </c>
      <c r="AC13">
        <v>1231.2</v>
      </c>
      <c r="AD13">
        <v>259.60000000000002</v>
      </c>
      <c r="AE13">
        <v>3627.616</v>
      </c>
      <c r="AF13">
        <v>3487.4960000000001</v>
      </c>
    </row>
    <row r="14" spans="1:32" x14ac:dyDescent="0.2">
      <c r="A14" t="s">
        <v>2</v>
      </c>
      <c r="B14" s="7">
        <v>44057</v>
      </c>
      <c r="C14">
        <v>1</v>
      </c>
      <c r="D14">
        <v>2400</v>
      </c>
      <c r="E14">
        <v>60</v>
      </c>
      <c r="F14">
        <v>1</v>
      </c>
      <c r="G14">
        <v>1</v>
      </c>
      <c r="H14" t="s">
        <v>1</v>
      </c>
      <c r="I14">
        <v>2950.8020000000001</v>
      </c>
      <c r="J14">
        <v>2838.2809999999999</v>
      </c>
      <c r="K14">
        <v>2797.0450000000001</v>
      </c>
      <c r="L14">
        <v>2798.43</v>
      </c>
      <c r="M14">
        <v>2787.9670000000001</v>
      </c>
      <c r="N14">
        <v>2741.1950000000002</v>
      </c>
      <c r="O14">
        <v>3055.31</v>
      </c>
      <c r="P14">
        <v>3628.3110000000001</v>
      </c>
      <c r="Q14">
        <v>4023.2130000000002</v>
      </c>
      <c r="R14">
        <v>1563.498</v>
      </c>
      <c r="S14">
        <v>232</v>
      </c>
      <c r="T14">
        <v>225.15</v>
      </c>
      <c r="U14">
        <v>226</v>
      </c>
      <c r="V14">
        <v>265.2</v>
      </c>
      <c r="W14">
        <v>370.15</v>
      </c>
      <c r="X14">
        <v>497.3</v>
      </c>
      <c r="Y14">
        <v>2147.4749999999999</v>
      </c>
      <c r="Z14">
        <v>2494.9</v>
      </c>
      <c r="AA14">
        <v>574.81299999999999</v>
      </c>
      <c r="AB14">
        <v>643.15</v>
      </c>
      <c r="AC14">
        <v>498.2</v>
      </c>
      <c r="AD14">
        <v>2920.0949999999998</v>
      </c>
      <c r="AE14">
        <v>1957.0170000000001</v>
      </c>
      <c r="AF14">
        <v>1301.2370000000001</v>
      </c>
    </row>
    <row r="15" spans="1:32" x14ac:dyDescent="0.2">
      <c r="A15" t="s">
        <v>2</v>
      </c>
      <c r="B15" s="7">
        <v>44058</v>
      </c>
      <c r="C15">
        <v>1</v>
      </c>
      <c r="D15">
        <v>2400</v>
      </c>
      <c r="E15">
        <v>60</v>
      </c>
      <c r="F15">
        <v>1</v>
      </c>
      <c r="G15">
        <v>1</v>
      </c>
      <c r="H15" t="s">
        <v>1</v>
      </c>
      <c r="I15">
        <v>1326.009</v>
      </c>
      <c r="J15">
        <v>1294.1579999999999</v>
      </c>
      <c r="K15">
        <v>1280.002</v>
      </c>
      <c r="L15">
        <v>1280.002</v>
      </c>
      <c r="M15">
        <v>1299.386</v>
      </c>
      <c r="N15">
        <v>1257.845</v>
      </c>
      <c r="O15">
        <v>1248.1510000000001</v>
      </c>
      <c r="P15">
        <v>1234.1510000000001</v>
      </c>
      <c r="Q15">
        <v>1238.1510000000001</v>
      </c>
      <c r="R15">
        <v>1223.0730000000001</v>
      </c>
      <c r="S15">
        <v>1234.1510000000001</v>
      </c>
      <c r="T15">
        <v>1247.23</v>
      </c>
      <c r="U15">
        <v>1247.23</v>
      </c>
      <c r="V15">
        <v>1243.845</v>
      </c>
      <c r="W15">
        <v>1191.222</v>
      </c>
      <c r="X15">
        <v>1137.2149999999999</v>
      </c>
      <c r="Y15">
        <v>1146.9090000000001</v>
      </c>
      <c r="Z15">
        <v>1152.6559999999999</v>
      </c>
      <c r="AA15">
        <v>1215.396</v>
      </c>
      <c r="AB15">
        <v>3094.2939999999999</v>
      </c>
      <c r="AC15">
        <v>2279.587</v>
      </c>
      <c r="AD15">
        <v>2087.8150000000001</v>
      </c>
      <c r="AE15">
        <v>1385.1089999999999</v>
      </c>
      <c r="AF15">
        <v>1845.8150000000001</v>
      </c>
    </row>
    <row r="16" spans="1:32" x14ac:dyDescent="0.2">
      <c r="A16" t="s">
        <v>2</v>
      </c>
      <c r="B16" s="7">
        <v>44059</v>
      </c>
      <c r="C16">
        <v>1</v>
      </c>
      <c r="D16">
        <v>2400</v>
      </c>
      <c r="E16">
        <v>60</v>
      </c>
      <c r="F16">
        <v>1</v>
      </c>
      <c r="G16">
        <v>1</v>
      </c>
      <c r="H16" t="s">
        <v>1</v>
      </c>
      <c r="I16">
        <v>1933.337</v>
      </c>
      <c r="J16">
        <v>1299.43</v>
      </c>
      <c r="K16">
        <v>1358.415</v>
      </c>
      <c r="L16">
        <v>1400.537</v>
      </c>
      <c r="M16">
        <v>1410.537</v>
      </c>
      <c r="N16">
        <v>1432.9369999999999</v>
      </c>
      <c r="O16">
        <v>1218.18</v>
      </c>
      <c r="P16">
        <v>1241.9939999999999</v>
      </c>
      <c r="Q16">
        <v>2097.873</v>
      </c>
      <c r="R16">
        <v>4056.8449999999998</v>
      </c>
      <c r="S16">
        <v>4129.616</v>
      </c>
      <c r="T16">
        <v>3700.92</v>
      </c>
      <c r="U16">
        <v>2322.739</v>
      </c>
      <c r="V16">
        <v>2424.2080000000001</v>
      </c>
      <c r="W16">
        <v>1834.5170000000001</v>
      </c>
      <c r="X16">
        <v>1683.626</v>
      </c>
      <c r="Y16">
        <v>2996.6480000000001</v>
      </c>
      <c r="Z16">
        <v>1631.6610000000001</v>
      </c>
      <c r="AA16">
        <v>1858.373</v>
      </c>
      <c r="AB16">
        <v>1330.7729999999999</v>
      </c>
      <c r="AC16">
        <v>1302.6510000000001</v>
      </c>
      <c r="AD16">
        <v>1374.451</v>
      </c>
      <c r="AE16">
        <v>1725.52</v>
      </c>
      <c r="AF16">
        <v>1760.01</v>
      </c>
    </row>
    <row r="17" spans="1:32" x14ac:dyDescent="0.2">
      <c r="A17" t="s">
        <v>2</v>
      </c>
      <c r="B17" s="7">
        <v>44060</v>
      </c>
      <c r="C17">
        <v>1</v>
      </c>
      <c r="D17">
        <v>2400</v>
      </c>
      <c r="E17">
        <v>60</v>
      </c>
      <c r="F17">
        <v>1</v>
      </c>
      <c r="G17">
        <v>1</v>
      </c>
      <c r="H17" t="s">
        <v>1</v>
      </c>
      <c r="I17">
        <v>1422.664</v>
      </c>
      <c r="J17">
        <v>3170.5230000000001</v>
      </c>
      <c r="K17">
        <v>4016.9450000000002</v>
      </c>
      <c r="L17">
        <v>3768.585</v>
      </c>
      <c r="M17">
        <v>3493.835</v>
      </c>
      <c r="N17">
        <v>3224.3580000000002</v>
      </c>
      <c r="O17">
        <v>2285.73</v>
      </c>
      <c r="P17">
        <v>2433.7849999999999</v>
      </c>
      <c r="Q17">
        <v>3362.2139999999999</v>
      </c>
      <c r="R17">
        <v>4487.8919999999998</v>
      </c>
      <c r="S17">
        <v>3721.605</v>
      </c>
      <c r="T17">
        <v>2205.33</v>
      </c>
      <c r="U17">
        <v>1829.076</v>
      </c>
      <c r="V17">
        <v>1642.0260000000001</v>
      </c>
      <c r="W17">
        <v>1975.7139999999999</v>
      </c>
      <c r="X17">
        <v>2323.12</v>
      </c>
      <c r="Y17">
        <v>2615.8580000000002</v>
      </c>
      <c r="Z17">
        <v>2255.998</v>
      </c>
      <c r="AA17">
        <v>2150.085</v>
      </c>
      <c r="AB17">
        <v>3032.8470000000002</v>
      </c>
      <c r="AC17">
        <v>1638.6010000000001</v>
      </c>
      <c r="AD17">
        <v>789.22900000000004</v>
      </c>
      <c r="AE17">
        <v>789.30700000000002</v>
      </c>
      <c r="AF17">
        <v>811.00099999999998</v>
      </c>
    </row>
    <row r="18" spans="1:32" x14ac:dyDescent="0.2">
      <c r="A18" t="s">
        <v>2</v>
      </c>
      <c r="B18" s="7">
        <v>44061</v>
      </c>
      <c r="C18">
        <v>1</v>
      </c>
      <c r="D18">
        <v>2400</v>
      </c>
      <c r="E18">
        <v>60</v>
      </c>
      <c r="F18">
        <v>1</v>
      </c>
      <c r="G18">
        <v>1</v>
      </c>
      <c r="H18" t="s">
        <v>1</v>
      </c>
      <c r="I18">
        <v>793.92200000000003</v>
      </c>
      <c r="J18">
        <v>825.30700000000002</v>
      </c>
      <c r="K18">
        <v>795.84400000000005</v>
      </c>
      <c r="L18">
        <v>801.30700000000002</v>
      </c>
      <c r="M18">
        <v>888.92200000000003</v>
      </c>
      <c r="N18">
        <v>934.00099999999998</v>
      </c>
      <c r="O18">
        <v>807.93</v>
      </c>
      <c r="P18">
        <v>1009.101</v>
      </c>
      <c r="Q18">
        <v>1534.329</v>
      </c>
      <c r="R18">
        <v>873.01499999999999</v>
      </c>
      <c r="S18">
        <v>763.00099999999998</v>
      </c>
      <c r="T18">
        <v>733.15</v>
      </c>
      <c r="U18">
        <v>745.15300000000002</v>
      </c>
      <c r="V18">
        <v>746.22900000000004</v>
      </c>
      <c r="W18">
        <v>1309.9659999999999</v>
      </c>
      <c r="X18">
        <v>2240.4969999999998</v>
      </c>
      <c r="Y18">
        <v>1564.847</v>
      </c>
      <c r="Z18">
        <v>1504.3789999999999</v>
      </c>
      <c r="AA18">
        <v>918.44399999999996</v>
      </c>
      <c r="AB18">
        <v>978.601</v>
      </c>
      <c r="AC18">
        <v>691.70699999999999</v>
      </c>
      <c r="AD18">
        <v>821.322</v>
      </c>
      <c r="AE18">
        <v>817.42899999999997</v>
      </c>
      <c r="AF18">
        <v>751.07899999999995</v>
      </c>
    </row>
    <row r="19" spans="1:32" x14ac:dyDescent="0.2">
      <c r="A19" t="s">
        <v>2</v>
      </c>
      <c r="B19" s="7">
        <v>44062</v>
      </c>
      <c r="C19">
        <v>1</v>
      </c>
      <c r="D19">
        <v>2400</v>
      </c>
      <c r="E19">
        <v>60</v>
      </c>
      <c r="F19">
        <v>1</v>
      </c>
      <c r="G19">
        <v>1</v>
      </c>
      <c r="H19" t="s">
        <v>1</v>
      </c>
      <c r="I19">
        <v>899.75800000000004</v>
      </c>
      <c r="J19">
        <v>788.00099999999998</v>
      </c>
      <c r="K19">
        <v>726.07899999999995</v>
      </c>
      <c r="L19">
        <v>712.84400000000005</v>
      </c>
      <c r="M19">
        <v>694.22900000000004</v>
      </c>
      <c r="N19">
        <v>694.84400000000005</v>
      </c>
      <c r="O19">
        <v>727.31399999999996</v>
      </c>
      <c r="P19">
        <v>871.94399999999996</v>
      </c>
      <c r="Q19">
        <v>915.94399999999996</v>
      </c>
      <c r="R19">
        <v>930.40700000000004</v>
      </c>
      <c r="S19">
        <v>843.78</v>
      </c>
      <c r="T19">
        <v>845.16499999999996</v>
      </c>
      <c r="U19">
        <v>861.16499999999996</v>
      </c>
      <c r="V19">
        <v>801.92200000000003</v>
      </c>
      <c r="W19">
        <v>805.92200000000003</v>
      </c>
      <c r="X19">
        <v>807.08600000000001</v>
      </c>
      <c r="Y19">
        <v>804</v>
      </c>
      <c r="Z19">
        <v>739.6</v>
      </c>
      <c r="AA19">
        <v>956.6</v>
      </c>
      <c r="AB19">
        <v>776.4</v>
      </c>
      <c r="AC19">
        <v>676</v>
      </c>
      <c r="AD19">
        <v>664</v>
      </c>
      <c r="AE19">
        <v>684</v>
      </c>
      <c r="AF19">
        <v>682</v>
      </c>
    </row>
    <row r="20" spans="1:32" x14ac:dyDescent="0.2">
      <c r="A20" t="s">
        <v>2</v>
      </c>
      <c r="B20" s="7">
        <v>44063</v>
      </c>
      <c r="C20">
        <v>1</v>
      </c>
      <c r="D20">
        <v>2400</v>
      </c>
      <c r="E20">
        <v>60</v>
      </c>
      <c r="F20">
        <v>1</v>
      </c>
      <c r="G20">
        <v>1</v>
      </c>
      <c r="H20" t="s">
        <v>1</v>
      </c>
      <c r="I20">
        <v>674</v>
      </c>
      <c r="J20">
        <v>656</v>
      </c>
      <c r="K20">
        <v>674</v>
      </c>
      <c r="L20">
        <v>662</v>
      </c>
      <c r="M20">
        <v>674</v>
      </c>
      <c r="N20">
        <v>666</v>
      </c>
      <c r="O20">
        <v>786</v>
      </c>
      <c r="P20">
        <v>986</v>
      </c>
      <c r="Q20">
        <v>1016</v>
      </c>
      <c r="R20">
        <v>1078</v>
      </c>
      <c r="S20">
        <v>990</v>
      </c>
      <c r="T20">
        <v>906</v>
      </c>
      <c r="U20">
        <v>954</v>
      </c>
      <c r="V20">
        <v>1016</v>
      </c>
      <c r="W20">
        <v>994</v>
      </c>
      <c r="X20">
        <v>920</v>
      </c>
      <c r="Y20">
        <v>850</v>
      </c>
      <c r="Z20">
        <v>748</v>
      </c>
      <c r="AA20">
        <v>802.4</v>
      </c>
      <c r="AB20">
        <v>740</v>
      </c>
      <c r="AC20">
        <v>742</v>
      </c>
      <c r="AD20">
        <v>738</v>
      </c>
      <c r="AE20">
        <v>738</v>
      </c>
      <c r="AF20">
        <v>785.2</v>
      </c>
    </row>
    <row r="21" spans="1:32" x14ac:dyDescent="0.2">
      <c r="A21" t="s">
        <v>2</v>
      </c>
      <c r="B21" s="7">
        <v>44064</v>
      </c>
      <c r="C21">
        <v>1</v>
      </c>
      <c r="D21">
        <v>2400</v>
      </c>
      <c r="E21">
        <v>60</v>
      </c>
      <c r="F21">
        <v>1</v>
      </c>
      <c r="G21">
        <v>1</v>
      </c>
      <c r="H21" t="s">
        <v>1</v>
      </c>
      <c r="I21">
        <v>740</v>
      </c>
      <c r="J21">
        <v>909.2</v>
      </c>
      <c r="K21">
        <v>861.8</v>
      </c>
      <c r="L21">
        <v>819</v>
      </c>
      <c r="M21">
        <v>742</v>
      </c>
      <c r="N21">
        <v>766.8</v>
      </c>
      <c r="O21">
        <v>998</v>
      </c>
      <c r="P21">
        <v>1088</v>
      </c>
      <c r="Q21">
        <v>1418</v>
      </c>
      <c r="R21">
        <v>1470</v>
      </c>
      <c r="S21">
        <v>1575.6</v>
      </c>
      <c r="T21">
        <v>1385.6</v>
      </c>
      <c r="U21">
        <v>1128</v>
      </c>
      <c r="V21">
        <v>874</v>
      </c>
      <c r="W21">
        <v>894</v>
      </c>
      <c r="X21">
        <v>884</v>
      </c>
      <c r="Y21">
        <v>864</v>
      </c>
      <c r="Z21">
        <v>759.8</v>
      </c>
      <c r="AA21">
        <v>1533.788</v>
      </c>
      <c r="AB21">
        <v>3135.5880000000002</v>
      </c>
      <c r="AC21">
        <v>3130.1379999999999</v>
      </c>
      <c r="AD21">
        <v>2657.462</v>
      </c>
      <c r="AE21">
        <v>2434.2370000000001</v>
      </c>
      <c r="AF21">
        <v>1129</v>
      </c>
    </row>
    <row r="22" spans="1:32" x14ac:dyDescent="0.2">
      <c r="A22" t="s">
        <v>2</v>
      </c>
      <c r="B22" s="7">
        <v>44065</v>
      </c>
      <c r="C22">
        <v>1</v>
      </c>
      <c r="D22">
        <v>2400</v>
      </c>
      <c r="E22">
        <v>60</v>
      </c>
      <c r="F22">
        <v>1</v>
      </c>
      <c r="G22">
        <v>1</v>
      </c>
      <c r="H22" t="s">
        <v>1</v>
      </c>
      <c r="I22">
        <v>1117</v>
      </c>
      <c r="J22">
        <v>2527.4</v>
      </c>
      <c r="K22">
        <v>1990.8879999999999</v>
      </c>
      <c r="L22">
        <v>1792.425</v>
      </c>
      <c r="M22">
        <v>2643.4</v>
      </c>
      <c r="N22">
        <v>2752.163</v>
      </c>
      <c r="O22">
        <v>2323.3130000000001</v>
      </c>
      <c r="P22">
        <v>2254.1750000000002</v>
      </c>
      <c r="Q22">
        <v>3278.2379999999998</v>
      </c>
      <c r="R22">
        <v>3604.7379999999998</v>
      </c>
      <c r="S22">
        <v>2708.3380000000002</v>
      </c>
      <c r="T22">
        <v>2097.9</v>
      </c>
      <c r="U22">
        <v>1692.575</v>
      </c>
      <c r="V22">
        <v>1460</v>
      </c>
      <c r="W22">
        <v>1129.5999999999999</v>
      </c>
      <c r="X22">
        <v>1382.838</v>
      </c>
      <c r="Y22">
        <v>1652.7249999999999</v>
      </c>
      <c r="Z22">
        <v>2004.35</v>
      </c>
      <c r="AA22">
        <v>3514.1</v>
      </c>
      <c r="AB22">
        <v>4061.1</v>
      </c>
      <c r="AC22">
        <v>3714.1</v>
      </c>
      <c r="AD22">
        <v>895.8</v>
      </c>
      <c r="AE22">
        <v>750</v>
      </c>
      <c r="AF22">
        <v>738</v>
      </c>
    </row>
    <row r="23" spans="1:32" x14ac:dyDescent="0.2">
      <c r="A23" t="s">
        <v>2</v>
      </c>
      <c r="B23" s="7">
        <v>44066</v>
      </c>
      <c r="C23">
        <v>1</v>
      </c>
      <c r="D23">
        <v>2400</v>
      </c>
      <c r="E23">
        <v>60</v>
      </c>
      <c r="F23">
        <v>1</v>
      </c>
      <c r="G23">
        <v>1</v>
      </c>
      <c r="H23" t="s">
        <v>1</v>
      </c>
      <c r="I23">
        <v>750</v>
      </c>
      <c r="J23">
        <v>740</v>
      </c>
      <c r="K23">
        <v>974.2</v>
      </c>
      <c r="L23">
        <v>1193.5999999999999</v>
      </c>
      <c r="M23">
        <v>1031</v>
      </c>
      <c r="N23">
        <v>1219.5999999999999</v>
      </c>
      <c r="O23">
        <v>1615.1869999999999</v>
      </c>
      <c r="P23">
        <v>2004.2370000000001</v>
      </c>
      <c r="Q23">
        <v>2159.15</v>
      </c>
      <c r="R23">
        <v>2646.4630000000002</v>
      </c>
      <c r="S23">
        <v>1636.0119999999999</v>
      </c>
      <c r="T23">
        <v>1134</v>
      </c>
      <c r="U23">
        <v>1165.8</v>
      </c>
      <c r="V23">
        <v>1086</v>
      </c>
      <c r="W23">
        <v>1056</v>
      </c>
      <c r="X23">
        <v>1074</v>
      </c>
      <c r="Y23">
        <v>1056</v>
      </c>
      <c r="Z23">
        <v>1054</v>
      </c>
      <c r="AA23">
        <v>1117.5999999999999</v>
      </c>
      <c r="AB23">
        <v>1052</v>
      </c>
      <c r="AC23">
        <v>1054</v>
      </c>
      <c r="AD23">
        <v>1084</v>
      </c>
      <c r="AE23">
        <v>1372</v>
      </c>
      <c r="AF23">
        <v>2202</v>
      </c>
    </row>
    <row r="24" spans="1:32" x14ac:dyDescent="0.2">
      <c r="A24" t="s">
        <v>2</v>
      </c>
      <c r="B24" s="7">
        <v>44067</v>
      </c>
      <c r="C24">
        <v>1</v>
      </c>
      <c r="D24">
        <v>2400</v>
      </c>
      <c r="E24">
        <v>60</v>
      </c>
      <c r="F24">
        <v>1</v>
      </c>
      <c r="G24">
        <v>1</v>
      </c>
      <c r="H24" t="s">
        <v>1</v>
      </c>
      <c r="I24">
        <v>2804</v>
      </c>
      <c r="J24">
        <v>2786</v>
      </c>
      <c r="K24">
        <v>2967.6</v>
      </c>
      <c r="L24">
        <v>3821</v>
      </c>
      <c r="M24">
        <v>805.8</v>
      </c>
      <c r="N24">
        <v>1763.6</v>
      </c>
      <c r="O24">
        <v>1969.625</v>
      </c>
      <c r="P24">
        <v>3113</v>
      </c>
      <c r="Q24">
        <v>5020.7629999999999</v>
      </c>
      <c r="R24">
        <v>5173.2250000000004</v>
      </c>
      <c r="S24">
        <v>5361.625</v>
      </c>
      <c r="T24">
        <v>4069.038</v>
      </c>
      <c r="U24">
        <v>1236.375</v>
      </c>
      <c r="V24">
        <v>1571.85</v>
      </c>
      <c r="W24">
        <v>1512.788</v>
      </c>
      <c r="X24">
        <v>1455.1880000000001</v>
      </c>
      <c r="Y24">
        <v>722.81299999999999</v>
      </c>
      <c r="Z24">
        <v>392.96300000000002</v>
      </c>
      <c r="AA24">
        <v>388.46300000000002</v>
      </c>
      <c r="AB24">
        <v>278.66199999999998</v>
      </c>
      <c r="AC24">
        <v>807.86300000000006</v>
      </c>
      <c r="AD24">
        <v>326.36200000000002</v>
      </c>
      <c r="AE24">
        <v>2575.8000000000002</v>
      </c>
      <c r="AF24">
        <v>2612.1999999999998</v>
      </c>
    </row>
    <row r="25" spans="1:32" x14ac:dyDescent="0.2">
      <c r="A25" t="s">
        <v>2</v>
      </c>
      <c r="B25" s="7">
        <v>44068</v>
      </c>
      <c r="C25">
        <v>1</v>
      </c>
      <c r="D25">
        <v>2400</v>
      </c>
      <c r="E25">
        <v>60</v>
      </c>
      <c r="F25">
        <v>1</v>
      </c>
      <c r="G25">
        <v>1</v>
      </c>
      <c r="H25" t="s">
        <v>1</v>
      </c>
      <c r="I25">
        <v>2582.1999999999998</v>
      </c>
      <c r="J25">
        <v>2420.4</v>
      </c>
      <c r="K25">
        <v>2496.4</v>
      </c>
      <c r="L25">
        <v>2557.6</v>
      </c>
      <c r="M25">
        <v>2547.6</v>
      </c>
      <c r="N25">
        <v>2522.1999999999998</v>
      </c>
      <c r="O25">
        <v>2376.1999999999998</v>
      </c>
      <c r="P25">
        <v>2560</v>
      </c>
      <c r="Q25">
        <v>3550</v>
      </c>
      <c r="R25">
        <v>1290</v>
      </c>
      <c r="S25">
        <v>63</v>
      </c>
      <c r="T25">
        <v>5.4</v>
      </c>
      <c r="U25">
        <v>0</v>
      </c>
      <c r="V25">
        <v>0</v>
      </c>
      <c r="W25">
        <v>23.4</v>
      </c>
      <c r="X25">
        <v>0</v>
      </c>
      <c r="Y25">
        <v>0</v>
      </c>
      <c r="Z25">
        <v>273.60000000000002</v>
      </c>
      <c r="AA25">
        <v>0</v>
      </c>
      <c r="AB25">
        <v>0</v>
      </c>
      <c r="AC25">
        <v>2150</v>
      </c>
      <c r="AD25">
        <v>2390</v>
      </c>
      <c r="AE25">
        <v>1440</v>
      </c>
      <c r="AF25">
        <v>1080</v>
      </c>
    </row>
    <row r="26" spans="1:32" x14ac:dyDescent="0.2">
      <c r="A26" t="s">
        <v>2</v>
      </c>
      <c r="B26" s="7">
        <v>44069</v>
      </c>
      <c r="C26">
        <v>1</v>
      </c>
      <c r="D26">
        <v>2400</v>
      </c>
      <c r="E26">
        <v>60</v>
      </c>
      <c r="F26">
        <v>1</v>
      </c>
      <c r="G26">
        <v>1</v>
      </c>
      <c r="H26" t="s">
        <v>1</v>
      </c>
      <c r="I26">
        <v>1070</v>
      </c>
      <c r="J26">
        <v>1060</v>
      </c>
      <c r="K26">
        <v>1030</v>
      </c>
      <c r="L26">
        <v>1030</v>
      </c>
      <c r="M26">
        <v>1030</v>
      </c>
      <c r="N26">
        <v>1020</v>
      </c>
      <c r="O26">
        <v>1060</v>
      </c>
      <c r="P26">
        <v>1080</v>
      </c>
      <c r="Q26">
        <v>1100</v>
      </c>
      <c r="R26">
        <v>1100</v>
      </c>
      <c r="S26">
        <v>1090</v>
      </c>
      <c r="T26">
        <v>1010</v>
      </c>
      <c r="U26">
        <v>1010</v>
      </c>
      <c r="V26">
        <v>1020</v>
      </c>
      <c r="W26">
        <v>2038</v>
      </c>
      <c r="X26">
        <v>3012</v>
      </c>
      <c r="Y26">
        <v>2602</v>
      </c>
      <c r="Z26">
        <v>2600</v>
      </c>
      <c r="AA26">
        <v>2636</v>
      </c>
      <c r="AB26">
        <v>2624</v>
      </c>
      <c r="AC26">
        <v>2346</v>
      </c>
      <c r="AD26">
        <v>1920</v>
      </c>
      <c r="AE26">
        <v>1848</v>
      </c>
      <c r="AF26">
        <v>1446</v>
      </c>
    </row>
    <row r="27" spans="1:32" x14ac:dyDescent="0.2">
      <c r="A27" t="s">
        <v>2</v>
      </c>
      <c r="B27" s="7">
        <v>44070</v>
      </c>
      <c r="C27">
        <v>1</v>
      </c>
      <c r="D27">
        <v>2400</v>
      </c>
      <c r="E27">
        <v>60</v>
      </c>
      <c r="F27">
        <v>1</v>
      </c>
      <c r="G27">
        <v>1</v>
      </c>
      <c r="H27" t="s">
        <v>1</v>
      </c>
      <c r="I27">
        <v>1446</v>
      </c>
      <c r="J27">
        <v>1434</v>
      </c>
      <c r="K27">
        <v>1420</v>
      </c>
      <c r="L27">
        <v>1434</v>
      </c>
      <c r="M27">
        <v>1440</v>
      </c>
      <c r="N27">
        <v>1434</v>
      </c>
      <c r="O27">
        <v>1460</v>
      </c>
      <c r="P27">
        <v>1502</v>
      </c>
      <c r="Q27">
        <v>1494</v>
      </c>
      <c r="R27">
        <v>1492</v>
      </c>
      <c r="S27">
        <v>1522</v>
      </c>
      <c r="T27">
        <v>1440</v>
      </c>
      <c r="U27">
        <v>1440</v>
      </c>
      <c r="V27">
        <v>1410</v>
      </c>
      <c r="W27">
        <v>1390</v>
      </c>
      <c r="X27">
        <v>1410</v>
      </c>
      <c r="Y27">
        <v>1372</v>
      </c>
      <c r="Z27">
        <v>1396</v>
      </c>
      <c r="AA27">
        <v>1384</v>
      </c>
      <c r="AB27">
        <v>1398</v>
      </c>
      <c r="AC27">
        <v>1360</v>
      </c>
      <c r="AD27">
        <v>1318</v>
      </c>
      <c r="AE27">
        <v>1294</v>
      </c>
      <c r="AF27">
        <v>1288</v>
      </c>
    </row>
    <row r="28" spans="1:32" x14ac:dyDescent="0.2">
      <c r="A28" t="s">
        <v>2</v>
      </c>
      <c r="B28" s="7">
        <v>44071</v>
      </c>
      <c r="C28">
        <v>1</v>
      </c>
      <c r="D28">
        <v>2400</v>
      </c>
      <c r="E28">
        <v>60</v>
      </c>
      <c r="F28">
        <v>1</v>
      </c>
      <c r="G28">
        <v>1</v>
      </c>
      <c r="H28" t="s">
        <v>1</v>
      </c>
      <c r="I28">
        <v>2300</v>
      </c>
      <c r="J28">
        <v>2634</v>
      </c>
      <c r="K28">
        <v>4098</v>
      </c>
      <c r="L28">
        <v>280</v>
      </c>
      <c r="M28">
        <v>240</v>
      </c>
      <c r="N28">
        <v>267.60000000000002</v>
      </c>
      <c r="O28">
        <v>170</v>
      </c>
      <c r="P28">
        <v>168</v>
      </c>
      <c r="Q28">
        <v>168</v>
      </c>
      <c r="R28">
        <v>166</v>
      </c>
      <c r="S28">
        <v>166</v>
      </c>
      <c r="T28">
        <v>168</v>
      </c>
      <c r="U28">
        <v>166</v>
      </c>
      <c r="V28">
        <v>166</v>
      </c>
      <c r="W28">
        <v>168</v>
      </c>
      <c r="X28">
        <v>166</v>
      </c>
      <c r="Y28">
        <v>166</v>
      </c>
      <c r="Z28">
        <v>164</v>
      </c>
      <c r="AA28">
        <v>168</v>
      </c>
      <c r="AB28">
        <v>166</v>
      </c>
      <c r="AC28">
        <v>168</v>
      </c>
      <c r="AD28">
        <v>170</v>
      </c>
      <c r="AE28">
        <v>170</v>
      </c>
      <c r="AF28">
        <v>2638</v>
      </c>
    </row>
    <row r="29" spans="1:32" x14ac:dyDescent="0.2">
      <c r="A29" t="s">
        <v>2</v>
      </c>
      <c r="B29" s="7">
        <v>44072</v>
      </c>
      <c r="C29">
        <v>1</v>
      </c>
      <c r="D29">
        <v>2400</v>
      </c>
      <c r="E29">
        <v>60</v>
      </c>
      <c r="F29">
        <v>1</v>
      </c>
      <c r="G29">
        <v>1</v>
      </c>
      <c r="H29" t="s">
        <v>1</v>
      </c>
      <c r="I29">
        <v>1535</v>
      </c>
      <c r="J29">
        <v>2459.1880000000001</v>
      </c>
      <c r="K29">
        <v>4460.5870000000004</v>
      </c>
      <c r="L29">
        <v>4259.3630000000003</v>
      </c>
      <c r="M29">
        <v>3802.0129999999999</v>
      </c>
      <c r="N29">
        <v>3854.6</v>
      </c>
      <c r="O29">
        <v>2790.8119999999999</v>
      </c>
      <c r="P29">
        <v>2183</v>
      </c>
      <c r="Q29">
        <v>2306</v>
      </c>
      <c r="R29">
        <v>1260</v>
      </c>
      <c r="S29">
        <v>1246</v>
      </c>
      <c r="T29">
        <v>1198</v>
      </c>
      <c r="U29">
        <v>1162</v>
      </c>
      <c r="V29">
        <v>1158</v>
      </c>
      <c r="W29">
        <v>1154</v>
      </c>
      <c r="X29">
        <v>1164</v>
      </c>
      <c r="Y29">
        <v>1144</v>
      </c>
      <c r="Z29">
        <v>1154</v>
      </c>
      <c r="AA29">
        <v>1164</v>
      </c>
      <c r="AB29">
        <v>1269.4000000000001</v>
      </c>
      <c r="AC29">
        <v>1463.4</v>
      </c>
      <c r="AD29">
        <v>1424.8</v>
      </c>
      <c r="AE29">
        <v>1415.4</v>
      </c>
      <c r="AF29">
        <v>1189.5999999999999</v>
      </c>
    </row>
    <row r="30" spans="1:32" x14ac:dyDescent="0.2">
      <c r="A30" t="s">
        <v>2</v>
      </c>
      <c r="B30" s="7">
        <v>44073</v>
      </c>
      <c r="C30">
        <v>1</v>
      </c>
      <c r="D30">
        <v>2400</v>
      </c>
      <c r="E30">
        <v>60</v>
      </c>
      <c r="F30">
        <v>1</v>
      </c>
      <c r="G30">
        <v>1</v>
      </c>
      <c r="H30" t="s">
        <v>1</v>
      </c>
      <c r="I30">
        <v>1641.8</v>
      </c>
      <c r="J30">
        <v>1496.2</v>
      </c>
      <c r="K30">
        <v>1414</v>
      </c>
      <c r="L30">
        <v>1336.6</v>
      </c>
      <c r="M30">
        <v>1398.4</v>
      </c>
      <c r="N30">
        <v>2539</v>
      </c>
      <c r="O30">
        <v>1750</v>
      </c>
      <c r="P30">
        <v>1265</v>
      </c>
      <c r="Q30">
        <v>1206</v>
      </c>
      <c r="R30">
        <v>1246</v>
      </c>
      <c r="S30">
        <v>1246</v>
      </c>
      <c r="T30">
        <v>1244</v>
      </c>
      <c r="U30">
        <v>1244</v>
      </c>
      <c r="V30">
        <v>1254</v>
      </c>
      <c r="W30">
        <v>1256</v>
      </c>
      <c r="X30">
        <v>1274</v>
      </c>
      <c r="Y30">
        <v>1264</v>
      </c>
      <c r="Z30">
        <v>1174</v>
      </c>
      <c r="AA30">
        <v>1144</v>
      </c>
      <c r="AB30">
        <v>1164</v>
      </c>
      <c r="AC30">
        <v>1156</v>
      </c>
      <c r="AD30">
        <v>1168</v>
      </c>
      <c r="AE30">
        <v>1168</v>
      </c>
      <c r="AF30">
        <v>1156</v>
      </c>
    </row>
    <row r="31" spans="1:32" x14ac:dyDescent="0.2">
      <c r="A31" t="s">
        <v>2</v>
      </c>
      <c r="B31" s="7">
        <v>44074</v>
      </c>
      <c r="C31">
        <v>1</v>
      </c>
      <c r="D31">
        <v>2400</v>
      </c>
      <c r="E31">
        <v>60</v>
      </c>
      <c r="F31">
        <v>1</v>
      </c>
      <c r="G31">
        <v>1</v>
      </c>
      <c r="H31" t="s">
        <v>1</v>
      </c>
      <c r="I31">
        <v>1170</v>
      </c>
      <c r="J31">
        <v>1168</v>
      </c>
      <c r="K31">
        <v>2328</v>
      </c>
      <c r="L31">
        <v>2488</v>
      </c>
      <c r="M31">
        <v>3992</v>
      </c>
      <c r="N31">
        <v>170</v>
      </c>
      <c r="O31">
        <v>166</v>
      </c>
      <c r="P31">
        <v>168</v>
      </c>
      <c r="Q31">
        <v>170</v>
      </c>
      <c r="R31">
        <v>166</v>
      </c>
      <c r="S31">
        <v>170</v>
      </c>
      <c r="T31">
        <v>168</v>
      </c>
      <c r="U31">
        <v>170</v>
      </c>
      <c r="V31">
        <v>168</v>
      </c>
      <c r="W31">
        <v>321.25</v>
      </c>
      <c r="X31">
        <v>2234.4870000000001</v>
      </c>
      <c r="Y31">
        <v>2548.7370000000001</v>
      </c>
      <c r="Z31">
        <v>3346.7750000000001</v>
      </c>
      <c r="AA31">
        <v>5375.125</v>
      </c>
      <c r="AB31">
        <v>5206.0879999999997</v>
      </c>
      <c r="AC31">
        <v>4796</v>
      </c>
      <c r="AD31">
        <v>4448.8</v>
      </c>
      <c r="AE31">
        <v>4820</v>
      </c>
      <c r="AF31">
        <v>1992</v>
      </c>
    </row>
    <row r="32" spans="1:32" x14ac:dyDescent="0.2">
      <c r="A32" t="s">
        <v>2</v>
      </c>
      <c r="B32" s="7">
        <v>44075</v>
      </c>
      <c r="C32">
        <v>1</v>
      </c>
      <c r="D32">
        <v>2400</v>
      </c>
      <c r="E32">
        <v>60</v>
      </c>
      <c r="F32">
        <v>1</v>
      </c>
      <c r="G32">
        <v>1</v>
      </c>
      <c r="H32" t="s">
        <v>1</v>
      </c>
      <c r="I32">
        <v>200</v>
      </c>
      <c r="J32">
        <v>945</v>
      </c>
      <c r="K32">
        <v>259.2</v>
      </c>
      <c r="L32">
        <v>385.2</v>
      </c>
      <c r="M32">
        <v>198</v>
      </c>
      <c r="N32">
        <v>198</v>
      </c>
      <c r="O32">
        <v>198</v>
      </c>
      <c r="P32">
        <v>220.05</v>
      </c>
      <c r="Q32">
        <v>293.28800000000001</v>
      </c>
      <c r="R32">
        <v>242.1</v>
      </c>
      <c r="S32">
        <v>200</v>
      </c>
      <c r="T32">
        <v>198</v>
      </c>
      <c r="U32">
        <v>200</v>
      </c>
      <c r="V32">
        <v>200</v>
      </c>
      <c r="W32">
        <v>198</v>
      </c>
      <c r="X32">
        <v>200</v>
      </c>
      <c r="Y32">
        <v>198</v>
      </c>
      <c r="Z32">
        <v>200</v>
      </c>
      <c r="AA32">
        <v>302.60000000000002</v>
      </c>
      <c r="AB32">
        <v>200</v>
      </c>
      <c r="AC32">
        <v>200</v>
      </c>
      <c r="AD32">
        <v>202</v>
      </c>
      <c r="AE32">
        <v>200</v>
      </c>
      <c r="AF32">
        <v>252.2</v>
      </c>
    </row>
    <row r="33" spans="1:32" x14ac:dyDescent="0.2">
      <c r="A33" t="s">
        <v>2</v>
      </c>
      <c r="B33" s="7">
        <v>44076</v>
      </c>
      <c r="C33">
        <v>1</v>
      </c>
      <c r="D33">
        <v>2400</v>
      </c>
      <c r="E33">
        <v>60</v>
      </c>
      <c r="F33">
        <v>1</v>
      </c>
      <c r="G33">
        <v>1</v>
      </c>
      <c r="H33" t="s">
        <v>1</v>
      </c>
      <c r="I33">
        <v>2010</v>
      </c>
      <c r="J33">
        <v>2604</v>
      </c>
      <c r="K33">
        <v>2600</v>
      </c>
      <c r="L33">
        <v>1430</v>
      </c>
      <c r="M33">
        <v>1334</v>
      </c>
      <c r="N33">
        <v>1230</v>
      </c>
      <c r="O33">
        <v>1250</v>
      </c>
      <c r="P33">
        <v>1290</v>
      </c>
      <c r="Q33">
        <v>1384</v>
      </c>
      <c r="R33">
        <v>1390</v>
      </c>
      <c r="S33">
        <v>1302</v>
      </c>
      <c r="T33">
        <v>1310</v>
      </c>
      <c r="U33">
        <v>1288</v>
      </c>
      <c r="V33">
        <v>1300</v>
      </c>
      <c r="W33">
        <v>1296</v>
      </c>
      <c r="X33">
        <v>1306</v>
      </c>
      <c r="Y33">
        <v>1272</v>
      </c>
      <c r="Z33">
        <v>1204</v>
      </c>
      <c r="AA33">
        <v>1206</v>
      </c>
      <c r="AB33">
        <v>1218</v>
      </c>
      <c r="AC33">
        <v>1208</v>
      </c>
      <c r="AD33">
        <v>1218</v>
      </c>
      <c r="AE33">
        <v>1208</v>
      </c>
      <c r="AF33">
        <v>1228</v>
      </c>
    </row>
    <row r="34" spans="1:32" x14ac:dyDescent="0.2">
      <c r="A34" t="s">
        <v>2</v>
      </c>
      <c r="B34" s="7">
        <v>44077</v>
      </c>
      <c r="C34">
        <v>1</v>
      </c>
      <c r="D34">
        <v>2400</v>
      </c>
      <c r="E34">
        <v>60</v>
      </c>
      <c r="F34">
        <v>1</v>
      </c>
      <c r="G34">
        <v>1</v>
      </c>
      <c r="H34" t="s">
        <v>1</v>
      </c>
      <c r="I34">
        <v>1228</v>
      </c>
      <c r="J34">
        <v>1208</v>
      </c>
      <c r="K34">
        <v>1222</v>
      </c>
      <c r="L34">
        <v>1378</v>
      </c>
      <c r="M34">
        <v>2720</v>
      </c>
      <c r="N34">
        <v>2435.4</v>
      </c>
      <c r="O34">
        <v>252.2</v>
      </c>
      <c r="P34">
        <v>200</v>
      </c>
      <c r="Q34">
        <v>205.2</v>
      </c>
      <c r="R34">
        <v>434.78800000000001</v>
      </c>
      <c r="S34">
        <v>2394.2249999999999</v>
      </c>
      <c r="T34">
        <v>3563.6370000000002</v>
      </c>
      <c r="U34">
        <v>3521.0250000000001</v>
      </c>
      <c r="V34">
        <v>3320.9749999999999</v>
      </c>
      <c r="W34">
        <v>3430.0120000000002</v>
      </c>
      <c r="X34">
        <v>3180.4879999999998</v>
      </c>
      <c r="Y34">
        <v>2715.6379999999999</v>
      </c>
      <c r="Z34">
        <v>1050.75</v>
      </c>
      <c r="AA34">
        <v>1483.9870000000001</v>
      </c>
      <c r="AB34">
        <v>2845.8</v>
      </c>
      <c r="AC34">
        <v>2520</v>
      </c>
      <c r="AD34">
        <v>1159.4000000000001</v>
      </c>
      <c r="AE34">
        <v>1865.4</v>
      </c>
      <c r="AF34">
        <v>2815.8</v>
      </c>
    </row>
    <row r="35" spans="1:32" x14ac:dyDescent="0.2">
      <c r="A35" t="s">
        <v>2</v>
      </c>
      <c r="B35" s="7">
        <v>44078</v>
      </c>
      <c r="C35">
        <v>1</v>
      </c>
      <c r="D35">
        <v>2400</v>
      </c>
      <c r="E35">
        <v>60</v>
      </c>
      <c r="F35">
        <v>1</v>
      </c>
      <c r="G35">
        <v>1</v>
      </c>
      <c r="H35" t="s">
        <v>1</v>
      </c>
      <c r="I35">
        <v>2652.2</v>
      </c>
      <c r="J35">
        <v>2496</v>
      </c>
      <c r="K35">
        <v>2498</v>
      </c>
      <c r="L35">
        <v>2506</v>
      </c>
      <c r="M35">
        <v>2518</v>
      </c>
      <c r="N35">
        <v>3328</v>
      </c>
      <c r="O35">
        <v>1388</v>
      </c>
      <c r="P35">
        <v>198</v>
      </c>
      <c r="Q35">
        <v>196</v>
      </c>
      <c r="R35">
        <v>198</v>
      </c>
      <c r="S35">
        <v>196</v>
      </c>
      <c r="T35">
        <v>194</v>
      </c>
      <c r="U35">
        <v>198</v>
      </c>
      <c r="V35">
        <v>196</v>
      </c>
      <c r="W35">
        <v>196</v>
      </c>
      <c r="X35">
        <v>196</v>
      </c>
      <c r="Y35">
        <v>198</v>
      </c>
      <c r="Z35">
        <v>196</v>
      </c>
      <c r="AA35">
        <v>198</v>
      </c>
      <c r="AB35">
        <v>3066</v>
      </c>
      <c r="AC35">
        <v>2186</v>
      </c>
      <c r="AD35">
        <v>2068</v>
      </c>
      <c r="AE35">
        <v>2076</v>
      </c>
      <c r="AF35">
        <v>2120.1999999999998</v>
      </c>
    </row>
    <row r="36" spans="1:32" x14ac:dyDescent="0.2">
      <c r="A36" t="s">
        <v>2</v>
      </c>
      <c r="B36" s="7">
        <v>44079</v>
      </c>
      <c r="C36">
        <v>1</v>
      </c>
      <c r="D36">
        <v>2400</v>
      </c>
      <c r="E36">
        <v>60</v>
      </c>
      <c r="F36">
        <v>1</v>
      </c>
      <c r="G36">
        <v>1</v>
      </c>
      <c r="H36" t="s">
        <v>1</v>
      </c>
      <c r="I36">
        <v>2300.4</v>
      </c>
      <c r="J36">
        <v>2116.8000000000002</v>
      </c>
      <c r="K36">
        <v>2008</v>
      </c>
      <c r="L36">
        <v>2016</v>
      </c>
      <c r="M36">
        <v>1966</v>
      </c>
      <c r="N36">
        <v>1222</v>
      </c>
      <c r="O36">
        <v>1250</v>
      </c>
      <c r="P36">
        <v>1326</v>
      </c>
      <c r="Q36">
        <v>1336</v>
      </c>
      <c r="R36">
        <v>1348</v>
      </c>
      <c r="S36">
        <v>1306</v>
      </c>
      <c r="T36">
        <v>1266</v>
      </c>
      <c r="U36">
        <v>1276</v>
      </c>
      <c r="V36">
        <v>1256</v>
      </c>
      <c r="W36">
        <v>1266</v>
      </c>
      <c r="X36">
        <v>1256</v>
      </c>
      <c r="Y36">
        <v>1264</v>
      </c>
      <c r="Z36">
        <v>1268</v>
      </c>
      <c r="AA36">
        <v>1266</v>
      </c>
      <c r="AB36">
        <v>1268</v>
      </c>
      <c r="AC36">
        <v>1268</v>
      </c>
      <c r="AD36">
        <v>1278</v>
      </c>
      <c r="AE36">
        <v>1268</v>
      </c>
      <c r="AF36">
        <v>1266</v>
      </c>
    </row>
    <row r="37" spans="1:32" x14ac:dyDescent="0.2">
      <c r="A37" t="s">
        <v>2</v>
      </c>
      <c r="B37" s="7">
        <v>44080</v>
      </c>
      <c r="C37">
        <v>1</v>
      </c>
      <c r="D37">
        <v>2400</v>
      </c>
      <c r="E37">
        <v>60</v>
      </c>
      <c r="F37">
        <v>1</v>
      </c>
      <c r="G37">
        <v>1</v>
      </c>
      <c r="H37" t="s">
        <v>1</v>
      </c>
      <c r="I37">
        <v>1285.8</v>
      </c>
      <c r="J37">
        <v>1561.4</v>
      </c>
      <c r="K37">
        <v>1479</v>
      </c>
      <c r="L37">
        <v>1471.2</v>
      </c>
      <c r="M37">
        <v>1450.2</v>
      </c>
      <c r="N37">
        <v>1469.4</v>
      </c>
      <c r="O37">
        <v>1453.8</v>
      </c>
      <c r="P37">
        <v>1533</v>
      </c>
      <c r="Q37">
        <v>1858.8</v>
      </c>
      <c r="R37">
        <v>2043.6</v>
      </c>
      <c r="S37">
        <v>2436</v>
      </c>
      <c r="T37">
        <v>1555.4</v>
      </c>
      <c r="U37">
        <v>1201.5999999999999</v>
      </c>
      <c r="V37">
        <v>1153</v>
      </c>
      <c r="W37">
        <v>1141.4000000000001</v>
      </c>
      <c r="X37">
        <v>1142.7249999999999</v>
      </c>
      <c r="Y37">
        <v>1568.8</v>
      </c>
      <c r="Z37">
        <v>2120.3629999999998</v>
      </c>
      <c r="AA37">
        <v>3105.8879999999999</v>
      </c>
      <c r="AB37">
        <v>4526.7129999999997</v>
      </c>
      <c r="AC37">
        <v>3556.4250000000002</v>
      </c>
      <c r="AD37">
        <v>2917.7370000000001</v>
      </c>
      <c r="AE37">
        <v>2727.2</v>
      </c>
      <c r="AF37">
        <v>2839.2249999999999</v>
      </c>
    </row>
    <row r="38" spans="1:32" x14ac:dyDescent="0.2">
      <c r="A38" t="s">
        <v>2</v>
      </c>
      <c r="B38" s="7">
        <v>44081</v>
      </c>
      <c r="C38">
        <v>1</v>
      </c>
      <c r="D38">
        <v>2400</v>
      </c>
      <c r="E38">
        <v>60</v>
      </c>
      <c r="F38">
        <v>1</v>
      </c>
      <c r="G38">
        <v>1</v>
      </c>
      <c r="H38" t="s">
        <v>1</v>
      </c>
      <c r="I38">
        <v>2869.4119999999998</v>
      </c>
      <c r="J38">
        <v>2816.0369999999998</v>
      </c>
      <c r="K38">
        <v>2209.6</v>
      </c>
      <c r="L38">
        <v>1353.8</v>
      </c>
      <c r="M38">
        <v>1130.8</v>
      </c>
      <c r="N38">
        <v>1110</v>
      </c>
      <c r="O38">
        <v>1106</v>
      </c>
      <c r="P38">
        <v>1096</v>
      </c>
      <c r="Q38">
        <v>1156</v>
      </c>
      <c r="R38">
        <v>1306</v>
      </c>
      <c r="S38">
        <v>1294</v>
      </c>
      <c r="T38">
        <v>1274</v>
      </c>
      <c r="U38">
        <v>1136</v>
      </c>
      <c r="V38">
        <v>1144</v>
      </c>
      <c r="W38">
        <v>1144</v>
      </c>
      <c r="X38">
        <v>1144</v>
      </c>
      <c r="Y38">
        <v>1112</v>
      </c>
      <c r="Z38">
        <v>1114</v>
      </c>
      <c r="AA38">
        <v>1104</v>
      </c>
      <c r="AB38">
        <v>1108</v>
      </c>
      <c r="AC38">
        <v>1106</v>
      </c>
      <c r="AD38">
        <v>1098</v>
      </c>
      <c r="AE38">
        <v>736</v>
      </c>
      <c r="AF38">
        <v>726</v>
      </c>
    </row>
    <row r="39" spans="1:32" x14ac:dyDescent="0.2">
      <c r="A39" t="s">
        <v>2</v>
      </c>
      <c r="B39" s="7">
        <v>44082</v>
      </c>
      <c r="C39">
        <v>1</v>
      </c>
      <c r="D39">
        <v>2400</v>
      </c>
      <c r="E39">
        <v>60</v>
      </c>
      <c r="F39">
        <v>1</v>
      </c>
      <c r="G39">
        <v>1</v>
      </c>
      <c r="H39" t="s">
        <v>1</v>
      </c>
      <c r="I39">
        <v>738</v>
      </c>
      <c r="J39">
        <v>738</v>
      </c>
      <c r="K39">
        <v>746</v>
      </c>
      <c r="L39">
        <v>775</v>
      </c>
      <c r="M39">
        <v>840.6</v>
      </c>
      <c r="N39">
        <v>764.2</v>
      </c>
      <c r="O39">
        <v>848</v>
      </c>
      <c r="P39">
        <v>908</v>
      </c>
      <c r="Q39">
        <v>916</v>
      </c>
      <c r="R39">
        <v>908</v>
      </c>
      <c r="S39">
        <v>906</v>
      </c>
      <c r="T39">
        <v>796</v>
      </c>
      <c r="U39">
        <v>748</v>
      </c>
      <c r="V39">
        <v>746</v>
      </c>
      <c r="W39">
        <v>748</v>
      </c>
      <c r="X39">
        <v>767.17499999999995</v>
      </c>
      <c r="Y39">
        <v>1491.9880000000001</v>
      </c>
      <c r="Z39">
        <v>1726.3119999999999</v>
      </c>
      <c r="AA39">
        <v>1880.8620000000001</v>
      </c>
      <c r="AB39">
        <v>953.25</v>
      </c>
      <c r="AC39">
        <v>2378.9749999999999</v>
      </c>
      <c r="AD39">
        <v>1848</v>
      </c>
      <c r="AE39">
        <v>1000.4</v>
      </c>
      <c r="AF39">
        <v>910</v>
      </c>
    </row>
    <row r="40" spans="1:32" x14ac:dyDescent="0.2">
      <c r="A40" t="s">
        <v>2</v>
      </c>
      <c r="B40" s="7">
        <v>44083</v>
      </c>
      <c r="C40">
        <v>1</v>
      </c>
      <c r="D40">
        <v>2400</v>
      </c>
      <c r="E40">
        <v>60</v>
      </c>
      <c r="F40">
        <v>1</v>
      </c>
      <c r="G40">
        <v>1</v>
      </c>
      <c r="H40" t="s">
        <v>1</v>
      </c>
      <c r="I40">
        <v>1007.8630000000001</v>
      </c>
      <c r="J40">
        <v>1141.712</v>
      </c>
      <c r="K40">
        <v>1044.3</v>
      </c>
      <c r="L40">
        <v>1120.4749999999999</v>
      </c>
      <c r="M40">
        <v>1276.8499999999999</v>
      </c>
      <c r="N40">
        <v>959</v>
      </c>
      <c r="O40">
        <v>884.4</v>
      </c>
      <c r="P40">
        <v>920</v>
      </c>
      <c r="Q40">
        <v>916</v>
      </c>
      <c r="R40">
        <v>2822.8</v>
      </c>
      <c r="S40">
        <v>2755.8</v>
      </c>
      <c r="T40">
        <v>2938</v>
      </c>
      <c r="U40">
        <v>2784</v>
      </c>
      <c r="V40">
        <v>2443</v>
      </c>
      <c r="W40">
        <v>2384</v>
      </c>
      <c r="X40">
        <v>2357</v>
      </c>
      <c r="Y40">
        <v>2312</v>
      </c>
      <c r="Z40">
        <v>1440</v>
      </c>
      <c r="AA40">
        <v>971.8</v>
      </c>
      <c r="AB40">
        <v>1021.8</v>
      </c>
      <c r="AC40">
        <v>993.8</v>
      </c>
      <c r="AD40">
        <v>1013</v>
      </c>
      <c r="AE40">
        <v>1149.5999999999999</v>
      </c>
      <c r="AF40">
        <v>1649.2</v>
      </c>
    </row>
    <row r="41" spans="1:32" x14ac:dyDescent="0.2">
      <c r="A41" t="s">
        <v>2</v>
      </c>
      <c r="B41" s="7">
        <v>44084</v>
      </c>
      <c r="C41">
        <v>1</v>
      </c>
      <c r="D41">
        <v>2400</v>
      </c>
      <c r="E41">
        <v>60</v>
      </c>
      <c r="F41">
        <v>1</v>
      </c>
      <c r="G41">
        <v>1</v>
      </c>
      <c r="H41" t="s">
        <v>1</v>
      </c>
      <c r="I41">
        <v>2484</v>
      </c>
      <c r="J41">
        <v>2029</v>
      </c>
      <c r="K41">
        <v>1821.4</v>
      </c>
      <c r="L41">
        <v>2291</v>
      </c>
      <c r="M41">
        <v>2371.1999999999998</v>
      </c>
      <c r="N41">
        <v>1611.8</v>
      </c>
      <c r="O41">
        <v>973.8</v>
      </c>
      <c r="P41">
        <v>938</v>
      </c>
      <c r="Q41">
        <v>995.2</v>
      </c>
      <c r="R41">
        <v>988</v>
      </c>
      <c r="S41">
        <v>978</v>
      </c>
      <c r="T41">
        <v>968</v>
      </c>
      <c r="U41">
        <v>998</v>
      </c>
      <c r="V41">
        <v>966</v>
      </c>
      <c r="W41">
        <v>768</v>
      </c>
      <c r="X41">
        <v>754</v>
      </c>
      <c r="Y41">
        <v>778</v>
      </c>
      <c r="Z41">
        <v>756</v>
      </c>
      <c r="AA41">
        <v>778</v>
      </c>
      <c r="AB41">
        <v>778</v>
      </c>
      <c r="AC41">
        <v>788</v>
      </c>
      <c r="AD41">
        <v>788</v>
      </c>
      <c r="AE41">
        <v>768</v>
      </c>
      <c r="AF41">
        <v>756</v>
      </c>
    </row>
    <row r="42" spans="1:32" x14ac:dyDescent="0.2">
      <c r="A42" t="s">
        <v>2</v>
      </c>
      <c r="B42" s="7">
        <v>44085</v>
      </c>
      <c r="C42">
        <v>1</v>
      </c>
      <c r="D42">
        <v>2400</v>
      </c>
      <c r="E42">
        <v>60</v>
      </c>
      <c r="F42">
        <v>1</v>
      </c>
      <c r="G42">
        <v>1</v>
      </c>
      <c r="H42" t="s">
        <v>1</v>
      </c>
      <c r="I42">
        <v>758</v>
      </c>
      <c r="J42">
        <v>746</v>
      </c>
      <c r="K42">
        <v>748</v>
      </c>
      <c r="L42">
        <v>748</v>
      </c>
      <c r="M42">
        <v>750</v>
      </c>
      <c r="N42">
        <v>758</v>
      </c>
      <c r="O42">
        <v>826</v>
      </c>
      <c r="P42">
        <v>956</v>
      </c>
      <c r="Q42">
        <v>944</v>
      </c>
      <c r="R42">
        <v>826</v>
      </c>
      <c r="S42">
        <v>726</v>
      </c>
      <c r="T42">
        <v>726</v>
      </c>
      <c r="U42">
        <v>728</v>
      </c>
      <c r="V42">
        <v>736</v>
      </c>
      <c r="W42">
        <v>738</v>
      </c>
      <c r="X42">
        <v>736</v>
      </c>
      <c r="Y42">
        <v>748</v>
      </c>
      <c r="Z42">
        <v>826.35</v>
      </c>
      <c r="AA42">
        <v>1874.8</v>
      </c>
      <c r="AB42">
        <v>1204.8620000000001</v>
      </c>
      <c r="AC42">
        <v>982</v>
      </c>
      <c r="AD42">
        <v>970.2</v>
      </c>
      <c r="AE42">
        <v>990.4</v>
      </c>
      <c r="AF42">
        <v>972.2</v>
      </c>
    </row>
    <row r="43" spans="1:32" x14ac:dyDescent="0.2">
      <c r="A43" t="s">
        <v>2</v>
      </c>
      <c r="B43" s="7">
        <v>44086</v>
      </c>
      <c r="C43">
        <v>1</v>
      </c>
      <c r="D43">
        <v>2400</v>
      </c>
      <c r="E43">
        <v>60</v>
      </c>
      <c r="F43">
        <v>1</v>
      </c>
      <c r="G43">
        <v>1</v>
      </c>
      <c r="H43" t="s">
        <v>1</v>
      </c>
      <c r="I43">
        <v>1195.8</v>
      </c>
      <c r="J43">
        <v>1378.6</v>
      </c>
      <c r="K43">
        <v>1162.8</v>
      </c>
      <c r="L43">
        <v>1327.8</v>
      </c>
      <c r="M43">
        <v>1101.4000000000001</v>
      </c>
      <c r="N43">
        <v>1085</v>
      </c>
      <c r="O43">
        <v>1035.5999999999999</v>
      </c>
      <c r="P43">
        <v>1028</v>
      </c>
      <c r="Q43">
        <v>866</v>
      </c>
      <c r="R43">
        <v>1885.8869999999999</v>
      </c>
      <c r="S43">
        <v>2667.788</v>
      </c>
      <c r="T43">
        <v>2219.087</v>
      </c>
      <c r="U43">
        <v>1592.575</v>
      </c>
      <c r="V43">
        <v>1626.6379999999999</v>
      </c>
      <c r="W43">
        <v>1275.288</v>
      </c>
      <c r="X43">
        <v>876.33799999999997</v>
      </c>
      <c r="Y43">
        <v>808.28700000000003</v>
      </c>
      <c r="Z43">
        <v>754.22199999999998</v>
      </c>
      <c r="AA43">
        <v>1113.7940000000001</v>
      </c>
      <c r="AB43">
        <v>792.96600000000001</v>
      </c>
      <c r="AC43">
        <v>736.072</v>
      </c>
      <c r="AD43">
        <v>738.072</v>
      </c>
      <c r="AE43">
        <v>759.15</v>
      </c>
      <c r="AF43">
        <v>726.99400000000003</v>
      </c>
    </row>
    <row r="44" spans="1:32" x14ac:dyDescent="0.2">
      <c r="A44" t="s">
        <v>2</v>
      </c>
      <c r="B44" s="7">
        <v>44087</v>
      </c>
      <c r="C44">
        <v>1</v>
      </c>
      <c r="D44">
        <v>2400</v>
      </c>
      <c r="E44">
        <v>60</v>
      </c>
      <c r="F44">
        <v>1</v>
      </c>
      <c r="G44">
        <v>1</v>
      </c>
      <c r="H44" t="s">
        <v>1</v>
      </c>
      <c r="I44">
        <v>756.072</v>
      </c>
      <c r="J44">
        <v>748.072</v>
      </c>
      <c r="K44">
        <v>766.072</v>
      </c>
      <c r="L44">
        <v>756.99400000000003</v>
      </c>
      <c r="M44">
        <v>758.072</v>
      </c>
      <c r="N44">
        <v>761.15</v>
      </c>
      <c r="O44">
        <v>811.15800000000002</v>
      </c>
      <c r="P44">
        <v>920.86599999999999</v>
      </c>
      <c r="Q44">
        <v>907.17200000000003</v>
      </c>
      <c r="R44">
        <v>907.17200000000003</v>
      </c>
      <c r="S44">
        <v>790.07899999999995</v>
      </c>
      <c r="T44">
        <v>713.91499999999996</v>
      </c>
      <c r="U44">
        <v>720.99400000000003</v>
      </c>
      <c r="V44">
        <v>722.99400000000003</v>
      </c>
      <c r="W44">
        <v>720.99400000000003</v>
      </c>
      <c r="X44">
        <v>722.37800000000004</v>
      </c>
      <c r="Y44">
        <v>711.91499999999996</v>
      </c>
      <c r="Z44">
        <v>720.99400000000003</v>
      </c>
      <c r="AA44">
        <v>745.15</v>
      </c>
      <c r="AB44">
        <v>779.00099999999998</v>
      </c>
      <c r="AC44">
        <v>763.92200000000003</v>
      </c>
      <c r="AD44">
        <v>734.072</v>
      </c>
      <c r="AE44">
        <v>736.072</v>
      </c>
      <c r="AF44">
        <v>755.81299999999999</v>
      </c>
    </row>
    <row r="45" spans="1:32" x14ac:dyDescent="0.2">
      <c r="A45" t="s">
        <v>2</v>
      </c>
      <c r="B45" s="7">
        <v>44088</v>
      </c>
      <c r="C45">
        <v>1</v>
      </c>
      <c r="D45">
        <v>2400</v>
      </c>
      <c r="E45">
        <v>60</v>
      </c>
      <c r="F45">
        <v>1</v>
      </c>
      <c r="G45">
        <v>1</v>
      </c>
      <c r="H45" t="s">
        <v>1</v>
      </c>
      <c r="I45">
        <v>749.15</v>
      </c>
      <c r="J45">
        <v>743.76599999999996</v>
      </c>
      <c r="K45">
        <v>736.072</v>
      </c>
      <c r="L45">
        <v>736.072</v>
      </c>
      <c r="M45">
        <v>747.15</v>
      </c>
      <c r="N45">
        <v>738.072</v>
      </c>
      <c r="O45">
        <v>896.09400000000005</v>
      </c>
      <c r="P45">
        <v>1017.944</v>
      </c>
      <c r="Q45">
        <v>973.17200000000003</v>
      </c>
      <c r="R45">
        <v>949.93700000000001</v>
      </c>
      <c r="S45">
        <v>777.3</v>
      </c>
      <c r="T45">
        <v>791.91499999999996</v>
      </c>
      <c r="U45">
        <v>792.99400000000003</v>
      </c>
      <c r="V45">
        <v>785.3</v>
      </c>
      <c r="W45">
        <v>800.99400000000003</v>
      </c>
      <c r="X45">
        <v>755.91499999999996</v>
      </c>
      <c r="Y45">
        <v>709.91499999999996</v>
      </c>
      <c r="Z45">
        <v>709.3</v>
      </c>
      <c r="AA45">
        <v>718.99400000000003</v>
      </c>
      <c r="AB45">
        <v>720.99400000000003</v>
      </c>
      <c r="AC45">
        <v>720.99400000000003</v>
      </c>
      <c r="AD45">
        <v>718.99400000000003</v>
      </c>
      <c r="AE45">
        <v>713.3</v>
      </c>
      <c r="AF45">
        <v>742.37199999999996</v>
      </c>
    </row>
    <row r="46" spans="1:32" x14ac:dyDescent="0.2">
      <c r="A46" t="s">
        <v>2</v>
      </c>
      <c r="B46" s="7">
        <v>44089</v>
      </c>
      <c r="C46">
        <v>1</v>
      </c>
      <c r="D46">
        <v>2400</v>
      </c>
      <c r="E46">
        <v>60</v>
      </c>
      <c r="F46">
        <v>1</v>
      </c>
      <c r="G46">
        <v>1</v>
      </c>
      <c r="H46" t="s">
        <v>1</v>
      </c>
      <c r="I46">
        <v>722.99400000000003</v>
      </c>
      <c r="J46">
        <v>738.072</v>
      </c>
      <c r="K46">
        <v>811.15800000000002</v>
      </c>
      <c r="L46">
        <v>835.00800000000004</v>
      </c>
      <c r="M46">
        <v>887.01499999999999</v>
      </c>
      <c r="N46">
        <v>889.01499999999999</v>
      </c>
      <c r="O46">
        <v>956.101</v>
      </c>
      <c r="P46">
        <v>1078.115</v>
      </c>
      <c r="Q46">
        <v>981.17200000000003</v>
      </c>
      <c r="R46">
        <v>733.91499999999996</v>
      </c>
      <c r="S46">
        <v>747.3</v>
      </c>
      <c r="T46">
        <v>841.71500000000003</v>
      </c>
      <c r="U46">
        <v>797.91499999999996</v>
      </c>
      <c r="V46">
        <v>690.22199999999998</v>
      </c>
      <c r="W46">
        <v>685.91499999999996</v>
      </c>
      <c r="X46">
        <v>683.91499999999996</v>
      </c>
      <c r="Y46">
        <v>685.3</v>
      </c>
      <c r="Z46">
        <v>672.83699999999999</v>
      </c>
      <c r="AA46">
        <v>940.9</v>
      </c>
      <c r="AB46">
        <v>926.91499999999996</v>
      </c>
      <c r="AC46">
        <v>852.91499999999996</v>
      </c>
      <c r="AD46">
        <v>919.57799999999997</v>
      </c>
      <c r="AE46">
        <v>1130.3150000000001</v>
      </c>
      <c r="AF46">
        <v>1444.4970000000001</v>
      </c>
    </row>
    <row r="47" spans="1:32" x14ac:dyDescent="0.2">
      <c r="A47" t="s">
        <v>2</v>
      </c>
      <c r="B47" s="7">
        <v>44090</v>
      </c>
      <c r="C47">
        <v>1</v>
      </c>
      <c r="D47">
        <v>2400</v>
      </c>
      <c r="E47">
        <v>60</v>
      </c>
      <c r="F47">
        <v>1</v>
      </c>
      <c r="G47">
        <v>1</v>
      </c>
      <c r="H47" t="s">
        <v>1</v>
      </c>
      <c r="I47">
        <v>3077.1689999999999</v>
      </c>
      <c r="J47">
        <v>2696.5810000000001</v>
      </c>
      <c r="K47">
        <v>744.99400000000003</v>
      </c>
      <c r="L47">
        <v>697.3</v>
      </c>
      <c r="M47">
        <v>696.99400000000003</v>
      </c>
      <c r="N47">
        <v>692.99400000000003</v>
      </c>
      <c r="O47">
        <v>749.00099999999998</v>
      </c>
      <c r="P47">
        <v>941.01499999999999</v>
      </c>
      <c r="Q47">
        <v>880.09400000000005</v>
      </c>
      <c r="R47">
        <v>853.01499999999999</v>
      </c>
      <c r="S47">
        <v>877.17200000000003</v>
      </c>
      <c r="T47">
        <v>886.25</v>
      </c>
      <c r="U47">
        <v>706.072</v>
      </c>
      <c r="V47">
        <v>738.072</v>
      </c>
      <c r="W47">
        <v>715.91499999999996</v>
      </c>
      <c r="X47">
        <v>706.83699999999999</v>
      </c>
      <c r="Y47">
        <v>706.22199999999998</v>
      </c>
      <c r="Z47">
        <v>708.22199999999998</v>
      </c>
      <c r="AA47">
        <v>715.91499999999996</v>
      </c>
      <c r="AB47">
        <v>715.91499999999996</v>
      </c>
      <c r="AC47">
        <v>726.99400000000003</v>
      </c>
      <c r="AD47">
        <v>728.37800000000004</v>
      </c>
      <c r="AE47">
        <v>747.76599999999996</v>
      </c>
      <c r="AF47">
        <v>760.22900000000004</v>
      </c>
    </row>
    <row r="48" spans="1:32" x14ac:dyDescent="0.2">
      <c r="A48" t="s">
        <v>2</v>
      </c>
      <c r="B48" s="7">
        <v>44091</v>
      </c>
      <c r="C48">
        <v>1</v>
      </c>
      <c r="D48">
        <v>2400</v>
      </c>
      <c r="E48">
        <v>60</v>
      </c>
      <c r="F48">
        <v>1</v>
      </c>
      <c r="G48">
        <v>1</v>
      </c>
      <c r="H48" t="s">
        <v>1</v>
      </c>
      <c r="I48">
        <v>738.072</v>
      </c>
      <c r="J48">
        <v>758.84400000000005</v>
      </c>
      <c r="K48">
        <v>740.072</v>
      </c>
      <c r="L48">
        <v>812.072</v>
      </c>
      <c r="M48">
        <v>1559.0719999999999</v>
      </c>
      <c r="N48">
        <v>838.99400000000003</v>
      </c>
      <c r="O48">
        <v>845.31399999999996</v>
      </c>
      <c r="P48">
        <v>911.09400000000005</v>
      </c>
      <c r="Q48">
        <v>891.01499999999999</v>
      </c>
      <c r="R48">
        <v>859.16499999999996</v>
      </c>
      <c r="S48">
        <v>730.99400000000003</v>
      </c>
      <c r="T48">
        <v>717.91499999999996</v>
      </c>
      <c r="U48">
        <v>728.99400000000003</v>
      </c>
      <c r="V48">
        <v>719.3</v>
      </c>
      <c r="W48">
        <v>730.99400000000003</v>
      </c>
      <c r="X48">
        <v>721.91499999999996</v>
      </c>
      <c r="Y48">
        <v>888.42200000000003</v>
      </c>
      <c r="Z48">
        <v>1018.628</v>
      </c>
      <c r="AA48">
        <v>1078.75</v>
      </c>
      <c r="AB48">
        <v>1020.244</v>
      </c>
      <c r="AC48">
        <v>996.22900000000004</v>
      </c>
      <c r="AD48">
        <v>808.95</v>
      </c>
      <c r="AE48">
        <v>741.59400000000005</v>
      </c>
      <c r="AF48">
        <v>797.59400000000005</v>
      </c>
    </row>
    <row r="49" spans="1:32" x14ac:dyDescent="0.2">
      <c r="A49" t="s">
        <v>2</v>
      </c>
      <c r="B49" s="7">
        <v>44092</v>
      </c>
      <c r="C49">
        <v>1</v>
      </c>
      <c r="D49">
        <v>2400</v>
      </c>
      <c r="E49">
        <v>60</v>
      </c>
      <c r="F49">
        <v>1</v>
      </c>
      <c r="G49">
        <v>1</v>
      </c>
      <c r="H49" t="s">
        <v>1</v>
      </c>
      <c r="I49">
        <v>849.59400000000005</v>
      </c>
      <c r="J49">
        <v>732.99400000000003</v>
      </c>
      <c r="K49">
        <v>719.91499999999996</v>
      </c>
      <c r="L49">
        <v>793.57799999999997</v>
      </c>
      <c r="M49">
        <v>740.99400000000003</v>
      </c>
      <c r="N49">
        <v>721.91499999999996</v>
      </c>
      <c r="O49">
        <v>827.93</v>
      </c>
      <c r="P49">
        <v>894.4</v>
      </c>
      <c r="Q49">
        <v>891.01499999999999</v>
      </c>
      <c r="R49">
        <v>900.09400000000005</v>
      </c>
      <c r="S49">
        <v>792.07899999999995</v>
      </c>
      <c r="T49">
        <v>695.75800000000004</v>
      </c>
      <c r="U49">
        <v>699.14300000000003</v>
      </c>
      <c r="V49">
        <v>708.22199999999998</v>
      </c>
      <c r="W49">
        <v>715.91499999999996</v>
      </c>
      <c r="X49">
        <v>708.22199999999998</v>
      </c>
      <c r="Y49">
        <v>717.91499999999996</v>
      </c>
      <c r="Z49">
        <v>748.43700000000001</v>
      </c>
      <c r="AA49">
        <v>992.7</v>
      </c>
      <c r="AB49">
        <v>990.55</v>
      </c>
      <c r="AC49">
        <v>969.36599999999999</v>
      </c>
      <c r="AD49">
        <v>780.22900000000004</v>
      </c>
      <c r="AE49">
        <v>762.84400000000005</v>
      </c>
      <c r="AF49">
        <v>764.22900000000004</v>
      </c>
    </row>
    <row r="50" spans="1:32" x14ac:dyDescent="0.2">
      <c r="A50" t="s">
        <v>2</v>
      </c>
      <c r="B50" s="7">
        <v>44093</v>
      </c>
      <c r="C50">
        <v>1</v>
      </c>
      <c r="D50">
        <v>2400</v>
      </c>
      <c r="E50">
        <v>60</v>
      </c>
      <c r="F50">
        <v>1</v>
      </c>
      <c r="G50">
        <v>1</v>
      </c>
      <c r="H50" t="s">
        <v>1</v>
      </c>
      <c r="I50">
        <v>753.15</v>
      </c>
      <c r="J50">
        <v>805.77300000000002</v>
      </c>
      <c r="K50">
        <v>863.16499999999996</v>
      </c>
      <c r="L50">
        <v>882.24300000000005</v>
      </c>
      <c r="M50">
        <v>882.85799999999995</v>
      </c>
      <c r="N50">
        <v>876.24300000000005</v>
      </c>
      <c r="O50">
        <v>1023.802</v>
      </c>
      <c r="P50">
        <v>1034.2650000000001</v>
      </c>
      <c r="Q50">
        <v>999.03</v>
      </c>
      <c r="R50">
        <v>891.01499999999999</v>
      </c>
      <c r="S50">
        <v>710.22199999999998</v>
      </c>
      <c r="T50">
        <v>699.14300000000003</v>
      </c>
      <c r="U50">
        <v>708.83699999999999</v>
      </c>
      <c r="V50">
        <v>710.22199999999998</v>
      </c>
      <c r="W50">
        <v>719.91499999999996</v>
      </c>
      <c r="X50">
        <v>710.22199999999998</v>
      </c>
      <c r="Y50">
        <v>719.91499999999996</v>
      </c>
      <c r="Z50">
        <v>726.91499999999996</v>
      </c>
      <c r="AA50">
        <v>721.1</v>
      </c>
      <c r="AB50">
        <v>728.99400000000003</v>
      </c>
      <c r="AC50">
        <v>807.072</v>
      </c>
      <c r="AD50">
        <v>816.76599999999996</v>
      </c>
      <c r="AE50">
        <v>1376.229</v>
      </c>
      <c r="AF50">
        <v>807.15800000000002</v>
      </c>
    </row>
    <row r="51" spans="1:32" x14ac:dyDescent="0.2">
      <c r="A51" t="s">
        <v>2</v>
      </c>
      <c r="B51" s="7">
        <v>44094</v>
      </c>
      <c r="C51">
        <v>1</v>
      </c>
      <c r="D51">
        <v>2400</v>
      </c>
      <c r="E51">
        <v>60</v>
      </c>
      <c r="F51">
        <v>1</v>
      </c>
      <c r="G51">
        <v>1</v>
      </c>
      <c r="H51" t="s">
        <v>1</v>
      </c>
      <c r="I51">
        <v>895.93700000000001</v>
      </c>
      <c r="J51">
        <v>884.24300000000005</v>
      </c>
      <c r="K51">
        <v>883.93700000000001</v>
      </c>
      <c r="L51">
        <v>894.85799999999995</v>
      </c>
      <c r="M51">
        <v>895.322</v>
      </c>
      <c r="N51">
        <v>885.93700000000001</v>
      </c>
      <c r="O51">
        <v>940.25</v>
      </c>
      <c r="P51">
        <v>1043.9580000000001</v>
      </c>
      <c r="Q51">
        <v>1030.2650000000001</v>
      </c>
      <c r="R51">
        <v>922.86599999999999</v>
      </c>
      <c r="S51">
        <v>891.01499999999999</v>
      </c>
      <c r="T51">
        <v>1306.3</v>
      </c>
      <c r="U51">
        <v>3075.915</v>
      </c>
      <c r="V51">
        <v>2652.837</v>
      </c>
      <c r="W51">
        <v>708.22199999999998</v>
      </c>
      <c r="X51">
        <v>717.91499999999996</v>
      </c>
      <c r="Y51">
        <v>708.22199999999998</v>
      </c>
      <c r="Z51">
        <v>725.11500000000001</v>
      </c>
      <c r="AA51">
        <v>925.19399999999996</v>
      </c>
      <c r="AB51">
        <v>721.3</v>
      </c>
      <c r="AC51">
        <v>805.77300000000002</v>
      </c>
      <c r="AD51">
        <v>1004.4</v>
      </c>
      <c r="AE51">
        <v>922.01499999999999</v>
      </c>
      <c r="AF51">
        <v>908.09400000000005</v>
      </c>
    </row>
    <row r="52" spans="1:32" x14ac:dyDescent="0.2">
      <c r="A52" t="s">
        <v>2</v>
      </c>
      <c r="B52" s="7">
        <v>44095</v>
      </c>
      <c r="C52">
        <v>1</v>
      </c>
      <c r="D52">
        <v>2400</v>
      </c>
      <c r="E52">
        <v>60</v>
      </c>
      <c r="F52">
        <v>1</v>
      </c>
      <c r="G52">
        <v>1</v>
      </c>
      <c r="H52" t="s">
        <v>1</v>
      </c>
      <c r="I52">
        <v>1007.015</v>
      </c>
      <c r="J52">
        <v>2450.9369999999999</v>
      </c>
      <c r="K52">
        <v>1523.45</v>
      </c>
      <c r="L52">
        <v>3152.8589999999999</v>
      </c>
      <c r="M52">
        <v>3366.1660000000002</v>
      </c>
      <c r="N52">
        <v>3102.087</v>
      </c>
      <c r="O52">
        <v>3075.087</v>
      </c>
      <c r="P52">
        <v>3203.337</v>
      </c>
      <c r="Q52">
        <v>3722.047</v>
      </c>
      <c r="R52">
        <v>7581.4629999999997</v>
      </c>
      <c r="S52">
        <v>2620.991</v>
      </c>
      <c r="T52">
        <v>2377.7869999999998</v>
      </c>
      <c r="U52">
        <v>1796.925</v>
      </c>
      <c r="V52">
        <v>2467.9630000000002</v>
      </c>
      <c r="W52">
        <v>2048.5630000000001</v>
      </c>
      <c r="X52">
        <v>2514.3130000000001</v>
      </c>
      <c r="Y52">
        <v>3081.9119999999998</v>
      </c>
      <c r="Z52">
        <v>3457.7249999999999</v>
      </c>
      <c r="AA52">
        <v>3845</v>
      </c>
      <c r="AB52">
        <v>4014.625</v>
      </c>
      <c r="AC52">
        <v>3287.2</v>
      </c>
      <c r="AD52">
        <v>3132.9380000000001</v>
      </c>
      <c r="AE52">
        <v>2889.5749999999998</v>
      </c>
      <c r="AF52">
        <v>2522.1999999999998</v>
      </c>
    </row>
    <row r="53" spans="1:32" x14ac:dyDescent="0.2">
      <c r="A53" t="s">
        <v>2</v>
      </c>
      <c r="B53" s="7">
        <v>44096</v>
      </c>
      <c r="C53">
        <v>1</v>
      </c>
      <c r="D53">
        <v>2400</v>
      </c>
      <c r="E53">
        <v>60</v>
      </c>
      <c r="F53">
        <v>1</v>
      </c>
      <c r="G53">
        <v>1</v>
      </c>
      <c r="H53" t="s">
        <v>1</v>
      </c>
      <c r="I53">
        <v>4172.1949999999997</v>
      </c>
      <c r="J53">
        <v>6190.49</v>
      </c>
      <c r="K53">
        <v>3881.3679999999999</v>
      </c>
      <c r="L53">
        <v>2329.2020000000002</v>
      </c>
      <c r="M53">
        <v>2289.0450000000001</v>
      </c>
      <c r="N53">
        <v>2267.3519999999999</v>
      </c>
      <c r="O53">
        <v>2243.1950000000002</v>
      </c>
      <c r="P53">
        <v>2287.96</v>
      </c>
      <c r="Q53">
        <v>2272.11</v>
      </c>
      <c r="R53">
        <v>2220.252</v>
      </c>
      <c r="S53">
        <v>2239.174</v>
      </c>
      <c r="T53">
        <v>2227.174</v>
      </c>
      <c r="U53">
        <v>2221.174</v>
      </c>
      <c r="V53">
        <v>2161.174</v>
      </c>
      <c r="W53">
        <v>2161.174</v>
      </c>
      <c r="X53">
        <v>2155.48</v>
      </c>
      <c r="Y53">
        <v>2161.174</v>
      </c>
      <c r="Z53">
        <v>2150.0949999999998</v>
      </c>
      <c r="AA53">
        <v>2163.174</v>
      </c>
      <c r="AB53">
        <v>2176.252</v>
      </c>
      <c r="AC53">
        <v>2174.8670000000002</v>
      </c>
      <c r="AD53">
        <v>2176.252</v>
      </c>
      <c r="AE53">
        <v>2176.252</v>
      </c>
      <c r="AF53">
        <v>2176.252</v>
      </c>
    </row>
    <row r="54" spans="1:32" x14ac:dyDescent="0.2">
      <c r="A54" t="s">
        <v>2</v>
      </c>
      <c r="B54" s="7">
        <v>44097</v>
      </c>
      <c r="C54">
        <v>1</v>
      </c>
      <c r="D54">
        <v>2400</v>
      </c>
      <c r="E54">
        <v>60</v>
      </c>
      <c r="F54">
        <v>1</v>
      </c>
      <c r="G54">
        <v>1</v>
      </c>
      <c r="H54" t="s">
        <v>1</v>
      </c>
      <c r="I54">
        <v>2185.33</v>
      </c>
      <c r="J54">
        <v>2163.174</v>
      </c>
      <c r="K54">
        <v>2165.174</v>
      </c>
      <c r="L54">
        <v>2174.8670000000002</v>
      </c>
      <c r="M54">
        <v>2163.174</v>
      </c>
      <c r="N54">
        <v>2166.558</v>
      </c>
      <c r="O54">
        <v>2167.174</v>
      </c>
      <c r="P54">
        <v>1854.817</v>
      </c>
      <c r="Q54">
        <v>1456.1510000000001</v>
      </c>
      <c r="R54">
        <v>1463.0730000000001</v>
      </c>
      <c r="S54">
        <v>2102.2379999999998</v>
      </c>
      <c r="T54">
        <v>2202.252</v>
      </c>
      <c r="U54">
        <v>2059.002</v>
      </c>
      <c r="V54">
        <v>2060.3870000000002</v>
      </c>
      <c r="W54">
        <v>2027.152</v>
      </c>
      <c r="X54">
        <v>2029.152</v>
      </c>
      <c r="Y54">
        <v>2010.23</v>
      </c>
      <c r="Z54">
        <v>2031.002</v>
      </c>
      <c r="AA54">
        <v>2034.3869999999999</v>
      </c>
      <c r="AB54">
        <v>2046.0809999999999</v>
      </c>
      <c r="AC54">
        <v>2023.309</v>
      </c>
      <c r="AD54">
        <v>1814.9739999999999</v>
      </c>
      <c r="AE54">
        <v>1233.973</v>
      </c>
      <c r="AF54">
        <v>1245.0509999999999</v>
      </c>
    </row>
    <row r="55" spans="1:32" x14ac:dyDescent="0.2">
      <c r="A55" t="s">
        <v>2</v>
      </c>
      <c r="B55" s="7">
        <v>44098</v>
      </c>
      <c r="C55">
        <v>1</v>
      </c>
      <c r="D55">
        <v>2400</v>
      </c>
      <c r="E55">
        <v>60</v>
      </c>
      <c r="F55">
        <v>1</v>
      </c>
      <c r="G55">
        <v>1</v>
      </c>
      <c r="H55" t="s">
        <v>1</v>
      </c>
      <c r="I55">
        <v>1237.3579999999999</v>
      </c>
      <c r="J55">
        <v>1237.973</v>
      </c>
      <c r="K55">
        <v>1245.0509999999999</v>
      </c>
      <c r="L55">
        <v>1244.279</v>
      </c>
      <c r="M55">
        <v>1212.1220000000001</v>
      </c>
      <c r="N55">
        <v>1179.9659999999999</v>
      </c>
      <c r="O55">
        <v>1290.902</v>
      </c>
      <c r="P55">
        <v>1513.3789999999999</v>
      </c>
      <c r="Q55">
        <v>1480.1510000000001</v>
      </c>
      <c r="R55">
        <v>1365.9870000000001</v>
      </c>
      <c r="S55">
        <v>1361.1690000000001</v>
      </c>
      <c r="T55">
        <v>1363.029</v>
      </c>
      <c r="U55">
        <v>1265.373</v>
      </c>
      <c r="V55">
        <v>1261.973</v>
      </c>
      <c r="W55">
        <v>1257.3579999999999</v>
      </c>
      <c r="X55">
        <v>1249.0509999999999</v>
      </c>
      <c r="Y55">
        <v>1200.1220000000001</v>
      </c>
      <c r="Z55">
        <v>1175.9659999999999</v>
      </c>
      <c r="AA55">
        <v>1191.0440000000001</v>
      </c>
      <c r="AB55">
        <v>1189.0440000000001</v>
      </c>
      <c r="AC55">
        <v>1191.0440000000001</v>
      </c>
      <c r="AD55">
        <v>1211.201</v>
      </c>
      <c r="AE55">
        <v>1226.279</v>
      </c>
      <c r="AF55">
        <v>1211.816</v>
      </c>
    </row>
    <row r="56" spans="1:32" x14ac:dyDescent="0.2">
      <c r="A56" t="s">
        <v>2</v>
      </c>
      <c r="B56" s="7">
        <v>44099</v>
      </c>
      <c r="C56">
        <v>1</v>
      </c>
      <c r="D56">
        <v>2400</v>
      </c>
      <c r="E56">
        <v>60</v>
      </c>
      <c r="F56">
        <v>1</v>
      </c>
      <c r="G56">
        <v>1</v>
      </c>
      <c r="H56" t="s">
        <v>1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</row>
    <row r="57" spans="1:32" x14ac:dyDescent="0.2">
      <c r="A57" t="s">
        <v>2</v>
      </c>
      <c r="B57" s="7">
        <v>44100</v>
      </c>
      <c r="C57">
        <v>1</v>
      </c>
      <c r="D57">
        <v>2400</v>
      </c>
      <c r="E57">
        <v>60</v>
      </c>
      <c r="F57">
        <v>1</v>
      </c>
      <c r="G57">
        <v>1</v>
      </c>
      <c r="H57" t="s">
        <v>1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</row>
    <row r="58" spans="1:32" x14ac:dyDescent="0.2">
      <c r="A58" t="s">
        <v>2</v>
      </c>
      <c r="B58" s="7">
        <v>44101</v>
      </c>
      <c r="C58">
        <v>1</v>
      </c>
      <c r="D58">
        <v>2400</v>
      </c>
      <c r="E58">
        <v>60</v>
      </c>
      <c r="F58">
        <v>1</v>
      </c>
      <c r="G58">
        <v>1</v>
      </c>
      <c r="H58" t="s">
        <v>1</v>
      </c>
      <c r="I58">
        <v>0</v>
      </c>
      <c r="J58">
        <v>0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</row>
    <row r="59" spans="1:32" x14ac:dyDescent="0.2">
      <c r="A59" t="s">
        <v>2</v>
      </c>
      <c r="B59" s="7">
        <v>44102</v>
      </c>
      <c r="C59">
        <v>1</v>
      </c>
      <c r="D59">
        <v>2400</v>
      </c>
      <c r="E59">
        <v>60</v>
      </c>
      <c r="F59">
        <v>1</v>
      </c>
      <c r="G59">
        <v>1</v>
      </c>
      <c r="H59" t="s">
        <v>1</v>
      </c>
      <c r="I59">
        <v>740.072</v>
      </c>
      <c r="J59">
        <v>738.99400000000003</v>
      </c>
      <c r="K59">
        <v>742.072</v>
      </c>
      <c r="L59">
        <v>804.35</v>
      </c>
      <c r="M59">
        <v>742.072</v>
      </c>
      <c r="N59">
        <v>806.67200000000003</v>
      </c>
      <c r="O59">
        <v>899.173</v>
      </c>
      <c r="P59">
        <v>935.32899999999995</v>
      </c>
      <c r="Q59">
        <v>943.02200000000005</v>
      </c>
      <c r="R59">
        <v>967.94399999999996</v>
      </c>
      <c r="S59">
        <v>1013.329</v>
      </c>
      <c r="T59">
        <v>945.00800000000004</v>
      </c>
      <c r="U59">
        <v>860.072</v>
      </c>
      <c r="V59">
        <v>901.92200000000003</v>
      </c>
      <c r="W59">
        <v>896.22900000000004</v>
      </c>
      <c r="X59">
        <v>838.84400000000005</v>
      </c>
      <c r="Y59">
        <v>736.99400000000003</v>
      </c>
      <c r="Z59">
        <v>746.072</v>
      </c>
      <c r="AA59">
        <v>750.072</v>
      </c>
      <c r="AB59">
        <v>762.22900000000004</v>
      </c>
      <c r="AC59">
        <v>747.76599999999996</v>
      </c>
      <c r="AD59">
        <v>760.22900000000004</v>
      </c>
      <c r="AE59">
        <v>749.15</v>
      </c>
      <c r="AF59">
        <v>760.84400000000005</v>
      </c>
    </row>
    <row r="60" spans="1:32" x14ac:dyDescent="0.2">
      <c r="A60" t="s">
        <v>2</v>
      </c>
      <c r="B60" s="7">
        <v>44103</v>
      </c>
      <c r="C60">
        <v>1</v>
      </c>
      <c r="D60">
        <v>2400</v>
      </c>
      <c r="E60">
        <v>60</v>
      </c>
      <c r="F60">
        <v>1</v>
      </c>
      <c r="G60">
        <v>1</v>
      </c>
      <c r="H60" t="s">
        <v>1</v>
      </c>
      <c r="I60">
        <v>771.92200000000003</v>
      </c>
      <c r="J60">
        <v>762.22900000000004</v>
      </c>
      <c r="K60">
        <v>763.15</v>
      </c>
      <c r="L60">
        <v>758.84400000000005</v>
      </c>
      <c r="M60">
        <v>764.22900000000004</v>
      </c>
      <c r="N60">
        <v>749.76599999999996</v>
      </c>
      <c r="O60">
        <v>837.83600000000001</v>
      </c>
      <c r="P60">
        <v>989.94399999999996</v>
      </c>
      <c r="Q60">
        <v>1001.015</v>
      </c>
      <c r="R60">
        <v>896.07899999999995</v>
      </c>
      <c r="S60">
        <v>842.38599999999997</v>
      </c>
      <c r="T60">
        <v>831.00099999999998</v>
      </c>
      <c r="U60">
        <v>821.00099999999998</v>
      </c>
      <c r="V60">
        <v>831.00099999999998</v>
      </c>
      <c r="W60">
        <v>864.23599999999999</v>
      </c>
      <c r="X60">
        <v>829.93</v>
      </c>
      <c r="Y60">
        <v>849.93</v>
      </c>
      <c r="Z60">
        <v>761.072</v>
      </c>
      <c r="AA60">
        <v>755.87199999999996</v>
      </c>
      <c r="AB60">
        <v>808.072</v>
      </c>
      <c r="AC60">
        <v>785.99400000000003</v>
      </c>
      <c r="AD60">
        <v>734.072</v>
      </c>
      <c r="AE60">
        <v>747.15</v>
      </c>
      <c r="AF60">
        <v>736.072</v>
      </c>
    </row>
    <row r="61" spans="1:32" x14ac:dyDescent="0.2">
      <c r="A61" t="s">
        <v>2</v>
      </c>
      <c r="B61" s="7">
        <v>44104</v>
      </c>
      <c r="C61">
        <v>1</v>
      </c>
      <c r="D61">
        <v>2400</v>
      </c>
      <c r="E61">
        <v>60</v>
      </c>
      <c r="F61">
        <v>1</v>
      </c>
      <c r="G61">
        <v>1</v>
      </c>
      <c r="H61" t="s">
        <v>1</v>
      </c>
      <c r="I61">
        <v>745.15</v>
      </c>
      <c r="J61">
        <v>736.072</v>
      </c>
      <c r="K61">
        <v>734.072</v>
      </c>
      <c r="L61">
        <v>736.072</v>
      </c>
      <c r="M61">
        <v>747.76599999999996</v>
      </c>
      <c r="N61">
        <v>736.072</v>
      </c>
      <c r="O61">
        <v>818.23599999999999</v>
      </c>
      <c r="P61">
        <v>1007.022</v>
      </c>
      <c r="Q61">
        <v>979.94399999999996</v>
      </c>
      <c r="R61">
        <v>948.25</v>
      </c>
      <c r="S61">
        <v>1012.066</v>
      </c>
      <c r="T61">
        <v>1078.729</v>
      </c>
      <c r="U61">
        <v>1169.066</v>
      </c>
      <c r="V61">
        <v>971.95</v>
      </c>
      <c r="W61">
        <v>934.11500000000001</v>
      </c>
      <c r="X61">
        <v>903.19399999999996</v>
      </c>
      <c r="Y61">
        <v>899.178</v>
      </c>
      <c r="Z61">
        <v>948.39400000000001</v>
      </c>
      <c r="AA61">
        <v>741.47199999999998</v>
      </c>
      <c r="AB61">
        <v>724.99400000000003</v>
      </c>
      <c r="AC61">
        <v>758.84400000000005</v>
      </c>
      <c r="AD61">
        <v>760.22900000000004</v>
      </c>
      <c r="AE61">
        <v>777.92200000000003</v>
      </c>
      <c r="AF61">
        <v>771.30700000000002</v>
      </c>
    </row>
    <row r="62" spans="1:32" x14ac:dyDescent="0.2">
      <c r="A62" t="s">
        <v>2</v>
      </c>
      <c r="B62" s="7">
        <v>44105</v>
      </c>
      <c r="C62">
        <v>1</v>
      </c>
      <c r="D62">
        <v>2400</v>
      </c>
      <c r="E62">
        <v>60</v>
      </c>
      <c r="F62">
        <v>1</v>
      </c>
      <c r="G62">
        <v>1</v>
      </c>
      <c r="H62" t="s">
        <v>1</v>
      </c>
      <c r="I62">
        <v>789.92200000000003</v>
      </c>
      <c r="J62">
        <v>768.072</v>
      </c>
      <c r="K62">
        <v>781.15</v>
      </c>
      <c r="L62">
        <v>782.072</v>
      </c>
      <c r="M62">
        <v>770.072</v>
      </c>
      <c r="N62">
        <v>759.15</v>
      </c>
      <c r="O62">
        <v>789.92200000000003</v>
      </c>
      <c r="P62">
        <v>970.09400000000005</v>
      </c>
      <c r="Q62">
        <v>973.17200000000003</v>
      </c>
      <c r="R62">
        <v>937.78</v>
      </c>
      <c r="S62">
        <v>777.3</v>
      </c>
      <c r="T62">
        <v>794.99400000000003</v>
      </c>
      <c r="U62">
        <v>808.072</v>
      </c>
      <c r="V62">
        <v>806.072</v>
      </c>
      <c r="W62">
        <v>774.072</v>
      </c>
      <c r="X62">
        <v>766.99400000000003</v>
      </c>
      <c r="Y62">
        <v>722.99400000000003</v>
      </c>
      <c r="Z62">
        <v>732.072</v>
      </c>
      <c r="AA62">
        <v>730.072</v>
      </c>
      <c r="AB62">
        <v>723.15</v>
      </c>
      <c r="AC62">
        <v>721.76599999999996</v>
      </c>
      <c r="AD62">
        <v>714.072</v>
      </c>
      <c r="AE62">
        <v>712.072</v>
      </c>
      <c r="AF62">
        <v>1044.229</v>
      </c>
    </row>
    <row r="63" spans="1:32" x14ac:dyDescent="0.2">
      <c r="A63" t="s">
        <v>2</v>
      </c>
      <c r="B63" s="7">
        <v>44106</v>
      </c>
      <c r="C63">
        <v>1</v>
      </c>
      <c r="D63">
        <v>2400</v>
      </c>
      <c r="E63">
        <v>60</v>
      </c>
      <c r="F63">
        <v>1</v>
      </c>
      <c r="G63">
        <v>1</v>
      </c>
      <c r="H63" t="s">
        <v>1</v>
      </c>
      <c r="I63">
        <v>2280.5500000000002</v>
      </c>
      <c r="J63">
        <v>3410.0059999999999</v>
      </c>
      <c r="K63">
        <v>3400.125</v>
      </c>
      <c r="L63">
        <v>3537.529</v>
      </c>
      <c r="M63">
        <v>3076.4969999999998</v>
      </c>
      <c r="N63">
        <v>2857.085</v>
      </c>
      <c r="O63">
        <v>2895.0880000000002</v>
      </c>
      <c r="P63">
        <v>1864.299</v>
      </c>
      <c r="Q63">
        <v>915.02200000000005</v>
      </c>
      <c r="R63">
        <v>885.17200000000003</v>
      </c>
      <c r="S63">
        <v>1718.172</v>
      </c>
      <c r="T63">
        <v>3199.922</v>
      </c>
      <c r="U63">
        <v>2607.194</v>
      </c>
      <c r="V63">
        <v>1605.3779999999999</v>
      </c>
      <c r="W63">
        <v>1211.7149999999999</v>
      </c>
      <c r="X63">
        <v>1274.9939999999999</v>
      </c>
      <c r="Y63">
        <v>837.39400000000001</v>
      </c>
      <c r="Z63">
        <v>702.99400000000003</v>
      </c>
      <c r="AA63">
        <v>712.072</v>
      </c>
      <c r="AB63">
        <v>700.99400000000003</v>
      </c>
      <c r="AC63">
        <v>932.35</v>
      </c>
      <c r="AD63">
        <v>714.072</v>
      </c>
      <c r="AE63">
        <v>723.15</v>
      </c>
      <c r="AF63">
        <v>756.84400000000005</v>
      </c>
    </row>
    <row r="64" spans="1:32" x14ac:dyDescent="0.2">
      <c r="A64" t="s">
        <v>2</v>
      </c>
      <c r="B64" s="7">
        <v>44107</v>
      </c>
      <c r="C64">
        <v>1</v>
      </c>
      <c r="D64">
        <v>2400</v>
      </c>
      <c r="E64">
        <v>60</v>
      </c>
      <c r="F64">
        <v>1</v>
      </c>
      <c r="G64">
        <v>1</v>
      </c>
      <c r="H64" t="s">
        <v>1</v>
      </c>
      <c r="I64">
        <v>726.072</v>
      </c>
      <c r="J64">
        <v>744.84400000000005</v>
      </c>
      <c r="K64">
        <v>737.15</v>
      </c>
      <c r="L64">
        <v>767.00099999999998</v>
      </c>
      <c r="M64">
        <v>770.38599999999997</v>
      </c>
      <c r="N64">
        <v>802.851</v>
      </c>
      <c r="O64">
        <v>835.16499999999996</v>
      </c>
      <c r="P64">
        <v>993.18600000000004</v>
      </c>
      <c r="Q64">
        <v>927.54399999999998</v>
      </c>
      <c r="R64">
        <v>1179.6659999999999</v>
      </c>
      <c r="S64">
        <v>1551.729</v>
      </c>
      <c r="T64">
        <v>1271.258</v>
      </c>
      <c r="U64">
        <v>1079.3499999999999</v>
      </c>
      <c r="V64">
        <v>2155.3939999999998</v>
      </c>
      <c r="W64">
        <v>1489.394</v>
      </c>
      <c r="X64">
        <v>967.39400000000001</v>
      </c>
      <c r="Y64">
        <v>1303.222</v>
      </c>
      <c r="Z64">
        <v>698.71500000000003</v>
      </c>
      <c r="AA64">
        <v>702.99400000000003</v>
      </c>
      <c r="AB64">
        <v>702.37800000000004</v>
      </c>
      <c r="AC64">
        <v>702.99400000000003</v>
      </c>
      <c r="AD64">
        <v>749.92200000000003</v>
      </c>
      <c r="AE64">
        <v>747.92200000000003</v>
      </c>
      <c r="AF64">
        <v>842.08600000000001</v>
      </c>
    </row>
    <row r="65" spans="1:32" x14ac:dyDescent="0.2">
      <c r="A65" t="s">
        <v>2</v>
      </c>
      <c r="B65" s="7">
        <v>44108</v>
      </c>
      <c r="C65">
        <v>1</v>
      </c>
      <c r="D65">
        <v>2400</v>
      </c>
      <c r="E65">
        <v>60</v>
      </c>
      <c r="F65">
        <v>1</v>
      </c>
      <c r="G65">
        <v>1</v>
      </c>
      <c r="H65" t="s">
        <v>1</v>
      </c>
      <c r="I65">
        <v>857.322</v>
      </c>
      <c r="J65">
        <v>1100.6579999999999</v>
      </c>
      <c r="K65">
        <v>1300.0429999999999</v>
      </c>
      <c r="L65">
        <v>1563.33</v>
      </c>
      <c r="M65">
        <v>810.71400000000006</v>
      </c>
      <c r="N65">
        <v>759.00099999999998</v>
      </c>
      <c r="O65">
        <v>770.07899999999995</v>
      </c>
      <c r="P65">
        <v>853.93700000000001</v>
      </c>
      <c r="Q65">
        <v>894.86599999999999</v>
      </c>
      <c r="R65">
        <v>1171.0940000000001</v>
      </c>
      <c r="S65">
        <v>1123.5999999999999</v>
      </c>
      <c r="T65">
        <v>1998.8150000000001</v>
      </c>
      <c r="U65">
        <v>2386.0940000000001</v>
      </c>
      <c r="V65">
        <v>3757.415</v>
      </c>
      <c r="W65">
        <v>3651.415</v>
      </c>
      <c r="X65">
        <v>2887.8150000000001</v>
      </c>
      <c r="Y65">
        <v>2605.886</v>
      </c>
      <c r="Z65">
        <v>2228.4369999999999</v>
      </c>
      <c r="AA65">
        <v>738.37800000000004</v>
      </c>
      <c r="AB65">
        <v>714.072</v>
      </c>
      <c r="AC65">
        <v>732.84400000000005</v>
      </c>
      <c r="AD65">
        <v>747.92200000000003</v>
      </c>
      <c r="AE65">
        <v>747.30700000000002</v>
      </c>
      <c r="AF65">
        <v>734.84400000000005</v>
      </c>
    </row>
    <row r="66" spans="1:32" x14ac:dyDescent="0.2">
      <c r="A66" t="s">
        <v>2</v>
      </c>
      <c r="B66" s="7">
        <v>44109</v>
      </c>
      <c r="C66">
        <v>1</v>
      </c>
      <c r="D66">
        <v>2400</v>
      </c>
      <c r="E66">
        <v>60</v>
      </c>
      <c r="F66">
        <v>1</v>
      </c>
      <c r="G66">
        <v>1</v>
      </c>
      <c r="H66" t="s">
        <v>1</v>
      </c>
      <c r="I66">
        <v>719.47199999999998</v>
      </c>
      <c r="J66">
        <v>845.39400000000001</v>
      </c>
      <c r="K66">
        <v>867.19399999999996</v>
      </c>
      <c r="L66">
        <v>764.19399999999996</v>
      </c>
      <c r="M66">
        <v>1188.578</v>
      </c>
      <c r="N66">
        <v>2380.2310000000002</v>
      </c>
      <c r="O66">
        <v>2798.4209999999998</v>
      </c>
      <c r="P66">
        <v>2786.2809999999999</v>
      </c>
      <c r="Q66">
        <v>4065.2530000000002</v>
      </c>
      <c r="R66">
        <v>3408.8510000000001</v>
      </c>
      <c r="S66">
        <v>3592.681</v>
      </c>
      <c r="T66">
        <v>3134.7220000000002</v>
      </c>
      <c r="U66">
        <v>3879.5709999999999</v>
      </c>
      <c r="V66">
        <v>3773.7179999999998</v>
      </c>
      <c r="W66">
        <v>2894.3249999999998</v>
      </c>
      <c r="X66">
        <v>1859.9490000000001</v>
      </c>
      <c r="Y66">
        <v>1015.331</v>
      </c>
      <c r="Z66">
        <v>1159.299</v>
      </c>
      <c r="AA66">
        <v>687.73400000000004</v>
      </c>
      <c r="AB66">
        <v>700.99400000000003</v>
      </c>
      <c r="AC66">
        <v>695.3</v>
      </c>
      <c r="AD66">
        <v>689.91499999999996</v>
      </c>
      <c r="AE66">
        <v>691.91499999999996</v>
      </c>
      <c r="AF66">
        <v>706.99400000000003</v>
      </c>
    </row>
    <row r="67" spans="1:32" x14ac:dyDescent="0.2">
      <c r="A67" t="s">
        <v>2</v>
      </c>
      <c r="B67" s="7">
        <v>44110</v>
      </c>
      <c r="C67">
        <v>1</v>
      </c>
      <c r="D67">
        <v>2400</v>
      </c>
      <c r="E67">
        <v>60</v>
      </c>
      <c r="F67">
        <v>1</v>
      </c>
      <c r="G67">
        <v>1</v>
      </c>
      <c r="H67" t="s">
        <v>1</v>
      </c>
      <c r="I67">
        <v>712.99400000000003</v>
      </c>
      <c r="J67">
        <v>736.22900000000004</v>
      </c>
      <c r="K67">
        <v>745.92200000000003</v>
      </c>
      <c r="L67">
        <v>747.92200000000003</v>
      </c>
      <c r="M67">
        <v>693.3</v>
      </c>
      <c r="N67">
        <v>704.99400000000003</v>
      </c>
      <c r="O67">
        <v>786.851</v>
      </c>
      <c r="P67">
        <v>874.09400000000005</v>
      </c>
      <c r="Q67">
        <v>851.322</v>
      </c>
      <c r="R67">
        <v>771.00099999999998</v>
      </c>
      <c r="S67">
        <v>716.83699999999999</v>
      </c>
      <c r="T67">
        <v>680.22199999999998</v>
      </c>
      <c r="U67">
        <v>667.14300000000003</v>
      </c>
      <c r="V67">
        <v>678.83699999999999</v>
      </c>
      <c r="W67">
        <v>678.22199999999998</v>
      </c>
      <c r="X67">
        <v>669.14300000000003</v>
      </c>
      <c r="Y67">
        <v>678.83699999999999</v>
      </c>
      <c r="Z67">
        <v>667.14300000000003</v>
      </c>
      <c r="AA67">
        <v>700.99400000000003</v>
      </c>
      <c r="AB67">
        <v>689.91499999999996</v>
      </c>
      <c r="AC67">
        <v>693.3</v>
      </c>
      <c r="AD67">
        <v>689.91499999999996</v>
      </c>
      <c r="AE67">
        <v>691.91499999999996</v>
      </c>
      <c r="AF67">
        <v>704.37800000000004</v>
      </c>
    </row>
    <row r="68" spans="1:32" x14ac:dyDescent="0.2">
      <c r="A68" t="s">
        <v>2</v>
      </c>
      <c r="B68" s="7">
        <v>44111</v>
      </c>
      <c r="C68">
        <v>1</v>
      </c>
      <c r="D68">
        <v>2400</v>
      </c>
      <c r="E68">
        <v>60</v>
      </c>
      <c r="F68">
        <v>1</v>
      </c>
      <c r="G68">
        <v>1</v>
      </c>
      <c r="H68" t="s">
        <v>1</v>
      </c>
      <c r="I68">
        <v>691.91499999999996</v>
      </c>
      <c r="J68">
        <v>704.99400000000003</v>
      </c>
      <c r="K68">
        <v>695.3</v>
      </c>
      <c r="L68">
        <v>700.99400000000003</v>
      </c>
      <c r="M68">
        <v>691.91499999999996</v>
      </c>
      <c r="N68">
        <v>706.99400000000003</v>
      </c>
      <c r="O68">
        <v>820.08600000000001</v>
      </c>
      <c r="P68">
        <v>961.32899999999995</v>
      </c>
      <c r="Q68">
        <v>937.94399999999996</v>
      </c>
      <c r="R68">
        <v>926.25</v>
      </c>
      <c r="S68">
        <v>902.09400000000005</v>
      </c>
      <c r="T68">
        <v>730.99400000000003</v>
      </c>
      <c r="U68">
        <v>740.072</v>
      </c>
      <c r="V68">
        <v>715.91499999999996</v>
      </c>
      <c r="W68">
        <v>709.14300000000003</v>
      </c>
      <c r="X68">
        <v>706.83699999999999</v>
      </c>
      <c r="Y68">
        <v>667.14300000000003</v>
      </c>
      <c r="Z68">
        <v>680.22199999999998</v>
      </c>
      <c r="AA68">
        <v>680.83699999999999</v>
      </c>
      <c r="AB68">
        <v>691.3</v>
      </c>
      <c r="AC68">
        <v>693.91499999999996</v>
      </c>
      <c r="AD68">
        <v>700.99400000000003</v>
      </c>
      <c r="AE68">
        <v>691.91499999999996</v>
      </c>
      <c r="AF68">
        <v>693.3</v>
      </c>
    </row>
    <row r="69" spans="1:32" x14ac:dyDescent="0.2">
      <c r="A69" t="s">
        <v>2</v>
      </c>
      <c r="B69" s="7">
        <v>44112</v>
      </c>
      <c r="C69">
        <v>1</v>
      </c>
      <c r="D69">
        <v>2400</v>
      </c>
      <c r="E69">
        <v>60</v>
      </c>
      <c r="F69">
        <v>1</v>
      </c>
      <c r="G69">
        <v>1</v>
      </c>
      <c r="H69" t="s">
        <v>1</v>
      </c>
      <c r="I69">
        <v>700.99400000000003</v>
      </c>
      <c r="J69">
        <v>702.99400000000003</v>
      </c>
      <c r="K69">
        <v>700.99400000000003</v>
      </c>
      <c r="L69">
        <v>694.08799999999997</v>
      </c>
      <c r="M69">
        <v>719.10599999999999</v>
      </c>
      <c r="N69">
        <v>700.99400000000003</v>
      </c>
      <c r="O69">
        <v>799.93</v>
      </c>
      <c r="P69">
        <v>893.17200000000003</v>
      </c>
      <c r="Q69">
        <v>922.09400000000005</v>
      </c>
      <c r="R69">
        <v>847.93</v>
      </c>
      <c r="S69">
        <v>726.22199999999998</v>
      </c>
      <c r="T69">
        <v>710.22199999999998</v>
      </c>
      <c r="U69">
        <v>720.83699999999999</v>
      </c>
      <c r="V69">
        <v>714.22199999999998</v>
      </c>
      <c r="W69">
        <v>749.76599999999996</v>
      </c>
      <c r="X69">
        <v>740.072</v>
      </c>
      <c r="Y69">
        <v>694.99400000000003</v>
      </c>
      <c r="Z69">
        <v>704.072</v>
      </c>
      <c r="AA69">
        <v>687.3</v>
      </c>
      <c r="AB69">
        <v>706.072</v>
      </c>
      <c r="AC69">
        <v>728.84400000000005</v>
      </c>
      <c r="AD69">
        <v>730.22900000000004</v>
      </c>
      <c r="AE69">
        <v>782.851</v>
      </c>
      <c r="AF69">
        <v>831.16499999999996</v>
      </c>
    </row>
    <row r="70" spans="1:32" x14ac:dyDescent="0.2">
      <c r="A70" t="s">
        <v>2</v>
      </c>
      <c r="B70" s="7">
        <v>44113</v>
      </c>
      <c r="C70">
        <v>1</v>
      </c>
      <c r="D70">
        <v>2400</v>
      </c>
      <c r="E70">
        <v>60</v>
      </c>
      <c r="F70">
        <v>1</v>
      </c>
      <c r="G70">
        <v>1</v>
      </c>
      <c r="H70" t="s">
        <v>1</v>
      </c>
      <c r="I70">
        <v>840.24300000000005</v>
      </c>
      <c r="J70">
        <v>838.85799999999995</v>
      </c>
      <c r="K70">
        <v>851.93700000000001</v>
      </c>
      <c r="L70">
        <v>840.24300000000005</v>
      </c>
      <c r="M70">
        <v>849.93700000000001</v>
      </c>
      <c r="N70">
        <v>851.322</v>
      </c>
      <c r="O70">
        <v>969.03</v>
      </c>
      <c r="P70">
        <v>1083.037</v>
      </c>
      <c r="Q70">
        <v>1065.037</v>
      </c>
      <c r="R70">
        <v>1049.1859999999999</v>
      </c>
      <c r="S70">
        <v>759.76599999999996</v>
      </c>
      <c r="T70">
        <v>723.3</v>
      </c>
      <c r="U70">
        <v>724.83699999999999</v>
      </c>
      <c r="V70">
        <v>696.22199999999998</v>
      </c>
      <c r="W70">
        <v>670.83699999999999</v>
      </c>
      <c r="X70">
        <v>674.22199999999998</v>
      </c>
      <c r="Y70">
        <v>661.14300000000003</v>
      </c>
      <c r="Z70">
        <v>670.83699999999999</v>
      </c>
      <c r="AA70">
        <v>730.22900000000004</v>
      </c>
      <c r="AB70">
        <v>728.84400000000005</v>
      </c>
      <c r="AC70">
        <v>760.07899999999995</v>
      </c>
      <c r="AD70">
        <v>732.22900000000004</v>
      </c>
      <c r="AE70">
        <v>710.072</v>
      </c>
      <c r="AF70">
        <v>694.99400000000003</v>
      </c>
    </row>
    <row r="71" spans="1:32" x14ac:dyDescent="0.2">
      <c r="A71" t="s">
        <v>2</v>
      </c>
      <c r="B71" s="7">
        <v>44114</v>
      </c>
      <c r="C71">
        <v>1</v>
      </c>
      <c r="D71">
        <v>2400</v>
      </c>
      <c r="E71">
        <v>60</v>
      </c>
      <c r="F71">
        <v>1</v>
      </c>
      <c r="G71">
        <v>1</v>
      </c>
      <c r="H71" t="s">
        <v>1</v>
      </c>
      <c r="I71">
        <v>698.99400000000003</v>
      </c>
      <c r="J71">
        <v>706.99400000000003</v>
      </c>
      <c r="K71">
        <v>698.99400000000003</v>
      </c>
      <c r="L71">
        <v>710.072</v>
      </c>
      <c r="M71">
        <v>696.37800000000004</v>
      </c>
      <c r="N71">
        <v>696.99400000000003</v>
      </c>
      <c r="O71">
        <v>708.072</v>
      </c>
      <c r="P71">
        <v>877.78700000000003</v>
      </c>
      <c r="Q71">
        <v>879.17200000000003</v>
      </c>
      <c r="R71">
        <v>838.24300000000005</v>
      </c>
      <c r="S71">
        <v>674.83699999999999</v>
      </c>
      <c r="T71">
        <v>674.22199999999998</v>
      </c>
      <c r="U71">
        <v>683.91499999999996</v>
      </c>
      <c r="V71">
        <v>692.99400000000003</v>
      </c>
      <c r="W71">
        <v>672.22199999999998</v>
      </c>
      <c r="X71">
        <v>681.91499999999996</v>
      </c>
      <c r="Y71">
        <v>681.91499999999996</v>
      </c>
      <c r="Z71">
        <v>674.22199999999998</v>
      </c>
      <c r="AA71">
        <v>704.072</v>
      </c>
      <c r="AB71">
        <v>681.91499999999996</v>
      </c>
      <c r="AC71">
        <v>692.99400000000003</v>
      </c>
      <c r="AD71">
        <v>706.072</v>
      </c>
      <c r="AE71">
        <v>717.15</v>
      </c>
      <c r="AF71">
        <v>739.30700000000002</v>
      </c>
    </row>
    <row r="72" spans="1:32" x14ac:dyDescent="0.2">
      <c r="A72" t="s">
        <v>2</v>
      </c>
      <c r="B72" s="7">
        <v>44115</v>
      </c>
      <c r="C72">
        <v>1</v>
      </c>
      <c r="D72">
        <v>2400</v>
      </c>
      <c r="E72">
        <v>60</v>
      </c>
      <c r="F72">
        <v>1</v>
      </c>
      <c r="G72">
        <v>1</v>
      </c>
      <c r="H72" t="s">
        <v>1</v>
      </c>
      <c r="I72">
        <v>737.92200000000003</v>
      </c>
      <c r="J72">
        <v>719.15</v>
      </c>
      <c r="K72">
        <v>708.072</v>
      </c>
      <c r="L72">
        <v>694.99400000000003</v>
      </c>
      <c r="M72">
        <v>708.072</v>
      </c>
      <c r="N72">
        <v>685.91499999999996</v>
      </c>
      <c r="O72">
        <v>698.99400000000003</v>
      </c>
      <c r="P72">
        <v>805.00800000000004</v>
      </c>
      <c r="Q72">
        <v>903.32899999999995</v>
      </c>
      <c r="R72">
        <v>877.78700000000003</v>
      </c>
      <c r="S72">
        <v>791.31399999999996</v>
      </c>
      <c r="T72">
        <v>661.75800000000004</v>
      </c>
      <c r="U72">
        <v>674.22199999999998</v>
      </c>
      <c r="V72">
        <v>685.91499999999996</v>
      </c>
      <c r="W72">
        <v>672.22199999999998</v>
      </c>
      <c r="X72">
        <v>672.83699999999999</v>
      </c>
      <c r="Y72">
        <v>687.3</v>
      </c>
      <c r="Z72">
        <v>674.83699999999999</v>
      </c>
      <c r="AA72">
        <v>732.22900000000004</v>
      </c>
      <c r="AB72">
        <v>786.851</v>
      </c>
      <c r="AC72">
        <v>838.24300000000005</v>
      </c>
      <c r="AD72">
        <v>1011.658</v>
      </c>
      <c r="AE72">
        <v>864.4</v>
      </c>
      <c r="AF72">
        <v>885.78700000000003</v>
      </c>
    </row>
    <row r="73" spans="1:32" x14ac:dyDescent="0.2">
      <c r="A73" t="s">
        <v>2</v>
      </c>
      <c r="B73" s="7">
        <v>44116</v>
      </c>
      <c r="C73">
        <v>1</v>
      </c>
      <c r="D73">
        <v>2400</v>
      </c>
      <c r="E73">
        <v>60</v>
      </c>
      <c r="F73">
        <v>1</v>
      </c>
      <c r="G73">
        <v>1</v>
      </c>
      <c r="H73" t="s">
        <v>1</v>
      </c>
      <c r="I73">
        <v>883.17200000000003</v>
      </c>
      <c r="J73">
        <v>853.93700000000001</v>
      </c>
      <c r="K73">
        <v>853.322</v>
      </c>
      <c r="L73">
        <v>861.93700000000001</v>
      </c>
      <c r="M73">
        <v>848.24300000000005</v>
      </c>
      <c r="N73">
        <v>860.93700000000001</v>
      </c>
      <c r="O73">
        <v>2940.88</v>
      </c>
      <c r="P73">
        <v>2955.422</v>
      </c>
      <c r="Q73">
        <v>3090.915</v>
      </c>
      <c r="R73">
        <v>3981.973</v>
      </c>
      <c r="S73">
        <v>4041.83</v>
      </c>
      <c r="T73">
        <v>3858.9189999999999</v>
      </c>
      <c r="U73">
        <v>3970.8620000000001</v>
      </c>
      <c r="V73">
        <v>4044.9969999999998</v>
      </c>
      <c r="W73">
        <v>3872.2869999999998</v>
      </c>
      <c r="X73">
        <v>3985.634</v>
      </c>
      <c r="Y73">
        <v>3989.8809999999999</v>
      </c>
      <c r="Z73">
        <v>3650.462</v>
      </c>
      <c r="AA73">
        <v>2001.597</v>
      </c>
      <c r="AB73">
        <v>909.47</v>
      </c>
      <c r="AC73">
        <v>998.10599999999999</v>
      </c>
      <c r="AD73">
        <v>854.24599999999998</v>
      </c>
      <c r="AE73">
        <v>842.24300000000005</v>
      </c>
      <c r="AF73">
        <v>851.93700000000001</v>
      </c>
    </row>
    <row r="74" spans="1:32" x14ac:dyDescent="0.2">
      <c r="A74" t="s">
        <v>2</v>
      </c>
      <c r="B74" s="7">
        <v>44117</v>
      </c>
      <c r="C74">
        <v>1</v>
      </c>
      <c r="D74">
        <v>2400</v>
      </c>
      <c r="E74">
        <v>60</v>
      </c>
      <c r="F74">
        <v>1</v>
      </c>
      <c r="G74">
        <v>1</v>
      </c>
      <c r="H74" t="s">
        <v>1</v>
      </c>
      <c r="I74">
        <v>874.09400000000005</v>
      </c>
      <c r="J74">
        <v>865.01499999999999</v>
      </c>
      <c r="K74">
        <v>855.322</v>
      </c>
      <c r="L74">
        <v>865.01499999999999</v>
      </c>
      <c r="M74">
        <v>853.93700000000001</v>
      </c>
      <c r="N74">
        <v>869.01499999999999</v>
      </c>
      <c r="O74">
        <v>1031.336</v>
      </c>
      <c r="P74">
        <v>1153.9659999999999</v>
      </c>
      <c r="Q74">
        <v>1106.8869999999999</v>
      </c>
      <c r="R74">
        <v>1083.194</v>
      </c>
      <c r="S74">
        <v>1040.1079999999999</v>
      </c>
      <c r="T74">
        <v>804.07899999999995</v>
      </c>
      <c r="U74">
        <v>709.14300000000003</v>
      </c>
      <c r="V74">
        <v>732.83699999999999</v>
      </c>
      <c r="W74">
        <v>746.22199999999998</v>
      </c>
      <c r="X74">
        <v>699.91499999999996</v>
      </c>
      <c r="Y74">
        <v>665.14300000000003</v>
      </c>
      <c r="Z74">
        <v>678.22199999999998</v>
      </c>
      <c r="AA74">
        <v>685.91499999999996</v>
      </c>
      <c r="AB74">
        <v>683.91499999999996</v>
      </c>
      <c r="AC74">
        <v>696.99400000000003</v>
      </c>
      <c r="AD74">
        <v>700.37800000000004</v>
      </c>
      <c r="AE74">
        <v>723.51499999999999</v>
      </c>
      <c r="AF74">
        <v>714.99400000000003</v>
      </c>
    </row>
    <row r="75" spans="1:32" x14ac:dyDescent="0.2">
      <c r="A75" t="s">
        <v>2</v>
      </c>
      <c r="B75" s="7">
        <v>44118</v>
      </c>
      <c r="C75">
        <v>1</v>
      </c>
      <c r="D75">
        <v>2400</v>
      </c>
      <c r="E75">
        <v>60</v>
      </c>
      <c r="F75">
        <v>1</v>
      </c>
      <c r="G75">
        <v>1</v>
      </c>
      <c r="H75" t="s">
        <v>1</v>
      </c>
      <c r="I75">
        <v>694.99400000000003</v>
      </c>
      <c r="J75">
        <v>774.39400000000001</v>
      </c>
      <c r="K75">
        <v>808.99400000000003</v>
      </c>
      <c r="L75">
        <v>698.37800000000004</v>
      </c>
      <c r="M75">
        <v>745.14400000000001</v>
      </c>
      <c r="N75">
        <v>864.59400000000005</v>
      </c>
      <c r="O75">
        <v>829.16499999999996</v>
      </c>
      <c r="P75">
        <v>857.01499999999999</v>
      </c>
      <c r="Q75">
        <v>915.01499999999999</v>
      </c>
      <c r="R75">
        <v>901.01499999999999</v>
      </c>
      <c r="S75">
        <v>921.01499999999999</v>
      </c>
      <c r="T75">
        <v>911.93700000000001</v>
      </c>
      <c r="U75">
        <v>754.22199999999998</v>
      </c>
      <c r="V75">
        <v>711.14300000000003</v>
      </c>
      <c r="W75">
        <v>748.84400000000005</v>
      </c>
      <c r="X75">
        <v>700.22199999999998</v>
      </c>
      <c r="Y75">
        <v>690.99400000000003</v>
      </c>
      <c r="Z75">
        <v>717.15</v>
      </c>
      <c r="AA75">
        <v>706.072</v>
      </c>
      <c r="AB75">
        <v>696.99400000000003</v>
      </c>
      <c r="AC75">
        <v>696.99400000000003</v>
      </c>
      <c r="AD75">
        <v>706.072</v>
      </c>
      <c r="AE75">
        <v>737.92200000000003</v>
      </c>
      <c r="AF75">
        <v>797.31399999999996</v>
      </c>
    </row>
    <row r="76" spans="1:32" x14ac:dyDescent="0.2">
      <c r="A76" t="s">
        <v>2</v>
      </c>
      <c r="B76" s="7">
        <v>44119</v>
      </c>
      <c r="C76">
        <v>1</v>
      </c>
      <c r="D76">
        <v>2400</v>
      </c>
      <c r="E76">
        <v>60</v>
      </c>
      <c r="F76">
        <v>1</v>
      </c>
      <c r="G76">
        <v>1</v>
      </c>
      <c r="H76" t="s">
        <v>1</v>
      </c>
      <c r="I76">
        <v>836.24300000000005</v>
      </c>
      <c r="J76">
        <v>859.01499999999999</v>
      </c>
      <c r="K76">
        <v>859.93700000000001</v>
      </c>
      <c r="L76">
        <v>849.93700000000001</v>
      </c>
      <c r="M76">
        <v>1267.2940000000001</v>
      </c>
      <c r="N76">
        <v>1836.9090000000001</v>
      </c>
      <c r="O76">
        <v>2334.8440000000001</v>
      </c>
      <c r="P76">
        <v>1607.9739999999999</v>
      </c>
      <c r="Q76">
        <v>1126.665</v>
      </c>
      <c r="R76">
        <v>949.17200000000003</v>
      </c>
      <c r="S76">
        <v>920.09400000000005</v>
      </c>
      <c r="T76">
        <v>904.09400000000005</v>
      </c>
      <c r="U76">
        <v>915.01499999999999</v>
      </c>
      <c r="V76">
        <v>1010.1079999999999</v>
      </c>
      <c r="W76">
        <v>1296.144</v>
      </c>
      <c r="X76">
        <v>1505.866</v>
      </c>
      <c r="Y76">
        <v>2497.3879999999999</v>
      </c>
      <c r="Z76">
        <v>2349.06</v>
      </c>
      <c r="AA76">
        <v>2369.2170000000001</v>
      </c>
      <c r="AB76">
        <v>2367.2170000000001</v>
      </c>
      <c r="AC76">
        <v>2557.395</v>
      </c>
      <c r="AD76">
        <v>2533.2379999999998</v>
      </c>
      <c r="AE76">
        <v>2381.7629999999999</v>
      </c>
      <c r="AF76">
        <v>2257.2860000000001</v>
      </c>
    </row>
    <row r="77" spans="1:32" x14ac:dyDescent="0.2">
      <c r="A77" t="s">
        <v>2</v>
      </c>
      <c r="B77" s="7">
        <v>44120</v>
      </c>
      <c r="C77">
        <v>1</v>
      </c>
      <c r="D77">
        <v>2400</v>
      </c>
      <c r="E77">
        <v>60</v>
      </c>
      <c r="F77">
        <v>1</v>
      </c>
      <c r="G77">
        <v>1</v>
      </c>
      <c r="H77" t="s">
        <v>1</v>
      </c>
      <c r="I77">
        <v>2392.4259999999999</v>
      </c>
      <c r="J77">
        <v>2358.1379999999999</v>
      </c>
      <c r="K77">
        <v>2373.5230000000001</v>
      </c>
      <c r="L77">
        <v>2349.06</v>
      </c>
      <c r="M77">
        <v>2358.1379999999999</v>
      </c>
      <c r="N77">
        <v>2339.366</v>
      </c>
      <c r="O77">
        <v>2339.9810000000002</v>
      </c>
      <c r="P77">
        <v>2107.33</v>
      </c>
      <c r="Q77">
        <v>1297.066</v>
      </c>
      <c r="R77">
        <v>1295.066</v>
      </c>
      <c r="S77">
        <v>1303.066</v>
      </c>
      <c r="T77">
        <v>1269.066</v>
      </c>
      <c r="U77">
        <v>1205.365</v>
      </c>
      <c r="V77">
        <v>1066.115</v>
      </c>
      <c r="W77">
        <v>1031.809</v>
      </c>
      <c r="X77">
        <v>1024.115</v>
      </c>
      <c r="Y77">
        <v>1013.037</v>
      </c>
      <c r="Z77">
        <v>1026.115</v>
      </c>
      <c r="AA77">
        <v>1028.115</v>
      </c>
      <c r="AB77">
        <v>735.92200000000003</v>
      </c>
      <c r="AC77">
        <v>663.14300000000003</v>
      </c>
      <c r="AD77">
        <v>665.14300000000003</v>
      </c>
      <c r="AE77">
        <v>943.15899999999999</v>
      </c>
      <c r="AF77">
        <v>1115.3030000000001</v>
      </c>
    </row>
    <row r="78" spans="1:32" x14ac:dyDescent="0.2">
      <c r="A78" t="s">
        <v>2</v>
      </c>
      <c r="B78" s="7">
        <v>44121</v>
      </c>
      <c r="C78">
        <v>1</v>
      </c>
      <c r="D78">
        <v>2400</v>
      </c>
      <c r="E78">
        <v>60</v>
      </c>
      <c r="F78">
        <v>1</v>
      </c>
      <c r="G78">
        <v>1</v>
      </c>
      <c r="H78" t="s">
        <v>1</v>
      </c>
      <c r="I78">
        <v>879.64</v>
      </c>
      <c r="J78">
        <v>677.14300000000003</v>
      </c>
      <c r="K78">
        <v>654.06500000000005</v>
      </c>
      <c r="L78">
        <v>656.06500000000005</v>
      </c>
      <c r="M78">
        <v>664.86500000000001</v>
      </c>
      <c r="N78">
        <v>644.98599999999999</v>
      </c>
      <c r="O78">
        <v>656.06500000000005</v>
      </c>
      <c r="P78">
        <v>676.22199999999998</v>
      </c>
      <c r="Q78">
        <v>667.75800000000004</v>
      </c>
      <c r="R78">
        <v>692.99400000000003</v>
      </c>
      <c r="S78">
        <v>721.08799999999997</v>
      </c>
      <c r="T78">
        <v>710.072</v>
      </c>
      <c r="U78">
        <v>771.15800000000002</v>
      </c>
      <c r="V78">
        <v>769.15800000000002</v>
      </c>
      <c r="W78">
        <v>782.851</v>
      </c>
      <c r="X78">
        <v>773.15800000000002</v>
      </c>
      <c r="Y78">
        <v>771.15800000000002</v>
      </c>
      <c r="Z78">
        <v>737.92200000000003</v>
      </c>
      <c r="AA78">
        <v>755.00099999999998</v>
      </c>
      <c r="AB78">
        <v>784.23599999999999</v>
      </c>
      <c r="AC78">
        <v>784.851</v>
      </c>
      <c r="AD78">
        <v>799.31399999999996</v>
      </c>
      <c r="AE78">
        <v>793.93</v>
      </c>
      <c r="AF78">
        <v>793.93</v>
      </c>
    </row>
    <row r="79" spans="1:32" x14ac:dyDescent="0.2">
      <c r="A79" t="s">
        <v>2</v>
      </c>
      <c r="B79" s="7">
        <v>44122</v>
      </c>
      <c r="C79">
        <v>1</v>
      </c>
      <c r="D79">
        <v>2400</v>
      </c>
      <c r="E79">
        <v>60</v>
      </c>
      <c r="F79">
        <v>1</v>
      </c>
      <c r="G79">
        <v>1</v>
      </c>
      <c r="H79" t="s">
        <v>1</v>
      </c>
      <c r="I79">
        <v>799.31399999999996</v>
      </c>
      <c r="J79">
        <v>795.93</v>
      </c>
      <c r="K79">
        <v>809.00800000000004</v>
      </c>
      <c r="L79">
        <v>799.93</v>
      </c>
      <c r="M79">
        <v>807.00800000000004</v>
      </c>
      <c r="N79">
        <v>801.31399999999996</v>
      </c>
      <c r="O79">
        <v>799.93</v>
      </c>
      <c r="P79">
        <v>786.23599999999999</v>
      </c>
      <c r="Q79">
        <v>862.37300000000005</v>
      </c>
      <c r="R79">
        <v>1431.479</v>
      </c>
      <c r="S79">
        <v>3205.0160000000001</v>
      </c>
      <c r="T79">
        <v>3597.2959999999998</v>
      </c>
      <c r="U79">
        <v>1198.492</v>
      </c>
      <c r="V79">
        <v>613.07399999999996</v>
      </c>
      <c r="W79">
        <v>609.13599999999997</v>
      </c>
      <c r="X79">
        <v>609.13599999999997</v>
      </c>
      <c r="Y79">
        <v>607.75099999999998</v>
      </c>
      <c r="Z79">
        <v>620.21400000000006</v>
      </c>
      <c r="AA79">
        <v>644.98599999999999</v>
      </c>
      <c r="AB79">
        <v>687.3</v>
      </c>
      <c r="AC79">
        <v>728.84400000000005</v>
      </c>
      <c r="AD79">
        <v>811.35799999999995</v>
      </c>
      <c r="AE79">
        <v>775.15800000000002</v>
      </c>
      <c r="AF79">
        <v>797.93</v>
      </c>
    </row>
    <row r="80" spans="1:32" x14ac:dyDescent="0.2">
      <c r="A80" t="s">
        <v>2</v>
      </c>
      <c r="B80" s="7">
        <v>44123</v>
      </c>
      <c r="C80">
        <v>1</v>
      </c>
      <c r="D80">
        <v>2400</v>
      </c>
      <c r="E80">
        <v>60</v>
      </c>
      <c r="F80">
        <v>1</v>
      </c>
      <c r="G80">
        <v>1</v>
      </c>
      <c r="H80" t="s">
        <v>1</v>
      </c>
      <c r="I80">
        <v>795.93</v>
      </c>
      <c r="J80">
        <v>788.23599999999999</v>
      </c>
      <c r="K80">
        <v>784.851</v>
      </c>
      <c r="L80">
        <v>799.43600000000004</v>
      </c>
      <c r="M80">
        <v>928.23599999999999</v>
      </c>
      <c r="N80">
        <v>947.33</v>
      </c>
      <c r="O80">
        <v>947.05100000000004</v>
      </c>
      <c r="P80">
        <v>953.43600000000004</v>
      </c>
      <c r="Q80">
        <v>1122.9580000000001</v>
      </c>
      <c r="R80">
        <v>1142.6849999999999</v>
      </c>
      <c r="S80">
        <v>1145.8810000000001</v>
      </c>
      <c r="T80">
        <v>959.23</v>
      </c>
      <c r="U80">
        <v>1058.4269999999999</v>
      </c>
      <c r="V80">
        <v>938.56100000000004</v>
      </c>
      <c r="W80">
        <v>656.83</v>
      </c>
      <c r="X80">
        <v>642.21400000000006</v>
      </c>
      <c r="Y80">
        <v>609.92399999999998</v>
      </c>
      <c r="Z80">
        <v>731.66700000000003</v>
      </c>
      <c r="AA80">
        <v>642.98599999999999</v>
      </c>
      <c r="AB80">
        <v>633.29300000000001</v>
      </c>
      <c r="AC80">
        <v>642.98599999999999</v>
      </c>
      <c r="AD80">
        <v>644.98599999999999</v>
      </c>
      <c r="AE80">
        <v>633.90800000000002</v>
      </c>
      <c r="AF80">
        <v>642.98599999999999</v>
      </c>
    </row>
    <row r="81" spans="1:32" x14ac:dyDescent="0.2">
      <c r="A81" t="s">
        <v>2</v>
      </c>
      <c r="B81" s="7">
        <v>44124</v>
      </c>
      <c r="C81">
        <v>1</v>
      </c>
      <c r="D81">
        <v>2400</v>
      </c>
      <c r="E81">
        <v>60</v>
      </c>
      <c r="F81">
        <v>1</v>
      </c>
      <c r="G81">
        <v>1</v>
      </c>
      <c r="H81" t="s">
        <v>1</v>
      </c>
      <c r="I81">
        <v>644.98599999999999</v>
      </c>
      <c r="J81">
        <v>654.06500000000005</v>
      </c>
      <c r="K81">
        <v>648.98599999999999</v>
      </c>
      <c r="L81">
        <v>633.29300000000001</v>
      </c>
      <c r="M81">
        <v>644.98599999999999</v>
      </c>
      <c r="N81">
        <v>665.14300000000003</v>
      </c>
      <c r="O81">
        <v>676.83699999999999</v>
      </c>
      <c r="P81">
        <v>775.14300000000003</v>
      </c>
      <c r="Q81">
        <v>698.83</v>
      </c>
      <c r="R81">
        <v>666.21400000000006</v>
      </c>
      <c r="S81">
        <v>678.05799999999999</v>
      </c>
      <c r="T81">
        <v>632.97900000000004</v>
      </c>
      <c r="U81">
        <v>641.90099999999995</v>
      </c>
      <c r="V81">
        <v>633.28599999999994</v>
      </c>
      <c r="W81">
        <v>705.90800000000002</v>
      </c>
      <c r="X81">
        <v>706.22199999999998</v>
      </c>
      <c r="Y81">
        <v>692.99400000000003</v>
      </c>
      <c r="Z81">
        <v>642.98599999999999</v>
      </c>
      <c r="AA81">
        <v>620.21400000000006</v>
      </c>
      <c r="AB81">
        <v>629.90800000000002</v>
      </c>
      <c r="AC81">
        <v>642.30799999999999</v>
      </c>
      <c r="AD81">
        <v>622.21400000000006</v>
      </c>
      <c r="AE81">
        <v>631.90800000000002</v>
      </c>
      <c r="AF81">
        <v>654.06500000000005</v>
      </c>
    </row>
    <row r="82" spans="1:32" x14ac:dyDescent="0.2">
      <c r="A82" t="s">
        <v>2</v>
      </c>
      <c r="B82" s="7">
        <v>44125</v>
      </c>
      <c r="C82">
        <v>1</v>
      </c>
      <c r="D82">
        <v>2400</v>
      </c>
      <c r="E82">
        <v>60</v>
      </c>
      <c r="F82">
        <v>1</v>
      </c>
      <c r="G82">
        <v>1</v>
      </c>
      <c r="H82" t="s">
        <v>1</v>
      </c>
      <c r="I82">
        <v>633.90800000000002</v>
      </c>
      <c r="J82">
        <v>642.37099999999998</v>
      </c>
      <c r="K82">
        <v>644.98599999999999</v>
      </c>
      <c r="L82">
        <v>644.98599999999999</v>
      </c>
      <c r="M82">
        <v>631.90800000000002</v>
      </c>
      <c r="N82">
        <v>689.3</v>
      </c>
      <c r="O82">
        <v>718.68700000000001</v>
      </c>
      <c r="P82">
        <v>814.22900000000004</v>
      </c>
      <c r="Q82">
        <v>783.15</v>
      </c>
      <c r="R82">
        <v>733.14300000000003</v>
      </c>
      <c r="S82">
        <v>690.83</v>
      </c>
      <c r="T82">
        <v>659.13599999999997</v>
      </c>
      <c r="U82">
        <v>727.14300000000003</v>
      </c>
      <c r="V82">
        <v>681.90800000000002</v>
      </c>
      <c r="W82">
        <v>672.83</v>
      </c>
      <c r="X82">
        <v>668.21400000000006</v>
      </c>
      <c r="Y82">
        <v>618.21400000000006</v>
      </c>
      <c r="Z82">
        <v>622.83000000000004</v>
      </c>
      <c r="AA82">
        <v>622.21400000000006</v>
      </c>
      <c r="AB82">
        <v>622.83000000000004</v>
      </c>
      <c r="AC82">
        <v>620.21400000000006</v>
      </c>
      <c r="AD82">
        <v>620.83000000000004</v>
      </c>
      <c r="AE82">
        <v>620.21400000000006</v>
      </c>
      <c r="AF82">
        <v>624.21400000000006</v>
      </c>
    </row>
    <row r="83" spans="1:32" x14ac:dyDescent="0.2">
      <c r="A83" t="s">
        <v>2</v>
      </c>
      <c r="B83" s="7">
        <v>44126</v>
      </c>
      <c r="C83">
        <v>1</v>
      </c>
      <c r="D83">
        <v>2400</v>
      </c>
      <c r="E83">
        <v>60</v>
      </c>
      <c r="F83">
        <v>1</v>
      </c>
      <c r="G83">
        <v>1</v>
      </c>
      <c r="H83" t="s">
        <v>1</v>
      </c>
      <c r="I83">
        <v>633.90800000000002</v>
      </c>
      <c r="J83">
        <v>611.13599999999997</v>
      </c>
      <c r="K83">
        <v>613.13599999999997</v>
      </c>
      <c r="L83">
        <v>598.05799999999999</v>
      </c>
      <c r="M83">
        <v>611.13599999999997</v>
      </c>
      <c r="N83">
        <v>613.75099999999998</v>
      </c>
      <c r="O83">
        <v>609.13599999999997</v>
      </c>
      <c r="P83">
        <v>676.97900000000004</v>
      </c>
      <c r="Q83">
        <v>660.05799999999999</v>
      </c>
      <c r="R83">
        <v>662.21400000000006</v>
      </c>
      <c r="S83">
        <v>684.05799999999999</v>
      </c>
      <c r="T83">
        <v>667.65800000000002</v>
      </c>
      <c r="U83">
        <v>833.15800000000002</v>
      </c>
      <c r="V83">
        <v>1085.354</v>
      </c>
      <c r="W83">
        <v>1044.761</v>
      </c>
      <c r="X83">
        <v>877.62900000000002</v>
      </c>
      <c r="Y83">
        <v>1604.6389999999999</v>
      </c>
      <c r="Z83">
        <v>1849.971</v>
      </c>
      <c r="AA83">
        <v>2065.4609999999998</v>
      </c>
      <c r="AB83">
        <v>1856.8330000000001</v>
      </c>
      <c r="AC83">
        <v>1361.9739999999999</v>
      </c>
      <c r="AD83">
        <v>1363.299</v>
      </c>
      <c r="AE83">
        <v>1681.39</v>
      </c>
      <c r="AF83">
        <v>2308.2399999999998</v>
      </c>
    </row>
    <row r="84" spans="1:32" x14ac:dyDescent="0.2">
      <c r="A84" t="s">
        <v>2</v>
      </c>
      <c r="B84" s="7">
        <v>44127</v>
      </c>
      <c r="C84">
        <v>1</v>
      </c>
      <c r="D84">
        <v>2400</v>
      </c>
      <c r="E84">
        <v>60</v>
      </c>
      <c r="F84">
        <v>1</v>
      </c>
      <c r="G84">
        <v>1</v>
      </c>
      <c r="H84" t="s">
        <v>1</v>
      </c>
      <c r="I84">
        <v>2462.9859999999999</v>
      </c>
      <c r="J84">
        <v>2321.143</v>
      </c>
      <c r="K84">
        <v>1472.9860000000001</v>
      </c>
      <c r="L84">
        <v>640.98599999999999</v>
      </c>
      <c r="M84">
        <v>656.06500000000005</v>
      </c>
      <c r="N84">
        <v>644.98599999999999</v>
      </c>
      <c r="O84">
        <v>640.98599999999999</v>
      </c>
      <c r="P84">
        <v>633.29300000000001</v>
      </c>
      <c r="Q84">
        <v>640.98599999999999</v>
      </c>
      <c r="R84">
        <v>629.90800000000002</v>
      </c>
      <c r="S84">
        <v>638.98599999999999</v>
      </c>
      <c r="T84">
        <v>640.37099999999998</v>
      </c>
      <c r="U84">
        <v>662.98599999999999</v>
      </c>
      <c r="V84">
        <v>642.98599999999999</v>
      </c>
      <c r="W84">
        <v>737.92200000000003</v>
      </c>
      <c r="X84">
        <v>735.30700000000002</v>
      </c>
      <c r="Y84">
        <v>737.92200000000003</v>
      </c>
      <c r="Z84">
        <v>640.98599999999999</v>
      </c>
      <c r="AA84">
        <v>652.06500000000005</v>
      </c>
      <c r="AB84">
        <v>654.06500000000005</v>
      </c>
      <c r="AC84">
        <v>661.14300000000003</v>
      </c>
      <c r="AD84">
        <v>870.09400000000005</v>
      </c>
      <c r="AE84">
        <v>1293.0730000000001</v>
      </c>
      <c r="AF84">
        <v>1394.93</v>
      </c>
    </row>
    <row r="85" spans="1:32" x14ac:dyDescent="0.2">
      <c r="A85" t="s">
        <v>2</v>
      </c>
      <c r="B85" s="7">
        <v>44128</v>
      </c>
      <c r="C85">
        <v>1</v>
      </c>
      <c r="D85">
        <v>2400</v>
      </c>
      <c r="E85">
        <v>60</v>
      </c>
      <c r="F85">
        <v>1</v>
      </c>
      <c r="G85">
        <v>1</v>
      </c>
      <c r="H85" t="s">
        <v>1</v>
      </c>
      <c r="I85">
        <v>1388.3150000000001</v>
      </c>
      <c r="J85">
        <v>1399.087</v>
      </c>
      <c r="K85">
        <v>1397.087</v>
      </c>
      <c r="L85">
        <v>1401.087</v>
      </c>
      <c r="M85">
        <v>1388.009</v>
      </c>
      <c r="N85">
        <v>987.18600000000004</v>
      </c>
      <c r="O85">
        <v>732.22900000000004</v>
      </c>
      <c r="P85">
        <v>728.84400000000005</v>
      </c>
      <c r="Q85">
        <v>737.92200000000003</v>
      </c>
      <c r="R85">
        <v>728.22900000000004</v>
      </c>
      <c r="S85">
        <v>717.15</v>
      </c>
      <c r="T85">
        <v>717.15</v>
      </c>
      <c r="U85">
        <v>704.68700000000001</v>
      </c>
      <c r="V85">
        <v>715.15</v>
      </c>
      <c r="W85">
        <v>711.67200000000003</v>
      </c>
      <c r="X85">
        <v>717.15</v>
      </c>
      <c r="Y85">
        <v>873.47900000000004</v>
      </c>
      <c r="Z85">
        <v>770.67200000000003</v>
      </c>
      <c r="AA85">
        <v>704.072</v>
      </c>
      <c r="AB85">
        <v>708.072</v>
      </c>
      <c r="AC85">
        <v>719.76599999999996</v>
      </c>
      <c r="AD85">
        <v>750.38599999999997</v>
      </c>
      <c r="AE85">
        <v>762.86699999999996</v>
      </c>
      <c r="AF85">
        <v>807.00800000000004</v>
      </c>
    </row>
    <row r="86" spans="1:32" x14ac:dyDescent="0.2">
      <c r="A86" t="s">
        <v>2</v>
      </c>
      <c r="B86" s="7">
        <v>44129</v>
      </c>
      <c r="C86">
        <v>1</v>
      </c>
      <c r="D86">
        <v>2400</v>
      </c>
      <c r="E86">
        <v>60</v>
      </c>
      <c r="F86">
        <v>1</v>
      </c>
      <c r="G86">
        <v>1</v>
      </c>
      <c r="H86" t="s">
        <v>1</v>
      </c>
      <c r="I86">
        <v>807.00800000000004</v>
      </c>
      <c r="J86">
        <v>818.08600000000001</v>
      </c>
      <c r="K86">
        <v>870.09400000000005</v>
      </c>
      <c r="L86">
        <v>861.01499999999999</v>
      </c>
      <c r="M86">
        <v>894.86599999999999</v>
      </c>
      <c r="N86">
        <v>892.25</v>
      </c>
      <c r="O86">
        <v>897.17200000000003</v>
      </c>
      <c r="P86">
        <v>1055.03</v>
      </c>
      <c r="Q86">
        <v>1083.0440000000001</v>
      </c>
      <c r="R86">
        <v>1096.1220000000001</v>
      </c>
      <c r="S86">
        <v>1017.958</v>
      </c>
      <c r="T86">
        <v>1006.265</v>
      </c>
      <c r="U86">
        <v>952.87300000000005</v>
      </c>
      <c r="V86">
        <v>936.101</v>
      </c>
      <c r="W86">
        <v>761.00099999999998</v>
      </c>
      <c r="X86">
        <v>765.00099999999998</v>
      </c>
      <c r="Y86">
        <v>764.178</v>
      </c>
      <c r="Z86">
        <v>802</v>
      </c>
      <c r="AA86">
        <v>853.15</v>
      </c>
      <c r="AB86">
        <v>906</v>
      </c>
      <c r="AC86">
        <v>902</v>
      </c>
      <c r="AD86">
        <v>914</v>
      </c>
      <c r="AE86">
        <v>914</v>
      </c>
      <c r="AF86">
        <v>944</v>
      </c>
    </row>
    <row r="87" spans="1:32" x14ac:dyDescent="0.2">
      <c r="A87" t="s">
        <v>2</v>
      </c>
      <c r="B87" s="7">
        <v>44130</v>
      </c>
      <c r="C87">
        <v>1</v>
      </c>
      <c r="D87">
        <v>2400</v>
      </c>
      <c r="E87">
        <v>60</v>
      </c>
      <c r="F87">
        <v>1</v>
      </c>
      <c r="G87">
        <v>1</v>
      </c>
      <c r="H87" t="s">
        <v>1</v>
      </c>
      <c r="I87">
        <v>956</v>
      </c>
      <c r="J87">
        <v>944</v>
      </c>
      <c r="K87">
        <v>954</v>
      </c>
      <c r="L87">
        <v>968</v>
      </c>
      <c r="M87">
        <v>914</v>
      </c>
      <c r="N87">
        <v>922</v>
      </c>
      <c r="O87">
        <v>978</v>
      </c>
      <c r="P87">
        <v>1168</v>
      </c>
      <c r="Q87">
        <v>1321.8</v>
      </c>
      <c r="R87">
        <v>1242.8</v>
      </c>
      <c r="S87">
        <v>1256.45</v>
      </c>
      <c r="T87">
        <v>3121.3879999999999</v>
      </c>
      <c r="U87">
        <v>1016</v>
      </c>
      <c r="V87">
        <v>932</v>
      </c>
      <c r="W87">
        <v>904</v>
      </c>
      <c r="X87">
        <v>976.21199999999999</v>
      </c>
      <c r="Y87">
        <v>918.6</v>
      </c>
      <c r="Z87">
        <v>818</v>
      </c>
      <c r="AA87">
        <v>818</v>
      </c>
      <c r="AB87">
        <v>840</v>
      </c>
      <c r="AC87">
        <v>852</v>
      </c>
      <c r="AD87">
        <v>810</v>
      </c>
      <c r="AE87">
        <v>880</v>
      </c>
      <c r="AF87">
        <v>894</v>
      </c>
    </row>
    <row r="88" spans="1:32" x14ac:dyDescent="0.2">
      <c r="A88" t="s">
        <v>2</v>
      </c>
      <c r="B88" s="7">
        <v>44131</v>
      </c>
      <c r="C88">
        <v>1</v>
      </c>
      <c r="D88">
        <v>2400</v>
      </c>
      <c r="E88">
        <v>60</v>
      </c>
      <c r="F88">
        <v>1</v>
      </c>
      <c r="G88">
        <v>1</v>
      </c>
      <c r="H88" t="s">
        <v>1</v>
      </c>
      <c r="I88">
        <v>914</v>
      </c>
      <c r="J88">
        <v>904</v>
      </c>
      <c r="K88">
        <v>860</v>
      </c>
      <c r="L88">
        <v>882</v>
      </c>
      <c r="M88">
        <v>862</v>
      </c>
      <c r="N88">
        <v>880</v>
      </c>
      <c r="O88">
        <v>908</v>
      </c>
      <c r="P88">
        <v>1042</v>
      </c>
      <c r="Q88">
        <v>948</v>
      </c>
      <c r="R88">
        <v>900</v>
      </c>
      <c r="S88">
        <v>864</v>
      </c>
      <c r="T88">
        <v>840</v>
      </c>
      <c r="U88">
        <v>872</v>
      </c>
      <c r="V88">
        <v>856</v>
      </c>
      <c r="W88">
        <v>860</v>
      </c>
      <c r="X88">
        <v>846</v>
      </c>
      <c r="Y88">
        <v>784</v>
      </c>
      <c r="Z88">
        <v>798</v>
      </c>
      <c r="AA88">
        <v>858</v>
      </c>
      <c r="AB88">
        <v>904</v>
      </c>
      <c r="AC88">
        <v>920</v>
      </c>
      <c r="AD88">
        <v>952</v>
      </c>
      <c r="AE88">
        <v>934</v>
      </c>
      <c r="AF88">
        <v>984</v>
      </c>
    </row>
    <row r="89" spans="1:32" x14ac:dyDescent="0.2">
      <c r="A89" t="s">
        <v>2</v>
      </c>
      <c r="B89" s="7">
        <v>44132</v>
      </c>
      <c r="C89">
        <v>1</v>
      </c>
      <c r="D89">
        <v>2400</v>
      </c>
      <c r="E89">
        <v>60</v>
      </c>
      <c r="F89">
        <v>1</v>
      </c>
      <c r="G89">
        <v>1</v>
      </c>
      <c r="H89" t="s">
        <v>1</v>
      </c>
      <c r="I89">
        <v>974</v>
      </c>
      <c r="J89">
        <v>1086.25</v>
      </c>
      <c r="K89">
        <v>2358.0250000000001</v>
      </c>
      <c r="L89">
        <v>2160.1999999999998</v>
      </c>
      <c r="M89">
        <v>3043.8</v>
      </c>
      <c r="N89">
        <v>3231.8</v>
      </c>
      <c r="O89">
        <v>3395.2370000000001</v>
      </c>
      <c r="P89">
        <v>3736.288</v>
      </c>
      <c r="Q89">
        <v>3527.4250000000002</v>
      </c>
      <c r="R89">
        <v>3133.3620000000001</v>
      </c>
      <c r="S89">
        <v>2984.6</v>
      </c>
      <c r="T89">
        <v>2975.7620000000002</v>
      </c>
      <c r="U89">
        <v>2633.85</v>
      </c>
      <c r="V89">
        <v>2384.0250000000001</v>
      </c>
      <c r="W89">
        <v>3172.4749999999999</v>
      </c>
      <c r="X89">
        <v>2243.9749999999999</v>
      </c>
      <c r="Y89">
        <v>1569.587</v>
      </c>
      <c r="Z89">
        <v>1679.15</v>
      </c>
      <c r="AA89">
        <v>1780.537</v>
      </c>
      <c r="AB89">
        <v>1127.375</v>
      </c>
      <c r="AC89">
        <v>1199.2</v>
      </c>
      <c r="AD89">
        <v>1344.9749999999999</v>
      </c>
      <c r="AE89">
        <v>1099</v>
      </c>
      <c r="AF89">
        <v>1057</v>
      </c>
    </row>
    <row r="90" spans="1:32" x14ac:dyDescent="0.2">
      <c r="A90" t="s">
        <v>2</v>
      </c>
      <c r="B90" s="7">
        <v>44133</v>
      </c>
      <c r="C90">
        <v>1</v>
      </c>
      <c r="D90">
        <v>2400</v>
      </c>
      <c r="E90">
        <v>60</v>
      </c>
      <c r="F90">
        <v>1</v>
      </c>
      <c r="G90">
        <v>1</v>
      </c>
      <c r="H90" t="s">
        <v>1</v>
      </c>
      <c r="I90">
        <v>1030</v>
      </c>
      <c r="J90">
        <v>1050</v>
      </c>
      <c r="K90">
        <v>1028</v>
      </c>
      <c r="L90">
        <v>1038</v>
      </c>
      <c r="M90">
        <v>1031.8</v>
      </c>
      <c r="N90">
        <v>1038</v>
      </c>
      <c r="O90">
        <v>1140</v>
      </c>
      <c r="P90">
        <v>1296</v>
      </c>
      <c r="Q90">
        <v>1282</v>
      </c>
      <c r="R90">
        <v>1220</v>
      </c>
      <c r="S90">
        <v>1086.8</v>
      </c>
      <c r="T90">
        <v>1306.5999999999999</v>
      </c>
      <c r="U90">
        <v>1328.8</v>
      </c>
      <c r="V90">
        <v>1364.8</v>
      </c>
      <c r="W90">
        <v>1193</v>
      </c>
      <c r="X90">
        <v>942</v>
      </c>
      <c r="Y90">
        <v>1134.4000000000001</v>
      </c>
      <c r="Z90">
        <v>1027.4000000000001</v>
      </c>
      <c r="AA90">
        <v>994</v>
      </c>
      <c r="AB90">
        <v>1024</v>
      </c>
      <c r="AC90">
        <v>1050</v>
      </c>
      <c r="AD90">
        <v>1052</v>
      </c>
      <c r="AE90">
        <v>1046</v>
      </c>
      <c r="AF90">
        <v>1032</v>
      </c>
    </row>
    <row r="91" spans="1:32" x14ac:dyDescent="0.2">
      <c r="A91" t="s">
        <v>2</v>
      </c>
      <c r="B91" s="7">
        <v>44134</v>
      </c>
      <c r="C91">
        <v>1</v>
      </c>
      <c r="D91">
        <v>2400</v>
      </c>
      <c r="E91">
        <v>60</v>
      </c>
      <c r="F91">
        <v>1</v>
      </c>
      <c r="G91">
        <v>1</v>
      </c>
      <c r="H91" t="s">
        <v>1</v>
      </c>
      <c r="I91">
        <v>1016</v>
      </c>
      <c r="J91">
        <v>1026</v>
      </c>
      <c r="K91">
        <v>1024</v>
      </c>
      <c r="L91">
        <v>1032</v>
      </c>
      <c r="M91">
        <v>1022</v>
      </c>
      <c r="N91">
        <v>1062</v>
      </c>
      <c r="O91">
        <v>1162</v>
      </c>
      <c r="P91">
        <v>1202</v>
      </c>
      <c r="Q91">
        <v>1228</v>
      </c>
      <c r="R91">
        <v>1254</v>
      </c>
      <c r="S91">
        <v>1072</v>
      </c>
      <c r="T91">
        <v>1064</v>
      </c>
      <c r="U91">
        <v>1052</v>
      </c>
      <c r="V91">
        <v>1012</v>
      </c>
      <c r="W91">
        <v>1000</v>
      </c>
      <c r="X91">
        <v>1010</v>
      </c>
      <c r="Y91">
        <v>1002</v>
      </c>
      <c r="Z91">
        <v>1022</v>
      </c>
      <c r="AA91">
        <v>1030</v>
      </c>
      <c r="AB91">
        <v>1010</v>
      </c>
      <c r="AC91">
        <v>1044</v>
      </c>
      <c r="AD91">
        <v>1032</v>
      </c>
      <c r="AE91">
        <v>1044</v>
      </c>
      <c r="AF91">
        <v>1056</v>
      </c>
    </row>
    <row r="92" spans="1:32" x14ac:dyDescent="0.2">
      <c r="A92" t="s">
        <v>2</v>
      </c>
      <c r="B92" s="7">
        <v>44135</v>
      </c>
      <c r="C92">
        <v>1</v>
      </c>
      <c r="D92">
        <v>2400</v>
      </c>
      <c r="E92">
        <v>60</v>
      </c>
      <c r="F92">
        <v>1</v>
      </c>
      <c r="G92">
        <v>1</v>
      </c>
      <c r="H92" t="s">
        <v>1</v>
      </c>
      <c r="I92">
        <v>1082</v>
      </c>
      <c r="J92">
        <v>1074</v>
      </c>
      <c r="K92">
        <v>1066</v>
      </c>
      <c r="L92">
        <v>1064</v>
      </c>
      <c r="M92">
        <v>1056</v>
      </c>
      <c r="N92">
        <v>1056</v>
      </c>
      <c r="O92">
        <v>1138</v>
      </c>
      <c r="P92">
        <v>1262</v>
      </c>
      <c r="Q92">
        <v>1270</v>
      </c>
      <c r="R92">
        <v>1258</v>
      </c>
      <c r="S92">
        <v>1598.2</v>
      </c>
      <c r="T92">
        <v>1442.4</v>
      </c>
      <c r="U92">
        <v>1401</v>
      </c>
      <c r="V92">
        <v>1372</v>
      </c>
      <c r="W92">
        <v>1372</v>
      </c>
      <c r="X92">
        <v>1326</v>
      </c>
      <c r="Y92">
        <v>1290</v>
      </c>
      <c r="Z92">
        <v>1388</v>
      </c>
      <c r="AA92">
        <v>1474</v>
      </c>
      <c r="AB92">
        <v>1744</v>
      </c>
      <c r="AC92">
        <v>1880</v>
      </c>
      <c r="AD92">
        <v>1880</v>
      </c>
      <c r="AE92">
        <v>1890</v>
      </c>
      <c r="AF92">
        <v>1892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Total_StdOnly_Customers</vt:lpstr>
      <vt:lpstr>Primary_Voltage</vt:lpstr>
      <vt:lpstr>SubTransmission_Voltage</vt:lpstr>
      <vt:lpstr>Transmission_Voltage</vt:lpstr>
      <vt:lpstr>Sheet1</vt:lpstr>
    </vt:vector>
  </TitlesOfParts>
  <Company>EMERA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Sprague</dc:creator>
  <cp:lastModifiedBy>TURNER, EMILY</cp:lastModifiedBy>
  <dcterms:created xsi:type="dcterms:W3CDTF">2011-06-08T18:16:44Z</dcterms:created>
  <dcterms:modified xsi:type="dcterms:W3CDTF">2024-10-25T07:50:41Z</dcterms:modified>
</cp:coreProperties>
</file>