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rinterSettings/printerSettings1.bin" ContentType="application/vnd.openxmlformats-officedocument.spreadsheetml.printerSettings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V:\Standard Offer\MPUC STDOFFER\STDOFFER_Bid_Package\Jan 2025\3-FOR FILING\BHD\"/>
    </mc:Choice>
  </mc:AlternateContent>
  <xr:revisionPtr revIDLastSave="0" documentId="13_ncr:1_{985A89E6-BFF7-4D0C-BD68-3D014A72F54C}" xr6:coauthVersionLast="47" xr6:coauthVersionMax="47" xr10:uidLastSave="{00000000-0000-0000-0000-000000000000}"/>
  <bookViews>
    <workbookView xWindow="-120" yWindow="-120" windowWidth="29040" windowHeight="17640" firstSheet="1" activeTab="1" xr2:uid="{00000000-000D-0000-FFFF-FFFF00000000}"/>
  </bookViews>
  <sheets>
    <sheet name="Cognos_Office_Connection_Cache" sheetId="7" state="veryHidden" r:id="rId1"/>
    <sheet name="Medium SO only" sheetId="6" r:id="rId2"/>
  </sheets>
  <definedNames>
    <definedName name="ID" localSheetId="0" hidden="1">"3c7b0b29-18e8-460a-8cbb-3477c937792c"</definedName>
    <definedName name="ID" localSheetId="1" hidden="1">"b5a19e0a-5935-45ed-97af-8af483e9966f"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8" i="6" l="1"/>
  <c r="F18" i="6"/>
  <c r="G18" i="6"/>
  <c r="H18" i="6"/>
  <c r="I18" i="6"/>
  <c r="J18" i="6"/>
  <c r="K18" i="6"/>
  <c r="L18" i="6"/>
  <c r="M18" i="6"/>
  <c r="N18" i="6"/>
  <c r="O18" i="6"/>
  <c r="P18" i="6"/>
  <c r="Q18" i="6"/>
  <c r="R18" i="6"/>
  <c r="S18" i="6"/>
  <c r="T18" i="6"/>
  <c r="U18" i="6"/>
  <c r="V18" i="6"/>
  <c r="E19" i="6"/>
  <c r="F19" i="6"/>
  <c r="G19" i="6"/>
  <c r="H19" i="6"/>
  <c r="I19" i="6"/>
  <c r="J19" i="6"/>
  <c r="K19" i="6"/>
  <c r="L19" i="6"/>
  <c r="M19" i="6"/>
  <c r="N19" i="6"/>
  <c r="O19" i="6"/>
  <c r="P19" i="6"/>
  <c r="Q19" i="6"/>
  <c r="R19" i="6"/>
  <c r="S19" i="6"/>
  <c r="T19" i="6"/>
  <c r="U19" i="6"/>
  <c r="V19" i="6"/>
  <c r="E20" i="6"/>
  <c r="F20" i="6"/>
  <c r="G20" i="6"/>
  <c r="H20" i="6"/>
  <c r="I20" i="6"/>
  <c r="J20" i="6"/>
  <c r="K20" i="6"/>
  <c r="L20" i="6"/>
  <c r="M20" i="6"/>
  <c r="N20" i="6"/>
  <c r="O20" i="6"/>
  <c r="P20" i="6"/>
  <c r="Q20" i="6"/>
  <c r="R20" i="6"/>
  <c r="S20" i="6"/>
  <c r="T20" i="6"/>
  <c r="U20" i="6"/>
  <c r="V20" i="6"/>
  <c r="D19" i="6"/>
  <c r="D20" i="6"/>
  <c r="D18" i="6"/>
</calcChain>
</file>

<file path=xl/sharedStrings.xml><?xml version="1.0" encoding="utf-8"?>
<sst xmlns="http://schemas.openxmlformats.org/spreadsheetml/2006/main" count="18" uniqueCount="12">
  <si>
    <t>meters</t>
  </si>
  <si>
    <t>demand</t>
  </si>
  <si>
    <t>energy</t>
  </si>
  <si>
    <t>Class</t>
  </si>
  <si>
    <t>Voltage</t>
  </si>
  <si>
    <t>Secondary</t>
  </si>
  <si>
    <t>Primary</t>
  </si>
  <si>
    <t>Versant Power - Bangor Hydro District</t>
  </si>
  <si>
    <t>Medium Standard Offer Group Billing Determinants,Standard Offer only Customers</t>
  </si>
  <si>
    <t>Total Medium Secondary</t>
  </si>
  <si>
    <t>Total Medium Primary</t>
  </si>
  <si>
    <t>Total Medium Class Billing Determinants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</si>
</sst>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[$-409]d\-mmm\-yy;@"/>
    <numFmt numFmtId="165" formatCode="[$-409]mmm\-yy;@"/>
    <numFmt numFmtId="166" formatCode="_(* #,##0_);_(* \(#,##0\);_(* &quot;-&quot;??_);_(@_)"/>
    <numFmt numFmtId="167" formatCode="#,##0;\(#,##0\)"/>
  </numFmts>
  <fonts count="15" x14ac:knownFonts="1">
    <font>
      <sz val="11"/>
      <color theme="1"/>
      <name val="Calibri"/>
      <family val="2"/>
      <scheme val="minor"/>
    </font>
    <font>
      <sz val="10"/>
      <color indexed="64"/>
      <name val="Arial"/>
      <family val="2"/>
    </font>
    <font>
      <sz val="10"/>
      <name val="Arial"/>
      <family val="2"/>
    </font>
    <font>
      <b/>
      <sz val="10.5"/>
      <color rgb="FF165D81"/>
      <name val="Calibri"/>
      <family val="2"/>
    </font>
    <font>
      <b/>
      <sz val="10.5"/>
      <color theme="1" tint="0.24994659260841701"/>
      <name val="Calibri"/>
      <family val="2"/>
    </font>
    <font>
      <b/>
      <sz val="10.5"/>
      <color theme="1" tint="0.34998626667073579"/>
      <name val="Calibri"/>
      <family val="2"/>
    </font>
    <font>
      <b/>
      <sz val="10.5"/>
      <color theme="4"/>
      <name val="Calibri"/>
      <family val="2"/>
    </font>
    <font>
      <b/>
      <sz val="10.5"/>
      <color theme="7"/>
      <name val="Calibri"/>
      <family val="2"/>
    </font>
    <font>
      <b/>
      <sz val="10.5"/>
      <color theme="5" tint="0.39994506668294322"/>
      <name val="Calibri"/>
      <family val="2"/>
    </font>
    <font>
      <b/>
      <sz val="10.5"/>
      <color rgb="FF336577"/>
      <name val="Calibri"/>
      <family val="2"/>
    </font>
    <font>
      <b/>
      <sz val="10.5"/>
      <color theme="6" tint="-0.24994659260841701"/>
      <name val="Calibri"/>
      <family val="2"/>
    </font>
    <font>
      <b/>
      <sz val="10.5"/>
      <color theme="3" tint="0.39994506668294322"/>
      <name val="Calibri"/>
      <family val="2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BED7A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medium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60">
    <xf numFmtId="0" fontId="0" fillId="0" borderId="0"/>
    <xf numFmtId="0" fontId="3" fillId="0" borderId="2" applyNumberFormat="0" applyFill="0" applyProtection="0">
      <alignment horizontal="center" vertical="center"/>
    </xf>
    <xf numFmtId="3" fontId="4" fillId="0" borderId="3" applyAlignment="0" applyProtection="0"/>
    <xf numFmtId="3" fontId="4" fillId="0" borderId="3" applyAlignment="0" applyProtection="0"/>
    <xf numFmtId="3" fontId="4" fillId="0" borderId="3" applyAlignment="0" applyProtection="0"/>
    <xf numFmtId="3" fontId="4" fillId="0" borderId="3" applyAlignment="0" applyProtection="0"/>
    <xf numFmtId="3" fontId="4" fillId="0" borderId="3" applyAlignment="0" applyProtection="0"/>
    <xf numFmtId="3" fontId="4" fillId="0" borderId="3" applyAlignment="0" applyProtection="0"/>
    <xf numFmtId="3" fontId="4" fillId="0" borderId="3" applyAlignment="0" applyProtection="0"/>
    <xf numFmtId="3" fontId="4" fillId="0" borderId="3" applyAlignment="0" applyProtection="0"/>
    <xf numFmtId="3" fontId="3" fillId="0" borderId="2" applyAlignment="0" applyProtection="0"/>
    <xf numFmtId="0" fontId="3" fillId="0" borderId="4" applyNumberFormat="0" applyAlignment="0" applyProtection="0"/>
    <xf numFmtId="3" fontId="3" fillId="0" borderId="2" applyAlignment="0" applyProtection="0"/>
    <xf numFmtId="0" fontId="3" fillId="0" borderId="2" applyNumberFormat="0" applyAlignment="0" applyProtection="0"/>
    <xf numFmtId="0" fontId="3" fillId="0" borderId="4" applyNumberFormat="0" applyAlignment="0" applyProtection="0"/>
    <xf numFmtId="0" fontId="3" fillId="0" borderId="2" applyNumberFormat="0" applyAlignment="0" applyProtection="0"/>
    <xf numFmtId="0" fontId="3" fillId="0" borderId="2" applyNumberFormat="0" applyAlignment="0" applyProtection="0"/>
    <xf numFmtId="0" fontId="3" fillId="0" borderId="2" applyNumberFormat="0" applyFill="0" applyAlignment="0" applyProtection="0"/>
    <xf numFmtId="3" fontId="4" fillId="0" borderId="0" applyFill="0" applyBorder="0" applyAlignment="0" applyProtection="0"/>
    <xf numFmtId="3" fontId="4" fillId="0" borderId="0" applyFill="0" applyAlignment="0" applyProtection="0"/>
    <xf numFmtId="3" fontId="4" fillId="0" borderId="0" applyFill="0" applyAlignment="0" applyProtection="0"/>
    <xf numFmtId="3" fontId="4" fillId="0" borderId="0" applyFill="0" applyAlignment="0" applyProtection="0"/>
    <xf numFmtId="3" fontId="4" fillId="0" borderId="0" applyFill="0" applyAlignment="0" applyProtection="0"/>
    <xf numFmtId="3" fontId="4" fillId="0" borderId="3" applyFill="0" applyAlignment="0" applyProtection="0"/>
    <xf numFmtId="3" fontId="4" fillId="0" borderId="3" applyFill="0" applyAlignment="0" applyProtection="0"/>
    <xf numFmtId="3" fontId="4" fillId="0" borderId="3" applyFill="0" applyAlignment="0" applyProtection="0"/>
    <xf numFmtId="0" fontId="4" fillId="0" borderId="3" applyNumberFormat="0" applyFill="0" applyAlignment="0" applyProtection="0"/>
    <xf numFmtId="0" fontId="4" fillId="0" borderId="3" applyNumberFormat="0" applyFill="0" applyAlignment="0" applyProtection="0"/>
    <xf numFmtId="166" fontId="5" fillId="0" borderId="5">
      <alignment horizontal="center" vertical="center"/>
    </xf>
    <xf numFmtId="0" fontId="4" fillId="0" borderId="3">
      <alignment horizontal="right" vertical="center"/>
    </xf>
    <xf numFmtId="3" fontId="4" fillId="2" borderId="3">
      <alignment horizontal="center" vertical="center"/>
    </xf>
    <xf numFmtId="0" fontId="4" fillId="2" borderId="3">
      <alignment horizontal="right" vertical="center"/>
    </xf>
    <xf numFmtId="0" fontId="3" fillId="0" borderId="4">
      <alignment horizontal="left" vertical="center"/>
    </xf>
    <xf numFmtId="0" fontId="3" fillId="0" borderId="2">
      <alignment horizontal="center" vertical="center"/>
    </xf>
    <xf numFmtId="0" fontId="5" fillId="0" borderId="6">
      <alignment horizontal="center" vertical="center"/>
    </xf>
    <xf numFmtId="0" fontId="4" fillId="3" borderId="3"/>
    <xf numFmtId="3" fontId="6" fillId="0" borderId="3"/>
    <xf numFmtId="3" fontId="7" fillId="0" borderId="3"/>
    <xf numFmtId="0" fontId="3" fillId="0" borderId="2">
      <alignment horizontal="left" vertical="top"/>
    </xf>
    <xf numFmtId="0" fontId="8" fillId="0" borderId="3"/>
    <xf numFmtId="0" fontId="3" fillId="0" borderId="2">
      <alignment horizontal="left" vertical="center"/>
    </xf>
    <xf numFmtId="0" fontId="4" fillId="2" borderId="7"/>
    <xf numFmtId="3" fontId="4" fillId="0" borderId="3">
      <alignment horizontal="right" vertical="center"/>
    </xf>
    <xf numFmtId="0" fontId="3" fillId="0" borderId="2">
      <alignment horizontal="right" vertical="center"/>
    </xf>
    <xf numFmtId="0" fontId="4" fillId="0" borderId="6">
      <alignment horizontal="center" vertical="center"/>
    </xf>
    <xf numFmtId="3" fontId="4" fillId="0" borderId="3"/>
    <xf numFmtId="3" fontId="4" fillId="0" borderId="3"/>
    <xf numFmtId="0" fontId="4" fillId="0" borderId="6">
      <alignment horizontal="center" vertical="center" wrapText="1"/>
    </xf>
    <xf numFmtId="0" fontId="9" fillId="0" borderId="6">
      <alignment horizontal="left" vertical="center" indent="1"/>
    </xf>
    <xf numFmtId="0" fontId="10" fillId="0" borderId="3"/>
    <xf numFmtId="0" fontId="3" fillId="0" borderId="4">
      <alignment horizontal="left" vertical="center"/>
    </xf>
    <xf numFmtId="3" fontId="4" fillId="0" borderId="3">
      <alignment horizontal="center" vertical="center"/>
    </xf>
    <xf numFmtId="0" fontId="3" fillId="0" borderId="2">
      <alignment horizontal="center" vertical="center"/>
    </xf>
    <xf numFmtId="0" fontId="3" fillId="0" borderId="2">
      <alignment horizontal="center" vertical="center"/>
    </xf>
    <xf numFmtId="0" fontId="3" fillId="0" borderId="4">
      <alignment horizontal="left" vertical="center"/>
    </xf>
    <xf numFmtId="0" fontId="3" fillId="0" borderId="4">
      <alignment horizontal="left" vertical="center"/>
    </xf>
    <xf numFmtId="0" fontId="11" fillId="0" borderId="3"/>
    <xf numFmtId="9" fontId="12" fillId="0" borderId="0" applyFont="0" applyFill="0" applyBorder="0" applyAlignment="0" applyProtection="0"/>
    <xf numFmtId="0" fontId="13" fillId="0" borderId="0"/>
    <xf numFmtId="43" fontId="12" fillId="0" borderId="0" applyFont="0" applyFill="0" applyBorder="0" applyAlignment="0" applyProtection="0"/>
  </cellStyleXfs>
  <cellXfs count="25">
    <xf numFmtId="0" fontId="0" fillId="0" borderId="0" xfId="0"/>
    <xf numFmtId="0" fontId="0" fillId="0" borderId="1" xfId="0" applyBorder="1"/>
    <xf numFmtId="164" fontId="0" fillId="0" borderId="0" xfId="0" applyNumberFormat="1" applyBorder="1"/>
    <xf numFmtId="0" fontId="0" fillId="0" borderId="0" xfId="0" applyBorder="1"/>
    <xf numFmtId="0" fontId="0" fillId="0" borderId="0" xfId="0" applyFill="1" applyBorder="1"/>
    <xf numFmtId="0" fontId="1" fillId="0" borderId="0" xfId="0" applyFont="1" applyBorder="1"/>
    <xf numFmtId="167" fontId="0" fillId="0" borderId="0" xfId="0" applyNumberFormat="1" applyBorder="1" applyAlignment="1">
      <alignment horizontal="center"/>
    </xf>
    <xf numFmtId="3" fontId="0" fillId="0" borderId="0" xfId="0" applyNumberFormat="1" applyFill="1" applyBorder="1" applyAlignment="1">
      <alignment horizontal="center"/>
    </xf>
    <xf numFmtId="2" fontId="0" fillId="0" borderId="0" xfId="0" applyNumberFormat="1" applyBorder="1"/>
    <xf numFmtId="2" fontId="0" fillId="0" borderId="0" xfId="57" applyNumberFormat="1" applyFont="1" applyBorder="1"/>
    <xf numFmtId="3" fontId="0" fillId="0" borderId="0" xfId="0" applyNumberFormat="1" applyBorder="1"/>
    <xf numFmtId="0" fontId="2" fillId="0" borderId="0" xfId="58" applyFont="1" applyAlignment="1">
      <alignment horizontal="left"/>
    </xf>
    <xf numFmtId="0" fontId="14" fillId="0" borderId="0" xfId="0" applyFont="1"/>
    <xf numFmtId="0" fontId="13" fillId="0" borderId="0" xfId="0" applyFont="1"/>
    <xf numFmtId="0" fontId="2" fillId="0" borderId="0" xfId="0" applyFont="1"/>
    <xf numFmtId="165" fontId="2" fillId="4" borderId="0" xfId="0" applyNumberFormat="1" applyFont="1" applyFill="1" applyAlignment="1">
      <alignment horizontal="center"/>
    </xf>
    <xf numFmtId="167" fontId="0" fillId="0" borderId="0" xfId="0" applyNumberFormat="1" applyBorder="1"/>
    <xf numFmtId="0" fontId="1" fillId="4" borderId="0" xfId="0" applyFont="1" applyFill="1" applyBorder="1"/>
    <xf numFmtId="0" fontId="0" fillId="4" borderId="0" xfId="0" applyFill="1" applyBorder="1"/>
    <xf numFmtId="1" fontId="0" fillId="0" borderId="0" xfId="0" applyNumberFormat="1" applyBorder="1"/>
    <xf numFmtId="1" fontId="0" fillId="0" borderId="0" xfId="57" applyNumberFormat="1" applyFont="1" applyBorder="1"/>
    <xf numFmtId="166" fontId="0" fillId="0" borderId="0" xfId="59" applyNumberFormat="1" applyFont="1" applyBorder="1" applyAlignment="1">
      <alignment horizontal="center"/>
    </xf>
    <xf numFmtId="166" fontId="0" fillId="0" borderId="0" xfId="59" applyNumberFormat="1" applyFont="1" applyFill="1" applyBorder="1" applyAlignment="1">
      <alignment horizontal="center"/>
    </xf>
    <xf numFmtId="166" fontId="0" fillId="0" borderId="0" xfId="59" applyNumberFormat="1" applyFont="1" applyBorder="1"/>
    <xf numFmtId="166" fontId="0" fillId="0" borderId="1" xfId="59" applyNumberFormat="1" applyFont="1" applyBorder="1"/>
  </cellXfs>
  <cellStyles count="60">
    <cellStyle name="AF Column - IBM Cognos" xfId="1" xr:uid="{00000000-0005-0000-0000-000000000000}"/>
    <cellStyle name="AF Data - IBM Cognos" xfId="2" xr:uid="{00000000-0005-0000-0000-000001000000}"/>
    <cellStyle name="AF Data 0 - IBM Cognos" xfId="3" xr:uid="{00000000-0005-0000-0000-000002000000}"/>
    <cellStyle name="AF Data 1 - IBM Cognos" xfId="4" xr:uid="{00000000-0005-0000-0000-000003000000}"/>
    <cellStyle name="AF Data 2 - IBM Cognos" xfId="5" xr:uid="{00000000-0005-0000-0000-000004000000}"/>
    <cellStyle name="AF Data 3 - IBM Cognos" xfId="6" xr:uid="{00000000-0005-0000-0000-000005000000}"/>
    <cellStyle name="AF Data 4 - IBM Cognos" xfId="7" xr:uid="{00000000-0005-0000-0000-000006000000}"/>
    <cellStyle name="AF Data 5 - IBM Cognos" xfId="8" xr:uid="{00000000-0005-0000-0000-000007000000}"/>
    <cellStyle name="AF Data Leaf - IBM Cognos" xfId="9" xr:uid="{00000000-0005-0000-0000-000008000000}"/>
    <cellStyle name="AF Header - IBM Cognos" xfId="10" xr:uid="{00000000-0005-0000-0000-000009000000}"/>
    <cellStyle name="AF Header 0 - IBM Cognos" xfId="11" xr:uid="{00000000-0005-0000-0000-00000A000000}"/>
    <cellStyle name="AF Header 1 - IBM Cognos" xfId="12" xr:uid="{00000000-0005-0000-0000-00000B000000}"/>
    <cellStyle name="AF Header 2 - IBM Cognos" xfId="13" xr:uid="{00000000-0005-0000-0000-00000C000000}"/>
    <cellStyle name="AF Header 3 - IBM Cognos" xfId="14" xr:uid="{00000000-0005-0000-0000-00000D000000}"/>
    <cellStyle name="AF Header 4 - IBM Cognos" xfId="15" xr:uid="{00000000-0005-0000-0000-00000E000000}"/>
    <cellStyle name="AF Header 5 - IBM Cognos" xfId="16" xr:uid="{00000000-0005-0000-0000-00000F000000}"/>
    <cellStyle name="AF Header Leaf - IBM Cognos" xfId="17" xr:uid="{00000000-0005-0000-0000-000010000000}"/>
    <cellStyle name="AF Row - IBM Cognos" xfId="18" xr:uid="{00000000-0005-0000-0000-000011000000}"/>
    <cellStyle name="AF Row 0 - IBM Cognos" xfId="19" xr:uid="{00000000-0005-0000-0000-000012000000}"/>
    <cellStyle name="AF Row 1 - IBM Cognos" xfId="20" xr:uid="{00000000-0005-0000-0000-000013000000}"/>
    <cellStyle name="AF Row 2 - IBM Cognos" xfId="21" xr:uid="{00000000-0005-0000-0000-000014000000}"/>
    <cellStyle name="AF Row 3 - IBM Cognos" xfId="22" xr:uid="{00000000-0005-0000-0000-000015000000}"/>
    <cellStyle name="AF Row 4 - IBM Cognos" xfId="23" xr:uid="{00000000-0005-0000-0000-000016000000}"/>
    <cellStyle name="AF Row 5 - IBM Cognos" xfId="24" xr:uid="{00000000-0005-0000-0000-000017000000}"/>
    <cellStyle name="AF Row Leaf - IBM Cognos" xfId="25" xr:uid="{00000000-0005-0000-0000-000018000000}"/>
    <cellStyle name="AF Subnm - IBM Cognos" xfId="26" xr:uid="{00000000-0005-0000-0000-000019000000}"/>
    <cellStyle name="AF Title - IBM Cognos" xfId="27" xr:uid="{00000000-0005-0000-0000-00001A000000}"/>
    <cellStyle name="CAFE Subnm Parameter" xfId="28" xr:uid="{00000000-0005-0000-0000-00001B000000}"/>
    <cellStyle name="Calculated Column - IBM Cognos" xfId="29" xr:uid="{00000000-0005-0000-0000-00001C000000}"/>
    <cellStyle name="Calculated Column Name - IBM Cognos" xfId="30" xr:uid="{00000000-0005-0000-0000-00001D000000}"/>
    <cellStyle name="Calculated Row - IBM Cognos" xfId="31" xr:uid="{00000000-0005-0000-0000-00001E000000}"/>
    <cellStyle name="Calculated Row Name - IBM Cognos" xfId="32" xr:uid="{00000000-0005-0000-0000-00001F000000}"/>
    <cellStyle name="Column Name - IBM Cognos" xfId="33" xr:uid="{00000000-0005-0000-0000-000020000000}"/>
    <cellStyle name="Column Template - IBM Cognos" xfId="34" xr:uid="{00000000-0005-0000-0000-000021000000}"/>
    <cellStyle name="Comma" xfId="59" builtinId="3"/>
    <cellStyle name="Differs From Base - IBM Cognos" xfId="35" xr:uid="{00000000-0005-0000-0000-000022000000}"/>
    <cellStyle name="Edit - IBM Cognos" xfId="36" xr:uid="{00000000-0005-0000-0000-000023000000}"/>
    <cellStyle name="Formula - IBM Cognos" xfId="37" xr:uid="{00000000-0005-0000-0000-000024000000}"/>
    <cellStyle name="Group Name - IBM Cognos" xfId="38" xr:uid="{00000000-0005-0000-0000-000025000000}"/>
    <cellStyle name="Hold Values - IBM Cognos" xfId="39" xr:uid="{00000000-0005-0000-0000-000026000000}"/>
    <cellStyle name="List Name - IBM Cognos" xfId="40" xr:uid="{00000000-0005-0000-0000-000027000000}"/>
    <cellStyle name="Locked - IBM Cognos" xfId="41" xr:uid="{00000000-0005-0000-0000-000028000000}"/>
    <cellStyle name="Measure - IBM Cognos" xfId="42" xr:uid="{00000000-0005-0000-0000-000029000000}"/>
    <cellStyle name="Measure Header - IBM Cognos" xfId="43" xr:uid="{00000000-0005-0000-0000-00002A000000}"/>
    <cellStyle name="Measure Name - IBM Cognos" xfId="44" xr:uid="{00000000-0005-0000-0000-00002B000000}"/>
    <cellStyle name="Measure Summary - IBM Cognos" xfId="45" xr:uid="{00000000-0005-0000-0000-00002C000000}"/>
    <cellStyle name="Measure Summary TM1 - IBM Cognos" xfId="46" xr:uid="{00000000-0005-0000-0000-00002D000000}"/>
    <cellStyle name="Measure Template - IBM Cognos" xfId="47" xr:uid="{00000000-0005-0000-0000-00002E000000}"/>
    <cellStyle name="More - IBM Cognos" xfId="48" xr:uid="{00000000-0005-0000-0000-00002F000000}"/>
    <cellStyle name="Normal" xfId="0" builtinId="0" customBuiltin="1"/>
    <cellStyle name="Normal_2008YTD_BD_ahm" xfId="58" xr:uid="{1C777E11-70BB-439E-A549-87D472DAC3C7}"/>
    <cellStyle name="Pending Change - IBM Cognos" xfId="49" xr:uid="{00000000-0005-0000-0000-000031000000}"/>
    <cellStyle name="Percent" xfId="57" builtinId="5"/>
    <cellStyle name="Row Name - IBM Cognos" xfId="50" xr:uid="{00000000-0005-0000-0000-000032000000}"/>
    <cellStyle name="Row Template - IBM Cognos" xfId="51" xr:uid="{00000000-0005-0000-0000-000033000000}"/>
    <cellStyle name="Summary Column Name - IBM Cognos" xfId="52" xr:uid="{00000000-0005-0000-0000-000034000000}"/>
    <cellStyle name="Summary Column Name TM1 - IBM Cognos" xfId="53" xr:uid="{00000000-0005-0000-0000-000035000000}"/>
    <cellStyle name="Summary Row Name - IBM Cognos" xfId="54" xr:uid="{00000000-0005-0000-0000-000036000000}"/>
    <cellStyle name="Summary Row Name TM1 - IBM Cognos" xfId="55" xr:uid="{00000000-0005-0000-0000-000037000000}"/>
    <cellStyle name="Unsaved Change - IBM Cognos" xfId="56" xr:uid="{00000000-0005-0000-0000-00003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customProperty" Target="../customProperty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"/>
  <sheetViews>
    <sheetView workbookViewId="0"/>
  </sheetViews>
  <sheetFormatPr defaultRowHeight="15" x14ac:dyDescent="0.25"/>
  <sheetData/>
  <pageMargins left="0.7" right="0.7" top="0.75" bottom="0.75" header="0.3" footer="0.3"/>
  <customProperties>
    <customPr name="CafeStyleVersion" r:id="rId1"/>
    <customPr name="LastTupleSet_COR_Mappings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9" tint="0.39997558519241921"/>
  </sheetPr>
  <dimension ref="A1:Y83"/>
  <sheetViews>
    <sheetView tabSelected="1" zoomScale="60" zoomScaleNormal="60" workbookViewId="0">
      <selection activeCell="L38" sqref="L38"/>
    </sheetView>
  </sheetViews>
  <sheetFormatPr defaultRowHeight="15" x14ac:dyDescent="0.25"/>
  <cols>
    <col min="1" max="1" width="63.42578125" style="3" bestFit="1" customWidth="1"/>
    <col min="2" max="2" width="18.140625" style="3" bestFit="1" customWidth="1"/>
    <col min="3" max="3" width="9.42578125" style="3" bestFit="1" customWidth="1"/>
    <col min="4" max="4" width="16.140625" style="3" bestFit="1" customWidth="1"/>
    <col min="5" max="5" width="14.28515625" style="3" bestFit="1" customWidth="1"/>
    <col min="6" max="7" width="16.140625" style="3" bestFit="1" customWidth="1"/>
    <col min="8" max="8" width="15.140625" style="3" bestFit="1" customWidth="1"/>
    <col min="9" max="10" width="16.140625" style="3" bestFit="1" customWidth="1"/>
    <col min="11" max="11" width="15.42578125" style="3" bestFit="1" customWidth="1"/>
    <col min="12" max="13" width="16.140625" style="3" bestFit="1" customWidth="1"/>
    <col min="14" max="14" width="15.140625" style="3" bestFit="1" customWidth="1"/>
    <col min="15" max="16" width="16.140625" style="3" bestFit="1" customWidth="1"/>
    <col min="17" max="17" width="15.42578125" style="3" bestFit="1" customWidth="1"/>
    <col min="18" max="18" width="14.7109375" style="3" bestFit="1" customWidth="1"/>
    <col min="19" max="19" width="15.140625" style="3" bestFit="1" customWidth="1"/>
    <col min="20" max="20" width="14.7109375" style="3" bestFit="1" customWidth="1"/>
    <col min="21" max="21" width="15.140625" style="3" bestFit="1" customWidth="1"/>
    <col min="22" max="22" width="16.140625" style="3" bestFit="1" customWidth="1"/>
    <col min="23" max="23" width="11.42578125" style="3" bestFit="1" customWidth="1"/>
    <col min="24" max="24" width="12" style="3" bestFit="1" customWidth="1"/>
    <col min="25" max="25" width="14.85546875" style="3" bestFit="1" customWidth="1"/>
    <col min="26" max="16384" width="9.140625" style="3"/>
  </cols>
  <sheetData>
    <row r="1" spans="1:25" customFormat="1" x14ac:dyDescent="0.25">
      <c r="A1" s="11" t="s">
        <v>7</v>
      </c>
      <c r="B1" s="12"/>
    </row>
    <row r="2" spans="1:25" customFormat="1" x14ac:dyDescent="0.25">
      <c r="A2" s="13" t="s">
        <v>8</v>
      </c>
      <c r="B2" s="14"/>
    </row>
    <row r="4" spans="1:25" x14ac:dyDescent="0.25">
      <c r="A4" s="17" t="s">
        <v>3</v>
      </c>
      <c r="B4" s="18" t="s">
        <v>4</v>
      </c>
      <c r="C4" s="18"/>
      <c r="D4" s="15">
        <v>44927</v>
      </c>
      <c r="E4" s="15">
        <v>44959</v>
      </c>
      <c r="F4" s="15">
        <v>44988</v>
      </c>
      <c r="G4" s="15">
        <v>45020</v>
      </c>
      <c r="H4" s="15">
        <v>45051</v>
      </c>
      <c r="I4" s="15">
        <v>45083</v>
      </c>
      <c r="J4" s="15">
        <v>45114</v>
      </c>
      <c r="K4" s="15">
        <v>45146</v>
      </c>
      <c r="L4" s="15">
        <v>45178</v>
      </c>
      <c r="M4" s="15">
        <v>45209</v>
      </c>
      <c r="N4" s="15">
        <v>45240</v>
      </c>
      <c r="O4" s="15">
        <v>45270</v>
      </c>
      <c r="P4" s="15">
        <v>45301</v>
      </c>
      <c r="Q4" s="15">
        <v>45332</v>
      </c>
      <c r="R4" s="15">
        <v>45361</v>
      </c>
      <c r="S4" s="15">
        <v>45392</v>
      </c>
      <c r="T4" s="15">
        <v>45422</v>
      </c>
      <c r="U4" s="15">
        <v>45453</v>
      </c>
      <c r="V4" s="15">
        <v>45483</v>
      </c>
      <c r="W4" s="15">
        <v>45514</v>
      </c>
      <c r="X4" s="15">
        <v>45545</v>
      </c>
      <c r="Y4" s="15">
        <v>45575</v>
      </c>
    </row>
    <row r="5" spans="1:25" x14ac:dyDescent="0.25">
      <c r="A5" s="3" t="s">
        <v>9</v>
      </c>
      <c r="D5" s="6"/>
      <c r="E5" s="6"/>
      <c r="F5" s="6"/>
      <c r="G5" s="6"/>
      <c r="H5" s="6"/>
      <c r="I5" s="6"/>
      <c r="J5" s="6"/>
      <c r="K5" s="7"/>
      <c r="L5" s="7"/>
      <c r="M5" s="6"/>
      <c r="N5" s="6"/>
      <c r="O5" s="6"/>
      <c r="P5" s="6"/>
      <c r="Q5" s="6"/>
      <c r="R5" s="6"/>
      <c r="S5" s="6"/>
      <c r="T5" s="6"/>
      <c r="U5" s="6"/>
      <c r="V5" s="6"/>
      <c r="W5" s="7"/>
      <c r="X5" s="7"/>
      <c r="Y5" s="7"/>
    </row>
    <row r="6" spans="1:25" x14ac:dyDescent="0.25">
      <c r="C6" s="3" t="s">
        <v>0</v>
      </c>
      <c r="D6" s="21">
        <v>750</v>
      </c>
      <c r="E6" s="21">
        <v>706</v>
      </c>
      <c r="F6" s="21">
        <v>805</v>
      </c>
      <c r="G6" s="21">
        <v>692</v>
      </c>
      <c r="H6" s="21">
        <v>782</v>
      </c>
      <c r="I6" s="21">
        <v>743</v>
      </c>
      <c r="J6" s="21">
        <v>724</v>
      </c>
      <c r="K6" s="22">
        <v>751</v>
      </c>
      <c r="L6" s="22">
        <v>699</v>
      </c>
      <c r="M6" s="21">
        <v>773</v>
      </c>
      <c r="N6" s="21">
        <v>678</v>
      </c>
      <c r="O6" s="21">
        <v>724</v>
      </c>
      <c r="P6" s="21">
        <v>721</v>
      </c>
      <c r="Q6" s="21">
        <v>683</v>
      </c>
      <c r="R6" s="21">
        <v>679</v>
      </c>
      <c r="S6" s="21">
        <v>675</v>
      </c>
      <c r="T6" s="21">
        <v>712</v>
      </c>
      <c r="U6" s="21">
        <v>618</v>
      </c>
      <c r="V6" s="21">
        <v>733</v>
      </c>
      <c r="W6" s="7"/>
      <c r="X6" s="7"/>
      <c r="Y6" s="7"/>
    </row>
    <row r="7" spans="1:25" x14ac:dyDescent="0.25">
      <c r="B7" s="3" t="s">
        <v>5</v>
      </c>
      <c r="C7" s="3" t="s">
        <v>1</v>
      </c>
      <c r="D7" s="21">
        <v>36834.108999999989</v>
      </c>
      <c r="E7" s="21">
        <v>34527.955999999998</v>
      </c>
      <c r="F7" s="21">
        <v>38026.457000000002</v>
      </c>
      <c r="G7" s="21">
        <v>32133.613000000001</v>
      </c>
      <c r="H7" s="21">
        <v>37574.097999999998</v>
      </c>
      <c r="I7" s="21">
        <v>39426.964</v>
      </c>
      <c r="J7" s="21">
        <v>39334.769</v>
      </c>
      <c r="K7" s="22">
        <v>40679.347999999998</v>
      </c>
      <c r="L7" s="22">
        <v>40770.478999999999</v>
      </c>
      <c r="M7" s="21">
        <v>41047.527999999984</v>
      </c>
      <c r="N7" s="21">
        <v>34274.39899999999</v>
      </c>
      <c r="O7" s="21">
        <v>36546.234999999986</v>
      </c>
      <c r="P7" s="21">
        <v>35043.498000000007</v>
      </c>
      <c r="Q7" s="21">
        <v>31924.58600000001</v>
      </c>
      <c r="R7" s="21">
        <v>31764.676000000007</v>
      </c>
      <c r="S7" s="21">
        <v>31606.310000000023</v>
      </c>
      <c r="T7" s="21">
        <v>34064.529999999984</v>
      </c>
      <c r="U7" s="21">
        <v>31691.939000000013</v>
      </c>
      <c r="V7" s="21">
        <v>40135.451000000059</v>
      </c>
      <c r="W7" s="7"/>
      <c r="X7" s="7"/>
      <c r="Y7" s="7"/>
    </row>
    <row r="8" spans="1:25" x14ac:dyDescent="0.25">
      <c r="A8" s="5"/>
      <c r="C8" s="3" t="s">
        <v>2</v>
      </c>
      <c r="D8" s="21">
        <v>10934083.776999999</v>
      </c>
      <c r="E8" s="21">
        <v>9877719.1099999994</v>
      </c>
      <c r="F8" s="21">
        <v>11021506.77</v>
      </c>
      <c r="G8" s="21">
        <v>9512151.6720000003</v>
      </c>
      <c r="H8" s="21">
        <v>9569905</v>
      </c>
      <c r="I8" s="21">
        <v>10533558</v>
      </c>
      <c r="J8" s="21">
        <v>10866850.025000002</v>
      </c>
      <c r="K8" s="23">
        <v>11545936.201000001</v>
      </c>
      <c r="L8" s="23">
        <v>11746046.052999999</v>
      </c>
      <c r="M8" s="21">
        <v>10554235.387</v>
      </c>
      <c r="N8" s="21">
        <v>8923907.1940000001</v>
      </c>
      <c r="O8" s="21">
        <v>10556729.038999999</v>
      </c>
      <c r="P8" s="21">
        <v>9749973.7940000016</v>
      </c>
      <c r="Q8" s="21">
        <v>9382020.8560000006</v>
      </c>
      <c r="R8" s="21">
        <v>9039278.6070000008</v>
      </c>
      <c r="S8" s="21">
        <v>8799010.3580000009</v>
      </c>
      <c r="T8" s="21">
        <v>8846974.0969999991</v>
      </c>
      <c r="U8" s="21">
        <v>8308085.5559999999</v>
      </c>
      <c r="V8" s="21">
        <v>10903006.922000002</v>
      </c>
    </row>
    <row r="9" spans="1:25" x14ac:dyDescent="0.25">
      <c r="D9" s="21"/>
      <c r="E9" s="21"/>
      <c r="F9" s="21"/>
      <c r="G9" s="21"/>
      <c r="H9" s="21"/>
      <c r="I9" s="21"/>
      <c r="J9" s="21"/>
      <c r="K9" s="22"/>
      <c r="L9" s="22"/>
      <c r="M9" s="21"/>
      <c r="N9" s="21"/>
      <c r="O9" s="21"/>
      <c r="P9" s="21"/>
      <c r="Q9" s="21"/>
      <c r="R9" s="21"/>
      <c r="S9" s="21"/>
      <c r="T9" s="21"/>
      <c r="U9" s="21"/>
      <c r="V9" s="21"/>
      <c r="W9" s="7"/>
      <c r="X9" s="7"/>
      <c r="Y9" s="7"/>
    </row>
    <row r="10" spans="1:25" x14ac:dyDescent="0.25">
      <c r="D10" s="21"/>
      <c r="E10" s="21"/>
      <c r="F10" s="21"/>
      <c r="G10" s="21"/>
      <c r="H10" s="21"/>
      <c r="I10" s="21"/>
      <c r="J10" s="21"/>
      <c r="K10" s="22"/>
      <c r="L10" s="22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7"/>
      <c r="X10" s="7"/>
      <c r="Y10" s="7"/>
    </row>
    <row r="11" spans="1:25" x14ac:dyDescent="0.25">
      <c r="A11" s="3" t="s">
        <v>10</v>
      </c>
      <c r="D11" s="21"/>
      <c r="E11" s="21"/>
      <c r="F11" s="21"/>
      <c r="G11" s="21"/>
      <c r="H11" s="21"/>
      <c r="I11" s="21"/>
      <c r="J11" s="21"/>
      <c r="K11" s="22"/>
      <c r="L11" s="22"/>
      <c r="M11" s="22"/>
      <c r="N11" s="22"/>
      <c r="O11" s="22"/>
      <c r="P11" s="21"/>
      <c r="Q11" s="21"/>
      <c r="R11" s="21"/>
      <c r="S11" s="21"/>
      <c r="T11" s="21"/>
      <c r="U11" s="21"/>
      <c r="V11" s="21"/>
      <c r="W11" s="7"/>
      <c r="X11" s="7"/>
      <c r="Y11" s="7"/>
    </row>
    <row r="12" spans="1:25" x14ac:dyDescent="0.25">
      <c r="C12" s="3" t="s">
        <v>0</v>
      </c>
      <c r="D12" s="22">
        <v>37</v>
      </c>
      <c r="E12" s="22">
        <v>32</v>
      </c>
      <c r="F12" s="22">
        <v>38</v>
      </c>
      <c r="G12" s="22">
        <v>30</v>
      </c>
      <c r="H12" s="22">
        <v>38</v>
      </c>
      <c r="I12" s="22">
        <v>35</v>
      </c>
      <c r="J12" s="22">
        <v>35</v>
      </c>
      <c r="K12" s="22">
        <v>37</v>
      </c>
      <c r="L12" s="22">
        <v>33</v>
      </c>
      <c r="M12" s="22">
        <v>43</v>
      </c>
      <c r="N12" s="22">
        <v>33</v>
      </c>
      <c r="O12" s="22">
        <v>35</v>
      </c>
      <c r="P12" s="22">
        <v>38</v>
      </c>
      <c r="Q12" s="22">
        <v>36</v>
      </c>
      <c r="R12" s="22">
        <v>35</v>
      </c>
      <c r="S12" s="22">
        <v>36</v>
      </c>
      <c r="T12" s="22">
        <v>40</v>
      </c>
      <c r="U12" s="22">
        <v>35</v>
      </c>
      <c r="V12" s="22">
        <v>38</v>
      </c>
      <c r="W12" s="7"/>
      <c r="X12" s="7"/>
      <c r="Y12" s="7"/>
    </row>
    <row r="13" spans="1:25" x14ac:dyDescent="0.25">
      <c r="B13" s="3" t="s">
        <v>6</v>
      </c>
      <c r="C13" s="3" t="s">
        <v>1</v>
      </c>
      <c r="D13" s="22">
        <v>3982.5249999999996</v>
      </c>
      <c r="E13" s="22">
        <v>3767.46</v>
      </c>
      <c r="F13" s="22">
        <v>4123.232</v>
      </c>
      <c r="G13" s="22">
        <v>2912.953</v>
      </c>
      <c r="H13" s="22">
        <v>3180.8609999999999</v>
      </c>
      <c r="I13" s="22">
        <v>3102.66</v>
      </c>
      <c r="J13" s="22">
        <v>3360.3250000000003</v>
      </c>
      <c r="K13" s="22">
        <v>3570.9</v>
      </c>
      <c r="L13" s="22">
        <v>3289.06</v>
      </c>
      <c r="M13" s="22">
        <v>3794.8309999999992</v>
      </c>
      <c r="N13" s="22">
        <v>3007.34</v>
      </c>
      <c r="O13" s="22">
        <v>3632.6329999999998</v>
      </c>
      <c r="P13" s="22">
        <v>4062.0099999999998</v>
      </c>
      <c r="Q13" s="22">
        <v>3677.3799999999997</v>
      </c>
      <c r="R13" s="22">
        <v>3235.8469999999993</v>
      </c>
      <c r="S13" s="22">
        <v>3910.4670000000001</v>
      </c>
      <c r="T13" s="22">
        <v>3429.5600000000004</v>
      </c>
      <c r="U13" s="22">
        <v>3028.8630000000007</v>
      </c>
      <c r="V13" s="22">
        <v>3271.7380000000007</v>
      </c>
      <c r="W13" s="7"/>
      <c r="X13" s="7"/>
      <c r="Y13" s="7"/>
    </row>
    <row r="14" spans="1:25" x14ac:dyDescent="0.25">
      <c r="C14" s="3" t="s">
        <v>2</v>
      </c>
      <c r="D14" s="22">
        <v>1028361</v>
      </c>
      <c r="E14" s="22">
        <v>903352</v>
      </c>
      <c r="F14" s="22">
        <v>1019227</v>
      </c>
      <c r="G14" s="22">
        <v>855842</v>
      </c>
      <c r="H14" s="22">
        <v>845201</v>
      </c>
      <c r="I14" s="22">
        <v>771375</v>
      </c>
      <c r="J14" s="22">
        <v>828223</v>
      </c>
      <c r="K14" s="22">
        <v>966312.2</v>
      </c>
      <c r="L14" s="22">
        <v>854407.4</v>
      </c>
      <c r="M14" s="22">
        <v>960287.1</v>
      </c>
      <c r="N14" s="22">
        <v>725589.6</v>
      </c>
      <c r="O14" s="22">
        <v>984234.6</v>
      </c>
      <c r="P14" s="22">
        <v>994426.8</v>
      </c>
      <c r="Q14" s="22">
        <v>933876.2</v>
      </c>
      <c r="R14" s="22">
        <v>843783.4</v>
      </c>
      <c r="S14" s="22">
        <v>866643.6</v>
      </c>
      <c r="T14" s="22">
        <v>743178.6</v>
      </c>
      <c r="U14" s="22">
        <v>671434.2</v>
      </c>
      <c r="V14" s="22">
        <v>625986.6</v>
      </c>
      <c r="W14" s="7"/>
      <c r="X14" s="7"/>
      <c r="Y14" s="7"/>
    </row>
    <row r="15" spans="1:25" x14ac:dyDescent="0.25"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7"/>
      <c r="X15" s="7"/>
      <c r="Y15" s="7"/>
    </row>
    <row r="16" spans="1:25" ht="15.75" thickBot="1" x14ac:dyDescent="0.3">
      <c r="A16" s="1"/>
      <c r="B16" s="1"/>
      <c r="C16" s="1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1"/>
      <c r="X16" s="1"/>
      <c r="Y16" s="1"/>
    </row>
    <row r="17" spans="1:25" ht="15.75" thickTop="1" x14ac:dyDescent="0.25">
      <c r="A17" s="3" t="s">
        <v>11</v>
      </c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</row>
    <row r="18" spans="1:25" x14ac:dyDescent="0.25">
      <c r="C18" s="3" t="s">
        <v>0</v>
      </c>
      <c r="D18" s="23">
        <f>D6+D12</f>
        <v>787</v>
      </c>
      <c r="E18" s="23">
        <f t="shared" ref="E18:V20" si="0">E6+E12</f>
        <v>738</v>
      </c>
      <c r="F18" s="23">
        <f t="shared" si="0"/>
        <v>843</v>
      </c>
      <c r="G18" s="23">
        <f t="shared" si="0"/>
        <v>722</v>
      </c>
      <c r="H18" s="23">
        <f t="shared" si="0"/>
        <v>820</v>
      </c>
      <c r="I18" s="23">
        <f t="shared" si="0"/>
        <v>778</v>
      </c>
      <c r="J18" s="23">
        <f t="shared" si="0"/>
        <v>759</v>
      </c>
      <c r="K18" s="23">
        <f t="shared" si="0"/>
        <v>788</v>
      </c>
      <c r="L18" s="23">
        <f t="shared" si="0"/>
        <v>732</v>
      </c>
      <c r="M18" s="23">
        <f t="shared" si="0"/>
        <v>816</v>
      </c>
      <c r="N18" s="23">
        <f t="shared" si="0"/>
        <v>711</v>
      </c>
      <c r="O18" s="23">
        <f t="shared" si="0"/>
        <v>759</v>
      </c>
      <c r="P18" s="23">
        <f t="shared" si="0"/>
        <v>759</v>
      </c>
      <c r="Q18" s="23">
        <f t="shared" si="0"/>
        <v>719</v>
      </c>
      <c r="R18" s="23">
        <f t="shared" si="0"/>
        <v>714</v>
      </c>
      <c r="S18" s="23">
        <f t="shared" si="0"/>
        <v>711</v>
      </c>
      <c r="T18" s="23">
        <f t="shared" si="0"/>
        <v>752</v>
      </c>
      <c r="U18" s="23">
        <f t="shared" si="0"/>
        <v>653</v>
      </c>
      <c r="V18" s="23">
        <f t="shared" si="0"/>
        <v>771</v>
      </c>
      <c r="W18" s="16"/>
      <c r="X18" s="16"/>
      <c r="Y18" s="16"/>
    </row>
    <row r="19" spans="1:25" x14ac:dyDescent="0.25">
      <c r="C19" s="3" t="s">
        <v>1</v>
      </c>
      <c r="D19" s="23">
        <f t="shared" ref="D19:S20" si="1">D7+D13</f>
        <v>40816.633999999991</v>
      </c>
      <c r="E19" s="23">
        <f t="shared" si="1"/>
        <v>38295.415999999997</v>
      </c>
      <c r="F19" s="23">
        <f t="shared" si="1"/>
        <v>42149.688999999998</v>
      </c>
      <c r="G19" s="23">
        <f t="shared" si="1"/>
        <v>35046.565999999999</v>
      </c>
      <c r="H19" s="23">
        <f t="shared" si="1"/>
        <v>40754.958999999995</v>
      </c>
      <c r="I19" s="23">
        <f t="shared" si="1"/>
        <v>42529.623999999996</v>
      </c>
      <c r="J19" s="23">
        <f t="shared" si="1"/>
        <v>42695.093999999997</v>
      </c>
      <c r="K19" s="23">
        <f t="shared" si="1"/>
        <v>44250.248</v>
      </c>
      <c r="L19" s="23">
        <f t="shared" si="1"/>
        <v>44059.538999999997</v>
      </c>
      <c r="M19" s="23">
        <f t="shared" si="1"/>
        <v>44842.358999999982</v>
      </c>
      <c r="N19" s="23">
        <f t="shared" si="1"/>
        <v>37281.738999999987</v>
      </c>
      <c r="O19" s="23">
        <f t="shared" si="1"/>
        <v>40178.867999999988</v>
      </c>
      <c r="P19" s="23">
        <f t="shared" si="1"/>
        <v>39105.508000000009</v>
      </c>
      <c r="Q19" s="23">
        <f t="shared" si="1"/>
        <v>35601.966000000008</v>
      </c>
      <c r="R19" s="23">
        <f t="shared" si="1"/>
        <v>35000.523000000008</v>
      </c>
      <c r="S19" s="23">
        <f t="shared" si="1"/>
        <v>35516.777000000024</v>
      </c>
      <c r="T19" s="23">
        <f t="shared" si="0"/>
        <v>37494.089999999982</v>
      </c>
      <c r="U19" s="23">
        <f t="shared" si="0"/>
        <v>34720.802000000011</v>
      </c>
      <c r="V19" s="23">
        <f t="shared" si="0"/>
        <v>43407.189000000057</v>
      </c>
      <c r="W19" s="16"/>
      <c r="X19" s="16"/>
      <c r="Y19" s="16"/>
    </row>
    <row r="20" spans="1:25" ht="14.25" customHeight="1" x14ac:dyDescent="0.25">
      <c r="B20" s="5"/>
      <c r="C20" s="3" t="s">
        <v>2</v>
      </c>
      <c r="D20" s="23">
        <f t="shared" si="1"/>
        <v>11962444.776999999</v>
      </c>
      <c r="E20" s="23">
        <f t="shared" si="0"/>
        <v>10781071.109999999</v>
      </c>
      <c r="F20" s="23">
        <f t="shared" si="0"/>
        <v>12040733.77</v>
      </c>
      <c r="G20" s="23">
        <f t="shared" si="0"/>
        <v>10367993.672</v>
      </c>
      <c r="H20" s="23">
        <f t="shared" si="0"/>
        <v>10415106</v>
      </c>
      <c r="I20" s="23">
        <f t="shared" si="0"/>
        <v>11304933</v>
      </c>
      <c r="J20" s="23">
        <f t="shared" si="0"/>
        <v>11695073.025000002</v>
      </c>
      <c r="K20" s="23">
        <f t="shared" si="0"/>
        <v>12512248.401000001</v>
      </c>
      <c r="L20" s="23">
        <f t="shared" si="0"/>
        <v>12600453.453</v>
      </c>
      <c r="M20" s="23">
        <f t="shared" si="0"/>
        <v>11514522.487</v>
      </c>
      <c r="N20" s="23">
        <f t="shared" si="0"/>
        <v>9649496.7939999998</v>
      </c>
      <c r="O20" s="23">
        <f t="shared" si="0"/>
        <v>11540963.638999999</v>
      </c>
      <c r="P20" s="23">
        <f t="shared" si="0"/>
        <v>10744400.594000002</v>
      </c>
      <c r="Q20" s="23">
        <f t="shared" si="0"/>
        <v>10315897.056</v>
      </c>
      <c r="R20" s="23">
        <f t="shared" si="0"/>
        <v>9883062.0070000011</v>
      </c>
      <c r="S20" s="23">
        <f t="shared" si="0"/>
        <v>9665653.9580000006</v>
      </c>
      <c r="T20" s="23">
        <f t="shared" si="0"/>
        <v>9590152.6969999988</v>
      </c>
      <c r="U20" s="23">
        <f t="shared" si="0"/>
        <v>8979519.7559999991</v>
      </c>
      <c r="V20" s="23">
        <f t="shared" si="0"/>
        <v>11528993.522000002</v>
      </c>
      <c r="W20" s="19"/>
      <c r="X20" s="19"/>
      <c r="Y20" s="19"/>
    </row>
    <row r="21" spans="1:25" x14ac:dyDescent="0.25"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19"/>
      <c r="X21" s="19"/>
      <c r="Y21" s="19"/>
    </row>
    <row r="22" spans="1:25" x14ac:dyDescent="0.25"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</row>
    <row r="23" spans="1:25" x14ac:dyDescent="0.25"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</row>
    <row r="24" spans="1:25" x14ac:dyDescent="0.25">
      <c r="B24" s="5"/>
      <c r="C24" s="10"/>
      <c r="D24" s="10"/>
      <c r="E24" s="10"/>
      <c r="F24" s="10"/>
      <c r="G24" s="10"/>
      <c r="H24" s="10"/>
      <c r="P24" s="8"/>
      <c r="Q24" s="8"/>
      <c r="R24" s="8"/>
      <c r="S24" s="8"/>
      <c r="T24" s="8"/>
      <c r="U24" s="8"/>
      <c r="V24" s="8"/>
    </row>
    <row r="25" spans="1:25" x14ac:dyDescent="0.25">
      <c r="C25" s="10"/>
      <c r="D25" s="10"/>
      <c r="E25" s="10"/>
      <c r="F25" s="10"/>
      <c r="G25" s="10"/>
      <c r="H25" s="10"/>
      <c r="P25" s="8"/>
      <c r="Q25" s="8"/>
      <c r="R25" s="8"/>
      <c r="S25" s="8"/>
      <c r="T25" s="8"/>
      <c r="U25" s="8"/>
      <c r="V25" s="8"/>
    </row>
    <row r="26" spans="1:25" x14ac:dyDescent="0.25">
      <c r="B26" s="5"/>
      <c r="C26" s="10"/>
      <c r="D26" s="10"/>
      <c r="E26" s="10"/>
      <c r="F26" s="10"/>
      <c r="G26" s="10"/>
      <c r="H26" s="10"/>
      <c r="P26" s="8"/>
      <c r="Q26" s="8"/>
      <c r="R26" s="8"/>
      <c r="S26" s="8"/>
      <c r="T26" s="8"/>
      <c r="U26" s="8"/>
      <c r="V26" s="8"/>
    </row>
    <row r="27" spans="1:25" x14ac:dyDescent="0.25">
      <c r="D27" s="10"/>
      <c r="P27" s="8"/>
      <c r="Q27" s="8"/>
      <c r="R27" s="8"/>
      <c r="S27" s="8"/>
      <c r="T27" s="8"/>
      <c r="U27" s="8"/>
      <c r="V27" s="8"/>
    </row>
    <row r="28" spans="1:25" x14ac:dyDescent="0.25">
      <c r="A28" s="5"/>
      <c r="B28" s="5"/>
      <c r="D28" s="10"/>
      <c r="P28" s="8"/>
      <c r="Q28" s="8"/>
      <c r="R28" s="8"/>
      <c r="S28" s="8"/>
      <c r="T28" s="8"/>
      <c r="U28" s="8"/>
      <c r="V28" s="8"/>
    </row>
    <row r="29" spans="1:25" x14ac:dyDescent="0.25">
      <c r="A29" s="5"/>
      <c r="B29" s="5"/>
      <c r="P29" s="8"/>
      <c r="Q29" s="8"/>
      <c r="R29" s="8"/>
      <c r="S29" s="8"/>
      <c r="T29" s="8"/>
      <c r="U29" s="8"/>
      <c r="V29" s="8"/>
    </row>
    <row r="30" spans="1:25" x14ac:dyDescent="0.25">
      <c r="A30" s="5"/>
      <c r="B30" s="5"/>
      <c r="C30" s="10"/>
      <c r="D30" s="10"/>
      <c r="E30" s="10"/>
      <c r="F30" s="10"/>
      <c r="G30" s="10"/>
      <c r="H30" s="10"/>
    </row>
    <row r="31" spans="1:25" x14ac:dyDescent="0.25">
      <c r="A31" s="5"/>
      <c r="B31" s="5"/>
      <c r="C31" s="10"/>
      <c r="D31" s="10"/>
      <c r="E31" s="10"/>
      <c r="F31" s="10"/>
      <c r="G31" s="10"/>
      <c r="H31" s="10"/>
      <c r="P31" s="10"/>
      <c r="Q31" s="10"/>
      <c r="R31" s="10"/>
      <c r="S31" s="10"/>
      <c r="T31" s="10"/>
      <c r="U31" s="10"/>
      <c r="V31" s="10"/>
    </row>
    <row r="32" spans="1:25" x14ac:dyDescent="0.25">
      <c r="P32" s="10"/>
      <c r="Q32" s="10"/>
      <c r="R32" s="10"/>
      <c r="S32" s="10"/>
      <c r="T32" s="10"/>
      <c r="U32" s="10"/>
      <c r="V32" s="10"/>
    </row>
    <row r="33" spans="1:22" x14ac:dyDescent="0.25">
      <c r="B33" s="5"/>
      <c r="P33" s="10"/>
      <c r="Q33" s="10"/>
      <c r="R33" s="10"/>
      <c r="S33" s="10"/>
      <c r="T33" s="10"/>
      <c r="U33" s="10"/>
      <c r="V33" s="10"/>
    </row>
    <row r="34" spans="1:22" x14ac:dyDescent="0.25">
      <c r="P34" s="10"/>
      <c r="Q34" s="10"/>
      <c r="R34" s="10"/>
      <c r="S34" s="10"/>
      <c r="T34" s="10"/>
      <c r="U34" s="10"/>
      <c r="V34" s="10"/>
    </row>
    <row r="35" spans="1:22" x14ac:dyDescent="0.25">
      <c r="A35" s="5"/>
      <c r="B35" s="5"/>
      <c r="C35" s="10"/>
      <c r="D35" s="10"/>
      <c r="E35" s="10"/>
      <c r="F35" s="10"/>
      <c r="G35" s="10"/>
      <c r="H35" s="10"/>
      <c r="P35" s="10"/>
      <c r="Q35" s="10"/>
      <c r="R35" s="10"/>
      <c r="S35" s="10"/>
      <c r="T35" s="10"/>
      <c r="U35" s="10"/>
      <c r="V35" s="10"/>
    </row>
    <row r="36" spans="1:22" x14ac:dyDescent="0.25">
      <c r="A36" s="5"/>
      <c r="B36" s="5"/>
      <c r="C36" s="10"/>
      <c r="D36" s="10"/>
      <c r="E36" s="10"/>
      <c r="F36" s="10"/>
      <c r="G36" s="10"/>
      <c r="H36" s="10"/>
      <c r="P36" s="10"/>
      <c r="Q36" s="10"/>
      <c r="R36" s="10"/>
      <c r="S36" s="10"/>
      <c r="T36" s="10"/>
      <c r="U36" s="10"/>
      <c r="V36" s="10"/>
    </row>
    <row r="37" spans="1:22" x14ac:dyDescent="0.25">
      <c r="A37" s="5"/>
      <c r="B37" s="5"/>
      <c r="P37" s="10"/>
      <c r="Q37" s="10"/>
      <c r="R37" s="10"/>
      <c r="S37" s="10"/>
      <c r="T37" s="10"/>
      <c r="U37" s="10"/>
      <c r="V37" s="10"/>
    </row>
    <row r="38" spans="1:22" x14ac:dyDescent="0.25">
      <c r="A38" s="5"/>
      <c r="B38" s="5"/>
      <c r="P38" s="10"/>
      <c r="Q38" s="10"/>
      <c r="R38" s="10"/>
      <c r="S38" s="10"/>
      <c r="T38" s="10"/>
      <c r="U38" s="10"/>
      <c r="V38" s="10"/>
    </row>
    <row r="39" spans="1:22" x14ac:dyDescent="0.25">
      <c r="P39" s="10"/>
      <c r="Q39" s="10"/>
      <c r="R39" s="10"/>
      <c r="S39" s="10"/>
      <c r="T39" s="10"/>
      <c r="U39" s="10"/>
      <c r="V39" s="10"/>
    </row>
    <row r="40" spans="1:22" x14ac:dyDescent="0.25">
      <c r="B40" s="5"/>
      <c r="C40" s="10"/>
      <c r="D40" s="10"/>
      <c r="E40" s="10"/>
      <c r="F40" s="10"/>
      <c r="G40" s="10"/>
      <c r="H40" s="10"/>
      <c r="P40" s="10"/>
      <c r="Q40" s="10"/>
      <c r="R40" s="10"/>
      <c r="S40" s="10"/>
      <c r="T40" s="10"/>
      <c r="U40" s="10"/>
      <c r="V40" s="10"/>
    </row>
    <row r="41" spans="1:22" x14ac:dyDescent="0.25">
      <c r="P41" s="10"/>
      <c r="Q41" s="10"/>
      <c r="R41" s="10"/>
      <c r="S41" s="10"/>
      <c r="T41" s="10"/>
      <c r="U41" s="10"/>
      <c r="V41" s="10"/>
    </row>
    <row r="42" spans="1:22" x14ac:dyDescent="0.25">
      <c r="A42" s="5"/>
      <c r="B42" s="5"/>
      <c r="P42" s="10"/>
      <c r="Q42" s="10"/>
      <c r="R42" s="10"/>
      <c r="S42" s="10"/>
      <c r="T42" s="10"/>
      <c r="U42" s="10"/>
      <c r="V42" s="10"/>
    </row>
    <row r="43" spans="1:22" x14ac:dyDescent="0.25">
      <c r="A43" s="5"/>
      <c r="B43" s="5"/>
      <c r="P43" s="10"/>
      <c r="Q43" s="10"/>
      <c r="R43" s="10"/>
      <c r="S43" s="10"/>
      <c r="T43" s="10"/>
      <c r="U43" s="10"/>
      <c r="V43" s="10"/>
    </row>
    <row r="44" spans="1:22" x14ac:dyDescent="0.25">
      <c r="A44" s="5"/>
      <c r="B44" s="5"/>
      <c r="C44" s="2"/>
      <c r="D44" s="2"/>
      <c r="E44" s="2"/>
      <c r="F44" s="2"/>
      <c r="P44" s="10"/>
      <c r="Q44" s="10"/>
      <c r="R44" s="10"/>
      <c r="S44" s="10"/>
      <c r="T44" s="10"/>
      <c r="U44" s="10"/>
      <c r="V44" s="10"/>
    </row>
    <row r="45" spans="1:22" x14ac:dyDescent="0.25">
      <c r="A45" s="5"/>
      <c r="B45" s="5"/>
      <c r="D45" s="4"/>
      <c r="E45" s="4"/>
      <c r="F45" s="4"/>
      <c r="P45" s="10"/>
      <c r="Q45" s="10"/>
      <c r="R45" s="10"/>
      <c r="S45" s="10"/>
      <c r="T45" s="10"/>
      <c r="U45" s="10"/>
      <c r="V45" s="10"/>
    </row>
    <row r="46" spans="1:22" x14ac:dyDescent="0.25">
      <c r="A46" s="5"/>
      <c r="B46" s="5"/>
      <c r="D46" s="4"/>
      <c r="E46" s="4"/>
      <c r="F46" s="4"/>
      <c r="P46" s="10"/>
      <c r="Q46" s="10"/>
      <c r="R46" s="10"/>
      <c r="S46" s="10"/>
      <c r="T46" s="10"/>
      <c r="U46" s="10"/>
      <c r="V46" s="10"/>
    </row>
    <row r="47" spans="1:22" x14ac:dyDescent="0.25">
      <c r="A47" s="5"/>
      <c r="B47" s="5"/>
      <c r="C47" s="4"/>
      <c r="D47" s="4"/>
      <c r="E47" s="4"/>
      <c r="F47" s="4"/>
      <c r="P47" s="10"/>
      <c r="Q47" s="10"/>
      <c r="R47" s="10"/>
      <c r="S47" s="10"/>
      <c r="T47" s="10"/>
      <c r="U47" s="10"/>
      <c r="V47" s="10"/>
    </row>
    <row r="48" spans="1:22" x14ac:dyDescent="0.25">
      <c r="A48" s="5"/>
      <c r="B48" s="5"/>
    </row>
    <row r="49" spans="1:6" x14ac:dyDescent="0.25">
      <c r="A49" s="5"/>
      <c r="B49" s="5"/>
    </row>
    <row r="50" spans="1:6" x14ac:dyDescent="0.25">
      <c r="A50" s="5"/>
      <c r="B50" s="5"/>
      <c r="C50" s="10"/>
      <c r="D50" s="10"/>
      <c r="E50" s="10"/>
      <c r="F50" s="10"/>
    </row>
    <row r="51" spans="1:6" x14ac:dyDescent="0.25">
      <c r="A51" s="5"/>
      <c r="B51" s="5"/>
      <c r="C51" s="10"/>
      <c r="D51" s="10"/>
      <c r="E51" s="10"/>
      <c r="F51" s="10"/>
    </row>
    <row r="52" spans="1:6" x14ac:dyDescent="0.25">
      <c r="A52" s="5"/>
      <c r="B52" s="5"/>
    </row>
    <row r="54" spans="1:6" x14ac:dyDescent="0.25">
      <c r="B54" s="5"/>
    </row>
    <row r="58" spans="1:6" x14ac:dyDescent="0.25">
      <c r="B58" s="5"/>
    </row>
    <row r="60" spans="1:6" x14ac:dyDescent="0.25">
      <c r="B60" s="5"/>
    </row>
    <row r="62" spans="1:6" x14ac:dyDescent="0.25">
      <c r="A62" s="5"/>
      <c r="B62" s="5"/>
    </row>
    <row r="63" spans="1:6" x14ac:dyDescent="0.25">
      <c r="A63" s="5"/>
      <c r="B63" s="5"/>
    </row>
    <row r="65" spans="1:2" x14ac:dyDescent="0.25">
      <c r="B65" s="5"/>
    </row>
    <row r="67" spans="1:2" x14ac:dyDescent="0.25">
      <c r="A67" s="5"/>
      <c r="B67" s="5"/>
    </row>
    <row r="68" spans="1:2" x14ac:dyDescent="0.25">
      <c r="A68" s="5"/>
      <c r="B68" s="5"/>
    </row>
    <row r="70" spans="1:2" x14ac:dyDescent="0.25">
      <c r="B70" s="5"/>
    </row>
    <row r="72" spans="1:2" x14ac:dyDescent="0.25">
      <c r="A72" s="5"/>
      <c r="B72" s="5"/>
    </row>
    <row r="77" spans="1:2" x14ac:dyDescent="0.25">
      <c r="B77" s="5"/>
    </row>
    <row r="82" spans="2:2" x14ac:dyDescent="0.25">
      <c r="B82" s="5"/>
    </row>
    <row r="83" spans="2:2" x14ac:dyDescent="0.25">
      <c r="B83" s="5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Medium SO only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DUTRA, STEVEN</dc:creator>
  <cp:lastModifiedBy>TURNER, EMILY</cp:lastModifiedBy>
  <dcterms:created xsi:type="dcterms:W3CDTF">2013-04-12T17:06:21Z</dcterms:created>
  <dcterms:modified xsi:type="dcterms:W3CDTF">2024-08-16T14:42:25Z</dcterms:modified>
</cp:coreProperties>
</file>