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berdrolaus-my.sharepoint.com/personal/susan_clary_cmpco_com/Documents/Sue's Data/MPUC Standard Offer Folders/Standard Offer Res Sm Comm 2025/_October 2025 MPUC Files/"/>
    </mc:Choice>
  </mc:AlternateContent>
  <xr:revisionPtr revIDLastSave="3" documentId="13_ncr:1_{790AFA21-B47E-449C-A843-B5C80F52C2EE}" xr6:coauthVersionLast="47" xr6:coauthVersionMax="47" xr10:uidLastSave="{90EBD516-A817-4DAE-84CD-F13D47FB8204}"/>
  <bookViews>
    <workbookView xWindow="6255" yWindow="1815" windowWidth="21600" windowHeight="11295" xr2:uid="{9D7BD50E-F78F-4D50-8C98-45A85B88EFB6}"/>
  </bookViews>
  <sheets>
    <sheet name="ATT R10b NEB kWh Netting2022" sheetId="2" r:id="rId1"/>
  </sheets>
  <definedNames>
    <definedName name="\E">#REF!</definedName>
    <definedName name="\J">#REF!</definedName>
    <definedName name="\o">#REF!</definedName>
    <definedName name="\P">#REF!</definedName>
    <definedName name="_Key1" hidden="1">#REF!</definedName>
    <definedName name="_Key2" hidden="1">#REF!</definedName>
    <definedName name="_Order1" hidden="1">255</definedName>
    <definedName name="_Order2" hidden="1">255</definedName>
    <definedName name="_Sort" hidden="1">#REF!</definedName>
    <definedName name="AMOUNTS">#REF!</definedName>
    <definedName name="APRCURMOUNBILL">#REF!</definedName>
    <definedName name="APRELPCREDITS">#REF!</definedName>
    <definedName name="APRELPRECOV">#REF!</definedName>
    <definedName name="AUGCURMOUNBILL">#REF!</definedName>
    <definedName name="AUGELPCREDITS">#REF!</definedName>
    <definedName name="AUGELPRECOV">#REF!</definedName>
    <definedName name="BGYRBAL">#REF!</definedName>
    <definedName name="CCCALC">#REF!</definedName>
    <definedName name="Central_Maine_Power_Company">#REF!</definedName>
    <definedName name="CEP">#REF!</definedName>
    <definedName name="DATEHEADERS">#REF!</definedName>
    <definedName name="DECCURMOUNBILL">#REF!</definedName>
    <definedName name="DECELPCREDITS">#REF!</definedName>
    <definedName name="DECELPRECOV">#REF!</definedName>
    <definedName name="ENTRY">#REF!</definedName>
    <definedName name="FEBCURMOUNBILL">#REF!</definedName>
    <definedName name="FEBELPCREDITS">#REF!</definedName>
    <definedName name="FEBELPRECOV">#REF!</definedName>
    <definedName name="header">#REF!</definedName>
    <definedName name="INPUT">#REF!</definedName>
    <definedName name="JANCURMOUNBILL">#REF!</definedName>
    <definedName name="JANELPCREDITS">#REF!</definedName>
    <definedName name="JANELPRECOV">#REF!</definedName>
    <definedName name="JE">#REF!</definedName>
    <definedName name="JOURENTRY">#REF!</definedName>
    <definedName name="JULCURMOUNBILL">#REF!</definedName>
    <definedName name="JULELPCREDITS">#REF!</definedName>
    <definedName name="JULELPRECOV">#REF!</definedName>
    <definedName name="JUNCURMOUNBILL">#REF!</definedName>
    <definedName name="JUNELPCREDITS">#REF!</definedName>
    <definedName name="JUNELPRECOV">#REF!</definedName>
    <definedName name="MARCURMOUNBILL">#REF!</definedName>
    <definedName name="MARELPCREDITS">#REF!</definedName>
    <definedName name="MARELPRECOV">#REF!</definedName>
    <definedName name="MAYCURMOUNBILL">#REF!</definedName>
    <definedName name="MAYELPCREDITS">#REF!</definedName>
    <definedName name="MAYELPRECOV">#REF!</definedName>
    <definedName name="MO">#REF!</definedName>
    <definedName name="MONTH">#REF!</definedName>
    <definedName name="NAMETABLE">#REF!</definedName>
    <definedName name="NOVCURMOUNBILL">#REF!</definedName>
    <definedName name="NOVELPCREDITS">#REF!</definedName>
    <definedName name="NOVELPRECOV">#REF!</definedName>
    <definedName name="OCTCURMOUNBILL">#REF!</definedName>
    <definedName name="OCTELPCREDITS">#REF!</definedName>
    <definedName name="OCTELPRECOV">#REF!</definedName>
    <definedName name="PERIOD1">#REF!</definedName>
    <definedName name="PERIOD2">#REF!</definedName>
    <definedName name="PERIOD3">#REF!</definedName>
    <definedName name="PERIOD4">#REF!</definedName>
    <definedName name="PERIOD5">#REF!</definedName>
    <definedName name="_xlnm.Print_Area" localSheetId="0">'ATT R10b NEB kWh Netting2022'!$A$3:$O$19</definedName>
    <definedName name="SEPCURMOUNBILL">#REF!</definedName>
    <definedName name="SEPELPCREDITS">#REF!</definedName>
    <definedName name="SEPELPRECOV">#REF!</definedName>
    <definedName name="t">#REF!</definedName>
    <definedName name="YRENDBAL">#REF!</definedName>
    <definedName name="YTDELP">#REF!</definedName>
    <definedName name="YTDUNBILLEDKWH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8" i="2" l="1"/>
  <c r="O17" i="2"/>
  <c r="O16" i="2"/>
  <c r="O15" i="2"/>
  <c r="O14" i="2"/>
</calcChain>
</file>

<file path=xl/sharedStrings.xml><?xml version="1.0" encoding="utf-8"?>
<sst xmlns="http://schemas.openxmlformats.org/spreadsheetml/2006/main" count="16" uniqueCount="9">
  <si>
    <t>Central Maine Power Company</t>
  </si>
  <si>
    <t>Residential</t>
  </si>
  <si>
    <t>SGS</t>
  </si>
  <si>
    <t>Total</t>
  </si>
  <si>
    <t xml:space="preserve">
Total</t>
  </si>
  <si>
    <t>MGS</t>
  </si>
  <si>
    <t xml:space="preserve">Net Energy Billing (NEB) kWh Credits Applied </t>
  </si>
  <si>
    <t>kWh*</t>
  </si>
  <si>
    <t>LGS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</si>
</sst>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###,000"/>
  </numFmts>
  <fonts count="45" x14ac:knownFonts="1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indexed="8"/>
      <name val="MS Sans Serif"/>
      <family val="2"/>
    </font>
    <font>
      <sz val="10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u/>
      <sz val="11"/>
      <color theme="1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sz val="11"/>
      <color indexed="37"/>
      <name val="Calibri"/>
      <family val="2"/>
    </font>
    <font>
      <b/>
      <sz val="11"/>
      <color indexed="17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sz val="11"/>
      <color indexed="14"/>
      <name val="Calibri"/>
      <family val="2"/>
    </font>
    <font>
      <sz val="8"/>
      <color indexed="62"/>
      <name val="Arial"/>
      <family val="2"/>
    </font>
    <font>
      <sz val="8"/>
      <color rgb="FF1F497D"/>
      <name val="Verdana"/>
      <family val="2"/>
    </font>
  </fonts>
  <fills count="8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60"/>
      </patternFill>
    </fill>
    <fill>
      <patternFill patternType="solid">
        <fgColor indexed="48"/>
        <bgColor indexed="48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25"/>
        <bgColor indexed="25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57"/>
        <bgColor indexed="57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18"/>
        <bgColor indexed="18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53"/>
        <b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35"/>
        <bgColor indexed="35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9"/>
      </patternFill>
    </fill>
    <fill>
      <patternFill patternType="solid">
        <fgColor indexed="45"/>
      </patternFill>
    </fill>
    <fill>
      <patternFill patternType="solid">
        <fgColor indexed="12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54"/>
      </patternFill>
    </fill>
    <fill>
      <patternFill patternType="solid">
        <fgColor indexed="40"/>
      </patternFill>
    </fill>
    <fill>
      <patternFill patternType="solid">
        <fgColor indexed="41"/>
      </patternFill>
    </fill>
    <fill>
      <patternFill patternType="solid">
        <fgColor indexed="22"/>
      </patternFill>
    </fill>
    <fill>
      <patternFill patternType="solid">
        <fgColor indexed="23"/>
      </patternFill>
    </fill>
    <fill>
      <patternFill patternType="solid">
        <fgColor indexed="4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rgb="FFDBE5F1"/>
        <bgColor rgb="FFFFFFFF"/>
      </patternFill>
    </fill>
  </fills>
  <borders count="2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58"/>
      </bottom>
      <diagonal/>
    </border>
    <border>
      <left/>
      <right/>
      <top/>
      <bottom style="double">
        <color indexed="17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</borders>
  <cellStyleXfs count="158">
    <xf numFmtId="0" fontId="0" fillId="0" borderId="0"/>
    <xf numFmtId="43" fontId="4" fillId="0" borderId="0" applyFont="0" applyFill="0" applyBorder="0" applyAlignment="0" applyProtection="0"/>
    <xf numFmtId="0" fontId="2" fillId="0" borderId="0"/>
    <xf numFmtId="43" fontId="3" fillId="0" borderId="0" applyFont="0" applyFill="0" applyBorder="0" applyAlignment="0" applyProtection="0"/>
    <xf numFmtId="0" fontId="3" fillId="0" borderId="0"/>
    <xf numFmtId="0" fontId="4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11" applyNumberFormat="0" applyFill="0" applyAlignment="0" applyProtection="0"/>
    <xf numFmtId="0" fontId="22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2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2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2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2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2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10" applyNumberFormat="0" applyFont="0" applyAlignment="0" applyProtection="0"/>
    <xf numFmtId="0" fontId="23" fillId="33" borderId="0"/>
    <xf numFmtId="0" fontId="29" fillId="34" borderId="0" applyNumberFormat="0" applyBorder="0" applyAlignment="0" applyProtection="0"/>
    <xf numFmtId="0" fontId="30" fillId="35" borderId="0" applyNumberFormat="0" applyBorder="0" applyAlignment="0" applyProtection="0"/>
    <xf numFmtId="0" fontId="30" fillId="36" borderId="0" applyNumberFormat="0" applyBorder="0" applyAlignment="0" applyProtection="0"/>
    <xf numFmtId="0" fontId="29" fillId="37" borderId="0" applyNumberFormat="0" applyBorder="0" applyAlignment="0" applyProtection="0"/>
    <xf numFmtId="0" fontId="29" fillId="38" borderId="0" applyNumberFormat="0" applyBorder="0" applyAlignment="0" applyProtection="0"/>
    <xf numFmtId="0" fontId="30" fillId="39" borderId="0" applyNumberFormat="0" applyBorder="0" applyAlignment="0" applyProtection="0"/>
    <xf numFmtId="0" fontId="30" fillId="40" borderId="0" applyNumberFormat="0" applyBorder="0" applyAlignment="0" applyProtection="0"/>
    <xf numFmtId="0" fontId="29" fillId="41" borderId="0" applyNumberFormat="0" applyBorder="0" applyAlignment="0" applyProtection="0"/>
    <xf numFmtId="0" fontId="29" fillId="42" borderId="0" applyNumberFormat="0" applyBorder="0" applyAlignment="0" applyProtection="0"/>
    <xf numFmtId="0" fontId="30" fillId="43" borderId="0" applyNumberFormat="0" applyBorder="0" applyAlignment="0" applyProtection="0"/>
    <xf numFmtId="0" fontId="30" fillId="44" borderId="0" applyNumberFormat="0" applyBorder="0" applyAlignment="0" applyProtection="0"/>
    <xf numFmtId="0" fontId="29" fillId="45" borderId="0" applyNumberFormat="0" applyBorder="0" applyAlignment="0" applyProtection="0"/>
    <xf numFmtId="0" fontId="29" fillId="46" borderId="0" applyNumberFormat="0" applyBorder="0" applyAlignment="0" applyProtection="0"/>
    <xf numFmtId="0" fontId="30" fillId="39" borderId="0" applyNumberFormat="0" applyBorder="0" applyAlignment="0" applyProtection="0"/>
    <xf numFmtId="0" fontId="30" fillId="47" borderId="0" applyNumberFormat="0" applyBorder="0" applyAlignment="0" applyProtection="0"/>
    <xf numFmtId="0" fontId="29" fillId="40" borderId="0" applyNumberFormat="0" applyBorder="0" applyAlignment="0" applyProtection="0"/>
    <xf numFmtId="0" fontId="29" fillId="37" borderId="0" applyNumberFormat="0" applyBorder="0" applyAlignment="0" applyProtection="0"/>
    <xf numFmtId="0" fontId="30" fillId="48" borderId="0" applyNumberFormat="0" applyBorder="0" applyAlignment="0" applyProtection="0"/>
    <xf numFmtId="0" fontId="30" fillId="49" borderId="0" applyNumberFormat="0" applyBorder="0" applyAlignment="0" applyProtection="0"/>
    <xf numFmtId="0" fontId="29" fillId="37" borderId="0" applyNumberFormat="0" applyBorder="0" applyAlignment="0" applyProtection="0"/>
    <xf numFmtId="0" fontId="29" fillId="50" borderId="0" applyNumberFormat="0" applyBorder="0" applyAlignment="0" applyProtection="0"/>
    <xf numFmtId="0" fontId="30" fillId="51" borderId="0" applyNumberFormat="0" applyBorder="0" applyAlignment="0" applyProtection="0"/>
    <xf numFmtId="0" fontId="30" fillId="52" borderId="0" applyNumberFormat="0" applyBorder="0" applyAlignment="0" applyProtection="0"/>
    <xf numFmtId="0" fontId="29" fillId="53" borderId="0" applyNumberFormat="0" applyBorder="0" applyAlignment="0" applyProtection="0"/>
    <xf numFmtId="0" fontId="31" fillId="51" borderId="0" applyNumberFormat="0" applyBorder="0" applyAlignment="0" applyProtection="0"/>
    <xf numFmtId="0" fontId="32" fillId="54" borderId="13" applyNumberFormat="0" applyAlignment="0" applyProtection="0"/>
    <xf numFmtId="0" fontId="33" fillId="46" borderId="14" applyNumberFormat="0" applyAlignment="0" applyProtection="0"/>
    <xf numFmtId="0" fontId="34" fillId="55" borderId="0" applyNumberFormat="0" applyBorder="0" applyAlignment="0" applyProtection="0"/>
    <xf numFmtId="0" fontId="34" fillId="56" borderId="0" applyNumberFormat="0" applyBorder="0" applyAlignment="0" applyProtection="0"/>
    <xf numFmtId="0" fontId="34" fillId="57" borderId="0" applyNumberFormat="0" applyBorder="0" applyAlignment="0" applyProtection="0"/>
    <xf numFmtId="0" fontId="30" fillId="44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52" borderId="13" applyNumberFormat="0" applyAlignment="0" applyProtection="0"/>
    <xf numFmtId="0" fontId="39" fillId="0" borderId="18" applyNumberFormat="0" applyFill="0" applyAlignment="0" applyProtection="0"/>
    <xf numFmtId="0" fontId="39" fillId="52" borderId="0" applyNumberFormat="0" applyBorder="0" applyAlignment="0" applyProtection="0"/>
    <xf numFmtId="0" fontId="23" fillId="51" borderId="13" applyNumberFormat="0" applyFont="0" applyAlignment="0" applyProtection="0"/>
    <xf numFmtId="0" fontId="40" fillId="54" borderId="19" applyNumberFormat="0" applyAlignment="0" applyProtection="0"/>
    <xf numFmtId="4" fontId="23" fillId="58" borderId="13" applyNumberFormat="0" applyProtection="0">
      <alignment vertical="center"/>
    </xf>
    <xf numFmtId="4" fontId="43" fillId="59" borderId="13" applyNumberFormat="0" applyProtection="0">
      <alignment vertical="center"/>
    </xf>
    <xf numFmtId="4" fontId="23" fillId="59" borderId="13" applyNumberFormat="0" applyProtection="0">
      <alignment horizontal="left" vertical="center" indent="1"/>
    </xf>
    <xf numFmtId="0" fontId="26" fillId="58" borderId="20" applyNumberFormat="0" applyProtection="0">
      <alignment horizontal="left" vertical="top" indent="1"/>
    </xf>
    <xf numFmtId="4" fontId="23" fillId="60" borderId="13" applyNumberFormat="0" applyProtection="0">
      <alignment horizontal="left" vertical="center" indent="1"/>
    </xf>
    <xf numFmtId="4" fontId="23" fillId="61" borderId="13" applyNumberFormat="0" applyProtection="0">
      <alignment horizontal="right" vertical="center"/>
    </xf>
    <xf numFmtId="4" fontId="23" fillId="62" borderId="13" applyNumberFormat="0" applyProtection="0">
      <alignment horizontal="right" vertical="center"/>
    </xf>
    <xf numFmtId="4" fontId="23" fillId="63" borderId="21" applyNumberFormat="0" applyProtection="0">
      <alignment horizontal="right" vertical="center"/>
    </xf>
    <xf numFmtId="4" fontId="23" fillId="64" borderId="13" applyNumberFormat="0" applyProtection="0">
      <alignment horizontal="right" vertical="center"/>
    </xf>
    <xf numFmtId="4" fontId="23" fillId="65" borderId="13" applyNumberFormat="0" applyProtection="0">
      <alignment horizontal="right" vertical="center"/>
    </xf>
    <xf numFmtId="4" fontId="23" fillId="66" borderId="13" applyNumberFormat="0" applyProtection="0">
      <alignment horizontal="right" vertical="center"/>
    </xf>
    <xf numFmtId="4" fontId="23" fillId="67" borderId="13" applyNumberFormat="0" applyProtection="0">
      <alignment horizontal="right" vertical="center"/>
    </xf>
    <xf numFmtId="4" fontId="23" fillId="68" borderId="13" applyNumberFormat="0" applyProtection="0">
      <alignment horizontal="right" vertical="center"/>
    </xf>
    <xf numFmtId="4" fontId="23" fillId="69" borderId="13" applyNumberFormat="0" applyProtection="0">
      <alignment horizontal="right" vertical="center"/>
    </xf>
    <xf numFmtId="4" fontId="23" fillId="70" borderId="21" applyNumberFormat="0" applyProtection="0">
      <alignment horizontal="left" vertical="center" indent="1"/>
    </xf>
    <xf numFmtId="4" fontId="3" fillId="71" borderId="21" applyNumberFormat="0" applyProtection="0">
      <alignment horizontal="left" vertical="center" indent="1"/>
    </xf>
    <xf numFmtId="4" fontId="3" fillId="71" borderId="21" applyNumberFormat="0" applyProtection="0">
      <alignment horizontal="left" vertical="center" indent="1"/>
    </xf>
    <xf numFmtId="4" fontId="23" fillId="72" borderId="13" applyNumberFormat="0" applyProtection="0">
      <alignment horizontal="right" vertical="center"/>
    </xf>
    <xf numFmtId="4" fontId="23" fillId="73" borderId="21" applyNumberFormat="0" applyProtection="0">
      <alignment horizontal="left" vertical="center" indent="1"/>
    </xf>
    <xf numFmtId="4" fontId="23" fillId="72" borderId="21" applyNumberFormat="0" applyProtection="0">
      <alignment horizontal="left" vertical="center" indent="1"/>
    </xf>
    <xf numFmtId="0" fontId="23" fillId="74" borderId="13" applyNumberFormat="0" applyProtection="0">
      <alignment horizontal="left" vertical="center" indent="1"/>
    </xf>
    <xf numFmtId="0" fontId="23" fillId="71" borderId="20" applyNumberFormat="0" applyProtection="0">
      <alignment horizontal="left" vertical="top" indent="1"/>
    </xf>
    <xf numFmtId="0" fontId="23" fillId="75" borderId="13" applyNumberFormat="0" applyProtection="0">
      <alignment horizontal="left" vertical="center" indent="1"/>
    </xf>
    <xf numFmtId="0" fontId="23" fillId="72" borderId="20" applyNumberFormat="0" applyProtection="0">
      <alignment horizontal="left" vertical="top" indent="1"/>
    </xf>
    <xf numFmtId="0" fontId="23" fillId="76" borderId="13" applyNumberFormat="0" applyProtection="0">
      <alignment horizontal="left" vertical="center" indent="1"/>
    </xf>
    <xf numFmtId="0" fontId="23" fillId="76" borderId="20" applyNumberFormat="0" applyProtection="0">
      <alignment horizontal="left" vertical="top" indent="1"/>
    </xf>
    <xf numFmtId="0" fontId="23" fillId="73" borderId="13" applyNumberFormat="0" applyProtection="0">
      <alignment horizontal="left" vertical="center" indent="1"/>
    </xf>
    <xf numFmtId="0" fontId="23" fillId="73" borderId="20" applyNumberFormat="0" applyProtection="0">
      <alignment horizontal="left" vertical="top" indent="1"/>
    </xf>
    <xf numFmtId="0" fontId="23" fillId="77" borderId="22" applyNumberFormat="0">
      <protection locked="0"/>
    </xf>
    <xf numFmtId="0" fontId="24" fillId="71" borderId="23" applyBorder="0"/>
    <xf numFmtId="4" fontId="25" fillId="78" borderId="20" applyNumberFormat="0" applyProtection="0">
      <alignment vertical="center"/>
    </xf>
    <xf numFmtId="4" fontId="43" fillId="79" borderId="12" applyNumberFormat="0" applyProtection="0">
      <alignment vertical="center"/>
    </xf>
    <xf numFmtId="4" fontId="25" fillId="74" borderId="20" applyNumberFormat="0" applyProtection="0">
      <alignment horizontal="left" vertical="center" indent="1"/>
    </xf>
    <xf numFmtId="0" fontId="25" fillId="78" borderId="20" applyNumberFormat="0" applyProtection="0">
      <alignment horizontal="left" vertical="top" indent="1"/>
    </xf>
    <xf numFmtId="4" fontId="23" fillId="0" borderId="13" applyNumberFormat="0" applyProtection="0">
      <alignment horizontal="right" vertical="center"/>
    </xf>
    <xf numFmtId="4" fontId="43" fillId="80" borderId="13" applyNumberFormat="0" applyProtection="0">
      <alignment horizontal="right" vertical="center"/>
    </xf>
    <xf numFmtId="4" fontId="23" fillId="60" borderId="13" applyNumberFormat="0" applyProtection="0">
      <alignment horizontal="left" vertical="center" indent="1"/>
    </xf>
    <xf numFmtId="0" fontId="25" fillId="72" borderId="20" applyNumberFormat="0" applyProtection="0">
      <alignment horizontal="left" vertical="top" indent="1"/>
    </xf>
    <xf numFmtId="4" fontId="27" fillId="81" borderId="21" applyNumberFormat="0" applyProtection="0">
      <alignment horizontal="left" vertical="center" indent="1"/>
    </xf>
    <xf numFmtId="0" fontId="23" fillId="82" borderId="12"/>
    <xf numFmtId="4" fontId="28" fillId="77" borderId="13" applyNumberFormat="0" applyProtection="0">
      <alignment horizontal="right" vertical="center"/>
    </xf>
    <xf numFmtId="0" fontId="41" fillId="0" borderId="0" applyNumberFormat="0" applyFill="0" applyBorder="0" applyAlignment="0" applyProtection="0"/>
    <xf numFmtId="0" fontId="34" fillId="0" borderId="24" applyNumberFormat="0" applyFill="0" applyAlignment="0" applyProtection="0"/>
    <xf numFmtId="0" fontId="42" fillId="0" borderId="0" applyNumberFormat="0" applyFill="0" applyBorder="0" applyAlignment="0" applyProtection="0"/>
    <xf numFmtId="0" fontId="29" fillId="34" borderId="0" applyNumberFormat="0" applyBorder="0" applyAlignment="0" applyProtection="0"/>
    <xf numFmtId="0" fontId="29" fillId="38" borderId="0" applyNumberFormat="0" applyBorder="0" applyAlignment="0" applyProtection="0"/>
    <xf numFmtId="0" fontId="29" fillId="42" borderId="0" applyNumberFormat="0" applyBorder="0" applyAlignment="0" applyProtection="0"/>
    <xf numFmtId="0" fontId="29" fillId="42" borderId="0" applyNumberFormat="0" applyBorder="0" applyAlignment="0" applyProtection="0"/>
    <xf numFmtId="0" fontId="29" fillId="46" borderId="0" applyNumberFormat="0" applyBorder="0" applyAlignment="0" applyProtection="0"/>
    <xf numFmtId="0" fontId="29" fillId="46" borderId="0" applyNumberFormat="0" applyBorder="0" applyAlignment="0" applyProtection="0"/>
    <xf numFmtId="0" fontId="29" fillId="37" borderId="0" applyNumberFormat="0" applyBorder="0" applyAlignment="0" applyProtection="0"/>
    <xf numFmtId="0" fontId="29" fillId="37" borderId="0" applyNumberFormat="0" applyBorder="0" applyAlignment="0" applyProtection="0"/>
    <xf numFmtId="0" fontId="29" fillId="50" borderId="0" applyNumberFormat="0" applyBorder="0" applyAlignment="0" applyProtection="0"/>
    <xf numFmtId="0" fontId="29" fillId="50" borderId="0" applyNumberFormat="0" applyBorder="0" applyAlignment="0" applyProtection="0"/>
    <xf numFmtId="0" fontId="29" fillId="50" borderId="0" applyNumberFormat="0" applyBorder="0" applyAlignment="0" applyProtection="0"/>
    <xf numFmtId="0" fontId="29" fillId="37" borderId="0" applyNumberFormat="0" applyBorder="0" applyAlignment="0" applyProtection="0"/>
    <xf numFmtId="0" fontId="29" fillId="46" borderId="0" applyNumberFormat="0" applyBorder="0" applyAlignment="0" applyProtection="0"/>
    <xf numFmtId="0" fontId="29" fillId="42" borderId="0" applyNumberFormat="0" applyBorder="0" applyAlignment="0" applyProtection="0"/>
    <xf numFmtId="0" fontId="29" fillId="38" borderId="0" applyNumberFormat="0" applyBorder="0" applyAlignment="0" applyProtection="0"/>
    <xf numFmtId="0" fontId="29" fillId="34" borderId="0" applyNumberFormat="0" applyBorder="0" applyAlignment="0" applyProtection="0"/>
    <xf numFmtId="0" fontId="29" fillId="38" borderId="0" applyNumberFormat="0" applyBorder="0" applyAlignment="0" applyProtection="0"/>
    <xf numFmtId="0" fontId="29" fillId="34" borderId="0" applyNumberFormat="0" applyBorder="0" applyAlignment="0" applyProtection="0"/>
    <xf numFmtId="165" fontId="44" fillId="83" borderId="25" applyNumberFormat="0" applyAlignment="0" applyProtection="0">
      <alignment horizontal="left" vertical="center" indent="1"/>
    </xf>
    <xf numFmtId="165" fontId="44" fillId="0" borderId="26" applyNumberFormat="0" applyProtection="0">
      <alignment horizontal="right" vertical="center"/>
    </xf>
  </cellStyleXfs>
  <cellXfs count="17">
    <xf numFmtId="0" fontId="0" fillId="0" borderId="0" xfId="0"/>
    <xf numFmtId="0" fontId="5" fillId="0" borderId="0" xfId="0" applyFont="1"/>
    <xf numFmtId="17" fontId="3" fillId="0" borderId="1" xfId="3" applyNumberFormat="1" applyFont="1" applyBorder="1" applyAlignment="1">
      <alignment horizontal="center"/>
    </xf>
    <xf numFmtId="17" fontId="3" fillId="0" borderId="1" xfId="3" applyNumberFormat="1" applyFont="1" applyBorder="1" applyAlignment="1">
      <alignment horizontal="center" wrapText="1"/>
    </xf>
    <xf numFmtId="0" fontId="6" fillId="0" borderId="0" xfId="0" applyFont="1"/>
    <xf numFmtId="164" fontId="0" fillId="0" borderId="0" xfId="1" applyNumberFormat="1" applyFont="1"/>
    <xf numFmtId="164" fontId="5" fillId="0" borderId="0" xfId="0" applyNumberFormat="1" applyFont="1"/>
    <xf numFmtId="164" fontId="5" fillId="0" borderId="2" xfId="0" applyNumberFormat="1" applyFont="1" applyBorder="1"/>
    <xf numFmtId="0" fontId="5" fillId="0" borderId="0" xfId="0" applyFont="1" applyAlignment="1">
      <alignment horizontal="right"/>
    </xf>
    <xf numFmtId="164" fontId="0" fillId="0" borderId="0" xfId="1" applyNumberFormat="1" applyFont="1" applyFill="1"/>
    <xf numFmtId="164" fontId="0" fillId="0" borderId="0" xfId="0" applyNumberFormat="1"/>
    <xf numFmtId="49" fontId="3" fillId="0" borderId="0" xfId="2" applyNumberFormat="1" applyFont="1" applyAlignment="1">
      <alignment horizontal="center"/>
    </xf>
    <xf numFmtId="9" fontId="5" fillId="0" borderId="0" xfId="9" applyNumberFormat="1" applyFont="1"/>
    <xf numFmtId="49" fontId="3" fillId="0" borderId="0" xfId="2" applyNumberFormat="1" applyFont="1" applyAlignment="1">
      <alignment horizontal="center"/>
    </xf>
    <xf numFmtId="164" fontId="5" fillId="0" borderId="0" xfId="0" applyNumberFormat="1" applyFont="1" applyBorder="1"/>
    <xf numFmtId="49" fontId="3" fillId="0" borderId="0" xfId="2" applyNumberFormat="1" applyFont="1" applyAlignment="1">
      <alignment horizontal="center"/>
    </xf>
    <xf numFmtId="49" fontId="5" fillId="0" borderId="0" xfId="2" applyNumberFormat="1" applyFont="1" applyAlignment="1">
      <alignment horizontal="center"/>
    </xf>
  </cellXfs>
  <cellStyles count="158">
    <cellStyle name="20% - Accent1" xfId="27" builtinId="30" customBuiltin="1"/>
    <cellStyle name="20% - Accent2" xfId="31" builtinId="34" customBuiltin="1"/>
    <cellStyle name="20% - Accent3" xfId="35" builtinId="38" customBuiltin="1"/>
    <cellStyle name="20% - Accent4" xfId="39" builtinId="42" customBuiltin="1"/>
    <cellStyle name="20% - Accent5" xfId="43" builtinId="46" customBuiltin="1"/>
    <cellStyle name="20% - Accent6" xfId="47" builtinId="50" customBuiltin="1"/>
    <cellStyle name="40% - Accent1" xfId="28" builtinId="31" customBuiltin="1"/>
    <cellStyle name="40% - Accent2" xfId="32" builtinId="35" customBuiltin="1"/>
    <cellStyle name="40% - Accent3" xfId="36" builtinId="39" customBuiltin="1"/>
    <cellStyle name="40% - Accent4" xfId="40" builtinId="43" customBuiltin="1"/>
    <cellStyle name="40% - Accent5" xfId="44" builtinId="47" customBuiltin="1"/>
    <cellStyle name="40% - Accent6" xfId="48" builtinId="51" customBuiltin="1"/>
    <cellStyle name="60% - Accent1" xfId="29" builtinId="32" customBuiltin="1"/>
    <cellStyle name="60% - Accent2" xfId="33" builtinId="36" customBuiltin="1"/>
    <cellStyle name="60% - Accent3" xfId="37" builtinId="40" customBuiltin="1"/>
    <cellStyle name="60% - Accent4" xfId="41" builtinId="44" customBuiltin="1"/>
    <cellStyle name="60% - Accent5" xfId="45" builtinId="48" customBuiltin="1"/>
    <cellStyle name="60% - Accent6" xfId="49" builtinId="52" customBuiltin="1"/>
    <cellStyle name="Accent1" xfId="26" builtinId="29" customBuiltin="1"/>
    <cellStyle name="Accent1 - 20%" xfId="55" xr:uid="{93E40CBA-A935-4A8B-A41A-3310C49705E0}"/>
    <cellStyle name="Accent1 - 40%" xfId="56" xr:uid="{A8C964B7-5CEC-470E-A9D1-BDFBD98FA987}"/>
    <cellStyle name="Accent1 - 60%" xfId="57" xr:uid="{767771E6-3460-4181-AFA4-9896D752184C}"/>
    <cellStyle name="Accent1 2" xfId="54" xr:uid="{82D465A5-84C2-4D46-B29B-3DCCAB085CB8}"/>
    <cellStyle name="Accent1 3" xfId="138" xr:uid="{6215E165-4613-44DD-8EE2-0CFC5F771ACE}"/>
    <cellStyle name="Accent1 4" xfId="153" xr:uid="{BEEF40F1-9655-4C5F-8C91-2439F358A399}"/>
    <cellStyle name="Accent1 5" xfId="155" xr:uid="{B995578D-AF64-4E6F-980D-D20EA1E1BF06}"/>
    <cellStyle name="Accent2" xfId="30" builtinId="33" customBuiltin="1"/>
    <cellStyle name="Accent2 - 20%" xfId="59" xr:uid="{AA247CCD-90CD-4B2E-9B6F-8078300A8E87}"/>
    <cellStyle name="Accent2 - 40%" xfId="60" xr:uid="{DB7B09E4-E980-49E8-8FC1-25B2F33BDE75}"/>
    <cellStyle name="Accent2 - 60%" xfId="61" xr:uid="{6AA3D5C5-CBDA-42AD-94DE-F9CA90E114B0}"/>
    <cellStyle name="Accent2 2" xfId="58" xr:uid="{A0569626-F88F-41FF-A393-62B218A0F823}"/>
    <cellStyle name="Accent2 3" xfId="139" xr:uid="{0D92ED7D-3119-40BD-A0DD-EBF5E9639788}"/>
    <cellStyle name="Accent2 4" xfId="152" xr:uid="{C82FDE8B-F1E4-4C73-A40A-EAB989A4E717}"/>
    <cellStyle name="Accent2 5" xfId="154" xr:uid="{CC0BB806-4D57-4594-B921-23AE5ACD823A}"/>
    <cellStyle name="Accent3" xfId="34" builtinId="37" customBuiltin="1"/>
    <cellStyle name="Accent3 - 20%" xfId="63" xr:uid="{7BAC96D5-3494-418C-A9E0-EAE8AB8B1572}"/>
    <cellStyle name="Accent3 - 40%" xfId="64" xr:uid="{14E51512-6B27-4F8E-82BB-F019E4FB37A4}"/>
    <cellStyle name="Accent3 - 60%" xfId="65" xr:uid="{3F6FBFAD-B67D-4DED-852A-8FC5DEADDC6B}"/>
    <cellStyle name="Accent3 2" xfId="62" xr:uid="{F62C76B4-8A9E-4E4A-8E19-0772A34E8441}"/>
    <cellStyle name="Accent3 3" xfId="141" xr:uid="{BFBD7CD5-86A1-41B4-ACAC-49E7BFE5CE09}"/>
    <cellStyle name="Accent3 4" xfId="151" xr:uid="{F1944275-1524-44BB-8DB5-EFE78145D693}"/>
    <cellStyle name="Accent3 5" xfId="140" xr:uid="{A9A5C10D-3510-4427-AD26-2CC4E98E0474}"/>
    <cellStyle name="Accent4" xfId="38" builtinId="41" customBuiltin="1"/>
    <cellStyle name="Accent4 - 20%" xfId="67" xr:uid="{562D8B85-7ADD-4A9C-8B5B-5B66271B8CDA}"/>
    <cellStyle name="Accent4 - 40%" xfId="68" xr:uid="{F8C0CA30-7A14-45B8-9AC1-19227ED31988}"/>
    <cellStyle name="Accent4 - 60%" xfId="69" xr:uid="{266CD937-E481-454D-8CEA-8CC17BB4947F}"/>
    <cellStyle name="Accent4 2" xfId="66" xr:uid="{6E1EB5EA-2974-442F-A02C-F5244B2E4C3A}"/>
    <cellStyle name="Accent4 3" xfId="143" xr:uid="{C967ED8D-6739-49A0-9245-54D59EB61842}"/>
    <cellStyle name="Accent4 4" xfId="150" xr:uid="{D1F1A061-D6BB-4411-AB10-1A674718453B}"/>
    <cellStyle name="Accent4 5" xfId="142" xr:uid="{6052C336-3320-435B-830C-D5D4E72FBC82}"/>
    <cellStyle name="Accent5" xfId="42" builtinId="45" customBuiltin="1"/>
    <cellStyle name="Accent5 - 20%" xfId="71" xr:uid="{843EF531-0B61-4214-A3F0-74904A10EC7C}"/>
    <cellStyle name="Accent5 - 40%" xfId="72" xr:uid="{8CC2F82A-DAE7-4202-A79A-BCB2ED44BD8E}"/>
    <cellStyle name="Accent5 - 60%" xfId="73" xr:uid="{5BA7801A-53F7-48A3-8668-3A935D6FF79A}"/>
    <cellStyle name="Accent5 2" xfId="70" xr:uid="{6A94B743-C005-46FF-8407-B355DADB4849}"/>
    <cellStyle name="Accent5 3" xfId="145" xr:uid="{91D051FF-0EA7-42B5-ADBF-7075B5632603}"/>
    <cellStyle name="Accent5 4" xfId="149" xr:uid="{145BBEEE-C2B7-431F-803A-B76C38F63A38}"/>
    <cellStyle name="Accent5 5" xfId="144" xr:uid="{F6634F91-89C3-4C9A-BFC6-10493044A916}"/>
    <cellStyle name="Accent6" xfId="46" builtinId="49" customBuiltin="1"/>
    <cellStyle name="Accent6 - 20%" xfId="75" xr:uid="{6EDF586B-E9DB-4594-9E6F-3C166753AC84}"/>
    <cellStyle name="Accent6 - 40%" xfId="76" xr:uid="{C4E413EB-CCEC-4744-A284-9BDFDC5CF8B2}"/>
    <cellStyle name="Accent6 - 60%" xfId="77" xr:uid="{CAC1D6BC-B3F0-4EF6-96F1-D2FBC5EF3978}"/>
    <cellStyle name="Accent6 2" xfId="74" xr:uid="{2FA37062-ED1B-44F0-AB49-E7CD5A318560}"/>
    <cellStyle name="Accent6 3" xfId="146" xr:uid="{DF7DF5B6-B7DC-4E4D-B815-BA11E744AEFD}"/>
    <cellStyle name="Accent6 4" xfId="148" xr:uid="{01132B51-B0A0-451F-AB9E-1428466C1FE8}"/>
    <cellStyle name="Accent6 5" xfId="147" xr:uid="{DE4F6EB7-2D6F-4268-8D8C-649528595677}"/>
    <cellStyle name="Bad" xfId="16" builtinId="27" customBuiltin="1"/>
    <cellStyle name="Bad 2" xfId="78" xr:uid="{14D220D5-992E-412F-8FDA-CDE3993EC5AA}"/>
    <cellStyle name="Calculation" xfId="20" builtinId="22" customBuiltin="1"/>
    <cellStyle name="Calculation 2" xfId="79" xr:uid="{5E691434-5F11-4E30-AE09-A93A3B5F2367}"/>
    <cellStyle name="Check Cell" xfId="22" builtinId="23" customBuiltin="1"/>
    <cellStyle name="Check Cell 2" xfId="80" xr:uid="{D8ACC964-6EEF-4C4D-88E8-FBF63DE10CDC}"/>
    <cellStyle name="Comma" xfId="1" builtinId="3"/>
    <cellStyle name="Comma 10" xfId="3" xr:uid="{8424C3AC-D1DB-40AD-AEC1-3935008A58D4}"/>
    <cellStyle name="Comma 2" xfId="51" xr:uid="{FFD32EE9-E7B7-4390-8408-8BFF7A89E11F}"/>
    <cellStyle name="Comma 26" xfId="6" xr:uid="{8D4BE60E-4E2D-432F-A05A-C257458EC143}"/>
    <cellStyle name="Currency 10" xfId="8" xr:uid="{8416A34A-534E-47E7-9849-F34DABA4F8E1}"/>
    <cellStyle name="Currency 25" xfId="7" xr:uid="{97473282-8302-49FB-877B-DC2F4390C29F}"/>
    <cellStyle name="Emphasis 1" xfId="81" xr:uid="{604A0340-F7A3-4F00-933A-EFF3E6087AE1}"/>
    <cellStyle name="Emphasis 2" xfId="82" xr:uid="{0E54B665-3671-4635-B084-A37771169307}"/>
    <cellStyle name="Emphasis 3" xfId="83" xr:uid="{E7D873F9-37FC-4CE7-A91E-EB96D0CD7109}"/>
    <cellStyle name="Explanatory Text" xfId="24" builtinId="53" customBuiltin="1"/>
    <cellStyle name="Good" xfId="15" builtinId="26" customBuiltin="1"/>
    <cellStyle name="Good 2" xfId="84" xr:uid="{59355E4B-EB65-4F96-A2E6-9F2B3CCFB58E}"/>
    <cellStyle name="Heading 1" xfId="11" builtinId="16" customBuiltin="1"/>
    <cellStyle name="Heading 1 2" xfId="85" xr:uid="{DBCE9AFE-DCE5-4E40-B0FE-B6269B268192}"/>
    <cellStyle name="Heading 2" xfId="12" builtinId="17" customBuiltin="1"/>
    <cellStyle name="Heading 2 2" xfId="86" xr:uid="{9CEFEFCA-5EB4-4242-9E38-445A6ADEDF38}"/>
    <cellStyle name="Heading 3" xfId="13" builtinId="18" customBuiltin="1"/>
    <cellStyle name="Heading 3 2" xfId="87" xr:uid="{4F617629-F3A3-4116-895E-BDEF75167D19}"/>
    <cellStyle name="Heading 4" xfId="14" builtinId="19" customBuiltin="1"/>
    <cellStyle name="Heading 4 2" xfId="88" xr:uid="{3B568206-FBDC-4DAB-84AE-2C23B68F4443}"/>
    <cellStyle name="Input" xfId="18" builtinId="20" customBuiltin="1"/>
    <cellStyle name="Input 2" xfId="89" xr:uid="{6AB6FD4E-F7A8-4BB9-B809-38AC43DB89A4}"/>
    <cellStyle name="Linked Cell" xfId="21" builtinId="24" customBuiltin="1"/>
    <cellStyle name="Linked Cell 2" xfId="90" xr:uid="{037E36AF-1D25-438F-AB30-62572ADEFDCB}"/>
    <cellStyle name="Neutral" xfId="17" builtinId="28" customBuiltin="1"/>
    <cellStyle name="Neutral 2" xfId="91" xr:uid="{20C1BE08-38DD-4509-A140-D95F6C98B4BD}"/>
    <cellStyle name="Normal" xfId="0" builtinId="0"/>
    <cellStyle name="Normal 10" xfId="4" xr:uid="{9797D799-619D-44A4-8703-73AAA17F983D}"/>
    <cellStyle name="Normal 15 2" xfId="5" xr:uid="{50F1732F-16F8-465A-8C49-C6E9F20B725D}"/>
    <cellStyle name="Normal 2" xfId="53" xr:uid="{77DEAE2B-3458-4DBF-BD8F-27CA3AB9A22A}"/>
    <cellStyle name="Normal 3" xfId="50" xr:uid="{52B384AE-4BAD-425D-A369-23F427D63488}"/>
    <cellStyle name="Normal_Detail of Purchased Power" xfId="2" xr:uid="{59605F37-41B6-4AF5-BE22-3014B05485C9}"/>
    <cellStyle name="Note 2" xfId="92" xr:uid="{1E45AA61-B550-43CC-88A5-9F7DB70FFB2D}"/>
    <cellStyle name="Note 3" xfId="52" xr:uid="{498B9B63-A93B-4A7E-A62F-03D9192AC052}"/>
    <cellStyle name="Output" xfId="19" builtinId="21" customBuiltin="1"/>
    <cellStyle name="Output 2" xfId="93" xr:uid="{945A2021-5C51-4ED9-AA9F-2C8FDF9CDB82}"/>
    <cellStyle name="Percent" xfId="9" builtinId="5"/>
    <cellStyle name="SAPBEXaggData" xfId="94" xr:uid="{164554A5-A0E6-47E1-AECE-92056A3485C8}"/>
    <cellStyle name="SAPBEXaggDataEmph" xfId="95" xr:uid="{D3F8CBD6-C635-4FB0-A64A-3FD16B185DDF}"/>
    <cellStyle name="SAPBEXaggItem" xfId="96" xr:uid="{276C6873-EDB7-4FF6-A7A8-D9A417518EE2}"/>
    <cellStyle name="SAPBEXaggItemX" xfId="97" xr:uid="{6C7C3CE6-E6FE-481B-BD97-F1DDF1D44A0F}"/>
    <cellStyle name="SAPBEXchaText" xfId="98" xr:uid="{419E8575-0036-487E-A54D-CE786D113694}"/>
    <cellStyle name="SAPBEXexcBad7" xfId="99" xr:uid="{8C18AD14-E939-4852-B6A9-D1E6EE8FAACD}"/>
    <cellStyle name="SAPBEXexcBad8" xfId="100" xr:uid="{F2B24422-56B0-4B3D-BD17-9D792B2B8E38}"/>
    <cellStyle name="SAPBEXexcBad9" xfId="101" xr:uid="{E4AF0788-4818-4206-8637-231A83A92F78}"/>
    <cellStyle name="SAPBEXexcCritical4" xfId="102" xr:uid="{DD9F77C4-D33C-4355-83E2-BE554D5136C1}"/>
    <cellStyle name="SAPBEXexcCritical5" xfId="103" xr:uid="{48397C64-630E-4610-8109-7D242570D473}"/>
    <cellStyle name="SAPBEXexcCritical6" xfId="104" xr:uid="{8EB7D886-33A7-49E3-B61E-026A0105E9A0}"/>
    <cellStyle name="SAPBEXexcGood1" xfId="105" xr:uid="{0103FC39-09A1-47CD-A62C-2AD669C6F1DF}"/>
    <cellStyle name="SAPBEXexcGood2" xfId="106" xr:uid="{28CC222D-C77D-4869-8331-CC131FFD3F24}"/>
    <cellStyle name="SAPBEXexcGood3" xfId="107" xr:uid="{0230A652-031C-4458-9E56-A3BEBD59FBC2}"/>
    <cellStyle name="SAPBEXfilterDrill" xfId="108" xr:uid="{A65EBF57-9BB0-4166-8998-4D42F4D90762}"/>
    <cellStyle name="SAPBEXfilterItem" xfId="109" xr:uid="{5B219932-A6A8-4A0C-9F9A-FA48E7DDCF04}"/>
    <cellStyle name="SAPBEXfilterText" xfId="110" xr:uid="{92E95A50-1276-4441-B5FD-B0A60326DD90}"/>
    <cellStyle name="SAPBEXformats" xfId="111" xr:uid="{FD597777-AF1E-4490-AA55-46E15D769E44}"/>
    <cellStyle name="SAPBEXheaderItem" xfId="112" xr:uid="{4FA4EDFB-ABD2-4508-87A1-7E6B84D17705}"/>
    <cellStyle name="SAPBEXheaderText" xfId="113" xr:uid="{BC64B5A3-0999-40AE-BC64-313B1D069A94}"/>
    <cellStyle name="SAPBEXHLevel0" xfId="114" xr:uid="{08E21613-F2D2-43D0-95CB-9BAC48DA57C3}"/>
    <cellStyle name="SAPBEXHLevel0X" xfId="115" xr:uid="{1EA20E8B-2E32-4798-9BE1-D369F40B61AA}"/>
    <cellStyle name="SAPBEXHLevel1" xfId="116" xr:uid="{A9A6D79D-B299-4BF7-8426-CE6AA246E938}"/>
    <cellStyle name="SAPBEXHLevel1X" xfId="117" xr:uid="{118CEA04-56F6-4859-AA96-2CFB3FF40E50}"/>
    <cellStyle name="SAPBEXHLevel2" xfId="118" xr:uid="{E291AEB6-5B2D-42B0-8488-A119828DD4EE}"/>
    <cellStyle name="SAPBEXHLevel2X" xfId="119" xr:uid="{0FEE24AA-C078-4048-BC0F-0310B959079D}"/>
    <cellStyle name="SAPBEXHLevel3" xfId="120" xr:uid="{0168C5C9-2F7C-4782-880E-10361546D7BA}"/>
    <cellStyle name="SAPBEXHLevel3X" xfId="121" xr:uid="{A0FC2DEB-FDA6-475F-8FB6-9586B1CFC44D}"/>
    <cellStyle name="SAPBEXinputData" xfId="122" xr:uid="{3ED40D5D-AD99-4A27-96D6-ECB5E1295086}"/>
    <cellStyle name="SAPBEXItemHeader" xfId="123" xr:uid="{2D7BC884-501B-4ACE-9109-AF8682A36232}"/>
    <cellStyle name="SAPBEXresData" xfId="124" xr:uid="{886FEEE6-62A0-4EF9-8D9C-C19E3CDDC254}"/>
    <cellStyle name="SAPBEXresDataEmph" xfId="125" xr:uid="{D35848B5-3A64-4C15-9AE5-121355A02953}"/>
    <cellStyle name="SAPBEXresItem" xfId="126" xr:uid="{38A509F1-EFA3-486E-8E62-9F5BCA95CEB3}"/>
    <cellStyle name="SAPBEXresItemX" xfId="127" xr:uid="{C0E66E63-2B85-409C-82BA-300818505960}"/>
    <cellStyle name="SAPBEXstdData" xfId="128" xr:uid="{FCC32BC5-876B-43D9-B825-83327E86CB07}"/>
    <cellStyle name="SAPBEXstdDataEmph" xfId="129" xr:uid="{CF8A93EC-5B8C-43AC-BC40-F5337E0C678A}"/>
    <cellStyle name="SAPBEXstdItem" xfId="130" xr:uid="{E6F3C283-5886-4639-A93E-ED0949B57B7D}"/>
    <cellStyle name="SAPBEXstdItemX" xfId="131" xr:uid="{0E45C5E4-0265-4E3E-B9EB-BDB72CDB1838}"/>
    <cellStyle name="SAPBEXtitle" xfId="132" xr:uid="{46C281F5-3864-4372-B6AC-D5A07D738B82}"/>
    <cellStyle name="SAPBEXunassignedItem" xfId="133" xr:uid="{B6491D5C-E931-48F7-B413-A522B1D4D682}"/>
    <cellStyle name="SAPBEXundefined" xfId="134" xr:uid="{1606A4B3-F31B-4106-94DC-7E86513D7C11}"/>
    <cellStyle name="SAPDataCell" xfId="157" xr:uid="{181BBABB-57A5-450A-B30E-2962C388EB94}"/>
    <cellStyle name="SAPMemberCell" xfId="156" xr:uid="{52FE4D30-BDD7-46A8-81C8-3B9C903C1574}"/>
    <cellStyle name="Sheet Title" xfId="135" xr:uid="{7F575DF2-0217-428A-ABF0-2B7D35795BDB}"/>
    <cellStyle name="Title" xfId="10" builtinId="15" customBuiltin="1"/>
    <cellStyle name="Total" xfId="25" builtinId="25" customBuiltin="1"/>
    <cellStyle name="Total 2" xfId="136" xr:uid="{A4E16E29-1A51-458A-95BB-284C245792CF}"/>
    <cellStyle name="Warning Text" xfId="23" builtinId="11" customBuiltin="1"/>
    <cellStyle name="Warning Text 2" xfId="137" xr:uid="{E3F6DF23-1A2C-4082-A517-89B8FBD4CD4C}"/>
  </cellStyles>
  <dxfs count="0"/>
  <tableStyles count="1" defaultTableStyle="TableStyleMedium2" defaultPivotStyle="PivotStyleLight16">
    <tableStyle name="Invisible" pivot="0" table="0" count="0" xr9:uid="{57BA672E-7D30-4F1D-8146-C29E41572D2A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41E6ED-B725-4A1E-B8C8-FF5DB80E68E7}">
  <sheetPr>
    <pageSetUpPr fitToPage="1"/>
  </sheetPr>
  <dimension ref="A3:Q19"/>
  <sheetViews>
    <sheetView tabSelected="1" zoomScaleNormal="100" workbookViewId="0">
      <selection activeCell="B20" sqref="B20"/>
    </sheetView>
  </sheetViews>
  <sheetFormatPr defaultColWidth="9" defaultRowHeight="12.75" x14ac:dyDescent="0.2"/>
  <cols>
    <col min="1" max="1" width="2.125" style="1" customWidth="1"/>
    <col min="2" max="2" width="16" style="1" customWidth="1"/>
    <col min="3" max="3" width="11.375" style="1" customWidth="1"/>
    <col min="4" max="4" width="10.875" style="1" bestFit="1" customWidth="1"/>
    <col min="5" max="5" width="11.125" style="1" customWidth="1"/>
    <col min="6" max="8" width="11.125" style="1" bestFit="1" customWidth="1"/>
    <col min="9" max="9" width="11.625" style="1" customWidth="1"/>
    <col min="10" max="10" width="11.25" style="1" customWidth="1"/>
    <col min="11" max="11" width="11.625" style="1" customWidth="1"/>
    <col min="12" max="12" width="11.25" style="1" customWidth="1"/>
    <col min="13" max="13" width="11.375" style="1" customWidth="1"/>
    <col min="14" max="14" width="12.125" style="1" customWidth="1"/>
    <col min="15" max="15" width="12.125" style="1" bestFit="1" customWidth="1"/>
    <col min="16" max="16" width="13.125" style="1" bestFit="1" customWidth="1"/>
    <col min="17" max="17" width="10.625" style="1" bestFit="1" customWidth="1"/>
    <col min="18" max="16384" width="9" style="1"/>
  </cols>
  <sheetData>
    <row r="3" spans="1:17" x14ac:dyDescent="0.2">
      <c r="A3" s="15" t="s">
        <v>0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</row>
    <row r="4" spans="1:17" x14ac:dyDescent="0.2">
      <c r="A4" s="16" t="s">
        <v>6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</row>
    <row r="5" spans="1:17" ht="26.25" x14ac:dyDescent="0.25">
      <c r="A5" s="13"/>
      <c r="B5" s="4" t="s">
        <v>7</v>
      </c>
      <c r="C5" s="2">
        <v>45658</v>
      </c>
      <c r="D5" s="2">
        <v>45689</v>
      </c>
      <c r="E5" s="2">
        <v>45717</v>
      </c>
      <c r="F5" s="2">
        <v>45748</v>
      </c>
      <c r="G5" s="2">
        <v>45778</v>
      </c>
      <c r="H5" s="2">
        <v>45809</v>
      </c>
      <c r="I5" s="2">
        <v>45839</v>
      </c>
      <c r="J5" s="2">
        <v>45870</v>
      </c>
      <c r="K5" s="2">
        <v>45901</v>
      </c>
      <c r="L5" s="2">
        <v>45931</v>
      </c>
      <c r="M5" s="2">
        <v>45962</v>
      </c>
      <c r="N5" s="2">
        <v>45992</v>
      </c>
      <c r="O5" s="3" t="s">
        <v>4</v>
      </c>
    </row>
    <row r="6" spans="1:17" ht="14.25" x14ac:dyDescent="0.2">
      <c r="A6" s="13"/>
      <c r="B6" t="s">
        <v>1</v>
      </c>
      <c r="C6" s="10">
        <v>36131506.019000001</v>
      </c>
      <c r="D6" s="5">
        <v>32358284.820999999</v>
      </c>
      <c r="E6" s="5">
        <v>34025161.503999993</v>
      </c>
      <c r="F6" s="5">
        <v>36308779.648000002</v>
      </c>
      <c r="G6" s="5">
        <v>37405953.406999998</v>
      </c>
      <c r="H6" s="5">
        <v>38042578.520000003</v>
      </c>
      <c r="I6" s="5">
        <v>42863437.074000001</v>
      </c>
      <c r="J6" s="5">
        <v>46841979.695000008</v>
      </c>
      <c r="K6" s="5">
        <v>39092320.602000006</v>
      </c>
      <c r="L6" s="9"/>
      <c r="M6" s="5"/>
      <c r="N6" s="5"/>
      <c r="O6" s="6"/>
      <c r="Q6" s="12"/>
    </row>
    <row r="7" spans="1:17" ht="14.25" x14ac:dyDescent="0.2">
      <c r="A7" s="13"/>
      <c r="B7" t="s">
        <v>2</v>
      </c>
      <c r="C7" s="5">
        <v>4434031.4900000012</v>
      </c>
      <c r="D7" s="5">
        <v>4266901.7890000008</v>
      </c>
      <c r="E7" s="5">
        <v>4466727.4840000011</v>
      </c>
      <c r="F7" s="5">
        <v>4952947.2849999992</v>
      </c>
      <c r="G7" s="5">
        <v>5379315.3719999986</v>
      </c>
      <c r="H7" s="5">
        <v>5705246.0189999994</v>
      </c>
      <c r="I7" s="5">
        <v>6911797.8439999986</v>
      </c>
      <c r="J7" s="5">
        <v>7527806.8729999987</v>
      </c>
      <c r="K7" s="5">
        <v>6359097.9220000012</v>
      </c>
      <c r="L7" s="9"/>
      <c r="M7" s="5"/>
      <c r="N7" s="5"/>
      <c r="O7" s="6"/>
      <c r="Q7" s="12"/>
    </row>
    <row r="8" spans="1:17" ht="14.25" x14ac:dyDescent="0.2">
      <c r="A8" s="13"/>
      <c r="B8" t="s">
        <v>5</v>
      </c>
      <c r="C8" s="9">
        <v>1710112</v>
      </c>
      <c r="D8" s="9">
        <v>1564188</v>
      </c>
      <c r="E8" s="9">
        <v>1671307.425</v>
      </c>
      <c r="F8" s="9">
        <v>1976449.9270000001</v>
      </c>
      <c r="G8" s="5">
        <v>2267232.8880000003</v>
      </c>
      <c r="H8" s="5">
        <v>2086673.8520000002</v>
      </c>
      <c r="I8" s="9">
        <v>2173184.8090000004</v>
      </c>
      <c r="J8" s="5">
        <v>2508598.3220000002</v>
      </c>
      <c r="K8" s="5">
        <v>2274841.0949999997</v>
      </c>
      <c r="L8" s="9"/>
      <c r="M8" s="5"/>
      <c r="N8" s="5"/>
      <c r="O8" s="6"/>
      <c r="Q8" s="12"/>
    </row>
    <row r="9" spans="1:17" ht="14.25" x14ac:dyDescent="0.2">
      <c r="A9" s="13"/>
      <c r="B9" t="s">
        <v>8</v>
      </c>
      <c r="C9" s="5">
        <v>14826.400000000001</v>
      </c>
      <c r="D9" s="5">
        <v>11021</v>
      </c>
      <c r="E9" s="5">
        <v>19682</v>
      </c>
      <c r="F9" s="5">
        <v>76584.800000000003</v>
      </c>
      <c r="G9" s="5">
        <v>129820.568</v>
      </c>
      <c r="H9" s="5">
        <v>212355.22</v>
      </c>
      <c r="I9" s="5">
        <v>364631.23100000003</v>
      </c>
      <c r="J9" s="5">
        <v>305771.40000000002</v>
      </c>
      <c r="K9" s="5">
        <v>433909.04000000004</v>
      </c>
      <c r="L9" s="9"/>
      <c r="M9" s="5"/>
      <c r="N9" s="5"/>
      <c r="O9" s="6"/>
      <c r="Q9" s="12"/>
    </row>
    <row r="10" spans="1:17" x14ac:dyDescent="0.2">
      <c r="A10" s="13"/>
      <c r="B10" s="8" t="s">
        <v>3</v>
      </c>
      <c r="C10" s="7">
        <v>42290475.909000002</v>
      </c>
      <c r="D10" s="7">
        <v>38200395.609999999</v>
      </c>
      <c r="E10" s="7">
        <v>40182878.412999988</v>
      </c>
      <c r="F10" s="7">
        <v>43314761.659999996</v>
      </c>
      <c r="G10" s="7">
        <v>45182322.234999999</v>
      </c>
      <c r="H10" s="7">
        <v>46046853.611000001</v>
      </c>
      <c r="I10" s="7">
        <v>52313050.957999997</v>
      </c>
      <c r="J10" s="7">
        <v>57184156.289999999</v>
      </c>
      <c r="K10" s="7">
        <v>48160168.659000002</v>
      </c>
      <c r="L10" s="7"/>
      <c r="M10" s="7"/>
      <c r="N10" s="7"/>
      <c r="O10" s="7"/>
      <c r="Q10" s="12"/>
    </row>
    <row r="11" spans="1:17" x14ac:dyDescent="0.2">
      <c r="A11" s="13"/>
      <c r="B11" s="8"/>
      <c r="D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Q11" s="12"/>
    </row>
    <row r="12" spans="1:17" x14ac:dyDescent="0.2">
      <c r="A12" s="13"/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</row>
    <row r="13" spans="1:17" ht="26.25" x14ac:dyDescent="0.25">
      <c r="A13" s="11"/>
      <c r="B13" s="4" t="s">
        <v>7</v>
      </c>
      <c r="C13" s="2">
        <v>45292</v>
      </c>
      <c r="D13" s="2">
        <v>45323</v>
      </c>
      <c r="E13" s="2">
        <v>45352</v>
      </c>
      <c r="F13" s="2">
        <v>45383</v>
      </c>
      <c r="G13" s="2">
        <v>45413</v>
      </c>
      <c r="H13" s="2">
        <v>45444</v>
      </c>
      <c r="I13" s="2">
        <v>45474</v>
      </c>
      <c r="J13" s="2">
        <v>45505</v>
      </c>
      <c r="K13" s="2">
        <v>45536</v>
      </c>
      <c r="L13" s="2">
        <v>45566</v>
      </c>
      <c r="M13" s="2">
        <v>45597</v>
      </c>
      <c r="N13" s="2">
        <v>45627</v>
      </c>
      <c r="O13" s="3" t="s">
        <v>4</v>
      </c>
    </row>
    <row r="14" spans="1:17" ht="14.25" x14ac:dyDescent="0.2">
      <c r="A14" s="11"/>
      <c r="B14" t="s">
        <v>1</v>
      </c>
      <c r="C14" s="10">
        <v>19000969.607999999</v>
      </c>
      <c r="D14" s="5">
        <v>17419577.884999998</v>
      </c>
      <c r="E14" s="5">
        <v>25968938.236000001</v>
      </c>
      <c r="F14" s="5">
        <v>23198002.908</v>
      </c>
      <c r="G14" s="5">
        <v>25698374.5</v>
      </c>
      <c r="H14" s="5">
        <v>27339247.241999999</v>
      </c>
      <c r="I14" s="5">
        <v>30241634.643000003</v>
      </c>
      <c r="J14" s="5">
        <v>34080885</v>
      </c>
      <c r="K14" s="5">
        <v>31177894.950000003</v>
      </c>
      <c r="L14" s="9">
        <v>26857210.596000001</v>
      </c>
      <c r="M14" s="5">
        <v>30550903.772999998</v>
      </c>
      <c r="N14" s="5">
        <v>34168135.952</v>
      </c>
      <c r="O14" s="6">
        <f>SUM(C14:N14)</f>
        <v>325701775.29300004</v>
      </c>
      <c r="Q14" s="12"/>
    </row>
    <row r="15" spans="1:17" ht="14.25" x14ac:dyDescent="0.2">
      <c r="A15" s="11"/>
      <c r="B15" t="s">
        <v>2</v>
      </c>
      <c r="C15" s="5">
        <v>2341950.0989999999</v>
      </c>
      <c r="D15" s="5">
        <v>2277030.5010000002</v>
      </c>
      <c r="E15" s="5">
        <v>3371128.07</v>
      </c>
      <c r="F15" s="5">
        <v>2924816.7200000007</v>
      </c>
      <c r="G15" s="5">
        <v>3418350.7220000005</v>
      </c>
      <c r="H15" s="5">
        <v>4154331.9340000004</v>
      </c>
      <c r="I15" s="5">
        <v>4723492.3459999999</v>
      </c>
      <c r="J15" s="5">
        <v>5162067</v>
      </c>
      <c r="K15" s="5">
        <v>4638590.3559999997</v>
      </c>
      <c r="L15" s="9">
        <v>3952541.585</v>
      </c>
      <c r="M15" s="5">
        <v>3768002.88</v>
      </c>
      <c r="N15" s="5">
        <v>4188042.6429999997</v>
      </c>
      <c r="O15" s="6">
        <f>SUM(C15:N15)</f>
        <v>44920344.856000006</v>
      </c>
      <c r="Q15" s="12"/>
    </row>
    <row r="16" spans="1:17" ht="14.25" x14ac:dyDescent="0.2">
      <c r="A16" s="11"/>
      <c r="B16" t="s">
        <v>5</v>
      </c>
      <c r="C16" s="9">
        <v>509248.94900000002</v>
      </c>
      <c r="D16" s="9">
        <v>487432.8</v>
      </c>
      <c r="E16" s="5">
        <v>899832.19200000004</v>
      </c>
      <c r="F16" s="5">
        <v>937194.27600000007</v>
      </c>
      <c r="G16" s="5">
        <v>1135193.4820000001</v>
      </c>
      <c r="H16" s="5">
        <v>1312981.9539999999</v>
      </c>
      <c r="I16" s="9">
        <v>1272934.7200000002</v>
      </c>
      <c r="J16" s="5">
        <v>1378651</v>
      </c>
      <c r="K16" s="5">
        <v>1413889.335</v>
      </c>
      <c r="L16" s="9">
        <v>1304846.7120000001</v>
      </c>
      <c r="M16" s="5">
        <v>1149719.0549999999</v>
      </c>
      <c r="N16" s="5">
        <v>1200797.7570000002</v>
      </c>
      <c r="O16" s="6">
        <f>SUM(C16:N16)</f>
        <v>13002722.232000001</v>
      </c>
      <c r="Q16" s="12"/>
    </row>
    <row r="17" spans="1:17" ht="14.25" x14ac:dyDescent="0.2">
      <c r="A17" s="11"/>
      <c r="B17" t="s">
        <v>8</v>
      </c>
      <c r="C17" s="5">
        <v>5485</v>
      </c>
      <c r="D17" s="5">
        <v>7723</v>
      </c>
      <c r="E17" s="5">
        <v>17010</v>
      </c>
      <c r="F17" s="5">
        <v>20430</v>
      </c>
      <c r="G17" s="5">
        <v>32582</v>
      </c>
      <c r="H17" s="5">
        <v>29663.642</v>
      </c>
      <c r="I17" s="5">
        <v>21466.478999999992</v>
      </c>
      <c r="J17" s="5">
        <v>50476</v>
      </c>
      <c r="K17" s="5">
        <v>33279.474999999999</v>
      </c>
      <c r="L17" s="9">
        <v>82831.877000000008</v>
      </c>
      <c r="M17" s="5">
        <v>76466</v>
      </c>
      <c r="N17" s="5">
        <v>-15348.379000000001</v>
      </c>
      <c r="O17" s="6">
        <f>SUM(C17:N17)</f>
        <v>362065.09399999998</v>
      </c>
      <c r="Q17" s="12"/>
    </row>
    <row r="18" spans="1:17" x14ac:dyDescent="0.2">
      <c r="A18" s="11"/>
      <c r="B18" s="8" t="s">
        <v>3</v>
      </c>
      <c r="C18" s="7">
        <v>21857653.655999999</v>
      </c>
      <c r="D18" s="7">
        <v>20191764.186000001</v>
      </c>
      <c r="E18" s="7">
        <v>30256908.498000003</v>
      </c>
      <c r="F18" s="7">
        <v>27080443.903999999</v>
      </c>
      <c r="G18" s="7">
        <v>30284500.704</v>
      </c>
      <c r="H18" s="7">
        <v>32836224.772</v>
      </c>
      <c r="I18" s="7">
        <v>36259528.188000001</v>
      </c>
      <c r="J18" s="7">
        <v>40672079</v>
      </c>
      <c r="K18" s="7">
        <v>37263654.116000004</v>
      </c>
      <c r="L18" s="7">
        <v>32197430.770000003</v>
      </c>
      <c r="M18" s="7">
        <v>35545091.707999997</v>
      </c>
      <c r="N18" s="7">
        <v>39541627.972999997</v>
      </c>
      <c r="O18" s="7">
        <f>SUM(C18:N18)</f>
        <v>383986907.47499996</v>
      </c>
      <c r="Q18" s="12"/>
    </row>
    <row r="19" spans="1:17" x14ac:dyDescent="0.2">
      <c r="A19" s="11"/>
      <c r="B19" s="11"/>
      <c r="C19" s="11"/>
      <c r="D19" s="11"/>
      <c r="F19" s="11"/>
      <c r="G19" s="11"/>
      <c r="H19" s="11"/>
      <c r="I19" s="11"/>
      <c r="J19" s="11"/>
      <c r="K19" s="11"/>
      <c r="L19" s="11"/>
      <c r="M19" s="11"/>
      <c r="N19" s="11"/>
      <c r="O19" s="11"/>
    </row>
  </sheetData>
  <mergeCells count="2">
    <mergeCell ref="A3:O3"/>
    <mergeCell ref="A4:O4"/>
  </mergeCells>
  <pageMargins left="0.7" right="0.7" top="0.75" bottom="0.75" header="0.3" footer="0.3"/>
  <pageSetup scale="57" orientation="landscape" r:id="rId1"/>
  <headerFooter>
    <oddHeader>&amp;RUpdated Reconciliation Attachment R10b
Docket No. 2022-00042
June 7, 2022
Page 2 of 3</oddHeader>
    <oddFooter>&amp;C&amp;"Calibri"&amp;11&amp;K000000&amp;K92D050Public_x000D_&amp;1#&amp;"Calibri"&amp;12&amp;K008000Internal Use</oddFooter>
  </headerFooter>
  <customProperties>
    <customPr name="_pios_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pplication xmlns="http://www.sap.com/cof/excel/application">
  <Version>2</Version>
  <Revision>2.6.300.81343</Revision>
</Application>
</file>

<file path=customXml/itemProps1.xml><?xml version="1.0" encoding="utf-8"?>
<ds:datastoreItem xmlns:ds="http://schemas.openxmlformats.org/officeDocument/2006/customXml" ds:itemID="{496F6B37-901C-4694-8AE8-AE6A90099C63}">
  <ds:schemaRefs>
    <ds:schemaRef ds:uri="http://www.sap.com/cof/excel/applic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ATT R10b NEB kWh Netting2022</vt:lpstr>
      <vt:lpstr>'ATT R10b NEB kWh Netting2022'!Print_Area</vt:lpstr>
    </vt:vector>
  </TitlesOfParts>
  <Company>IBERDROLA S.A.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Crommett, Mariah</dc:creator>
  <cp:lastModifiedBy>Clary, Susan E.</cp:lastModifiedBy>
  <dcterms:created xsi:type="dcterms:W3CDTF">2023-01-09T16:40:18Z</dcterms:created>
  <dcterms:modified xsi:type="dcterms:W3CDTF">2025-10-16T17:10:42Z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19c027e-33b7-45fc-a572-8ffa5d09ec36_Enabled">
    <vt:lpwstr>true</vt:lpwstr>
  </property>
  <property fmtid="{D5CDD505-2E9C-101B-9397-08002B2CF9AE}" pid="3" name="MSIP_Label_019c027e-33b7-45fc-a572-8ffa5d09ec36_SetDate">
    <vt:lpwstr>2024-03-08T16:47:03Z</vt:lpwstr>
  </property>
  <property fmtid="{D5CDD505-2E9C-101B-9397-08002B2CF9AE}" pid="4" name="MSIP_Label_019c027e-33b7-45fc-a572-8ffa5d09ec36_Method">
    <vt:lpwstr>Standard</vt:lpwstr>
  </property>
  <property fmtid="{D5CDD505-2E9C-101B-9397-08002B2CF9AE}" pid="5" name="MSIP_Label_019c027e-33b7-45fc-a572-8ffa5d09ec36_Name">
    <vt:lpwstr>Internal Use</vt:lpwstr>
  </property>
  <property fmtid="{D5CDD505-2E9C-101B-9397-08002B2CF9AE}" pid="6" name="MSIP_Label_019c027e-33b7-45fc-a572-8ffa5d09ec36_SiteId">
    <vt:lpwstr>031a09bc-a2bf-44df-888e-4e09355b7a24</vt:lpwstr>
  </property>
  <property fmtid="{D5CDD505-2E9C-101B-9397-08002B2CF9AE}" pid="7" name="MSIP_Label_019c027e-33b7-45fc-a572-8ffa5d09ec36_ActionId">
    <vt:lpwstr>a6de517c-3d51-488a-8c8e-41fe4ec238e3</vt:lpwstr>
  </property>
  <property fmtid="{D5CDD505-2E9C-101B-9397-08002B2CF9AE}" pid="8" name="MSIP_Label_019c027e-33b7-45fc-a572-8ffa5d09ec36_ContentBits">
    <vt:lpwstr>2</vt:lpwstr>
  </property>
</Properties>
</file>