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PowerContractsAdmin\Electric Supply\NUG Auctions - SOP\SOP auction 2023\"/>
    </mc:Choice>
  </mc:AlternateContent>
  <xr:revisionPtr revIDLastSave="0" documentId="13_ncr:1_{A2420CCB-9786-44FB-A427-EA92BD08DA5F}" xr6:coauthVersionLast="47" xr6:coauthVersionMax="47" xr10:uidLastSave="{00000000-0000-0000-0000-000000000000}"/>
  <bookViews>
    <workbookView xWindow="28680" yWindow="-120" windowWidth="29040" windowHeight="15840" xr2:uid="{9D7BD50E-F78F-4D50-8C98-45A85B88EFB6}"/>
  </bookViews>
  <sheets>
    <sheet name="NEB kWh Credits Applied" sheetId="3" r:id="rId1"/>
  </sheets>
  <definedNames>
    <definedName name="\E">#REF!</definedName>
    <definedName name="\J">#REF!</definedName>
    <definedName name="\o">#REF!</definedName>
    <definedName name="\P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MOUNTS">#REF!</definedName>
    <definedName name="APRCURMOUNBILL">#REF!</definedName>
    <definedName name="APRELPCREDITS">#REF!</definedName>
    <definedName name="APRELPRECOV">#REF!</definedName>
    <definedName name="AUGCURMOUNBILL">#REF!</definedName>
    <definedName name="AUGELPCREDITS">#REF!</definedName>
    <definedName name="AUGELPRECOV">#REF!</definedName>
    <definedName name="BGYRBAL">#REF!</definedName>
    <definedName name="CCCALC">#REF!</definedName>
    <definedName name="Central_Maine_Power_Company">#REF!</definedName>
    <definedName name="CEP">#REF!</definedName>
    <definedName name="DATEHEADERS">#REF!</definedName>
    <definedName name="DECCURMOUNBILL">#REF!</definedName>
    <definedName name="DECELPCREDITS">#REF!</definedName>
    <definedName name="DECELPRECOV">#REF!</definedName>
    <definedName name="ENTRY">#REF!</definedName>
    <definedName name="FEBCURMOUNBILL">#REF!</definedName>
    <definedName name="FEBELPCREDITS">#REF!</definedName>
    <definedName name="FEBELPRECOV">#REF!</definedName>
    <definedName name="header">#REF!</definedName>
    <definedName name="INPUT">#REF!</definedName>
    <definedName name="JANCURMOUNBILL">#REF!</definedName>
    <definedName name="JANELPCREDITS">#REF!</definedName>
    <definedName name="JANELPRECOV">#REF!</definedName>
    <definedName name="JE">#REF!</definedName>
    <definedName name="JOURENTRY">#REF!</definedName>
    <definedName name="JULCURMOUNBILL">#REF!</definedName>
    <definedName name="JULELPCREDITS">#REF!</definedName>
    <definedName name="JULELPRECOV">#REF!</definedName>
    <definedName name="JUNCURMOUNBILL">#REF!</definedName>
    <definedName name="JUNELPCREDITS">#REF!</definedName>
    <definedName name="JUNELPRECOV">#REF!</definedName>
    <definedName name="MARCURMOUNBILL">#REF!</definedName>
    <definedName name="MARELPCREDITS">#REF!</definedName>
    <definedName name="MARELPRECOV">#REF!</definedName>
    <definedName name="MAYCURMOUNBILL">#REF!</definedName>
    <definedName name="MAYELPCREDITS">#REF!</definedName>
    <definedName name="MAYELPRECOV">#REF!</definedName>
    <definedName name="MO">#REF!</definedName>
    <definedName name="MONTH">#REF!</definedName>
    <definedName name="NAMETABLE">#REF!</definedName>
    <definedName name="NOVCURMOUNBILL">#REF!</definedName>
    <definedName name="NOVELPCREDITS">#REF!</definedName>
    <definedName name="NOVELPRECOV">#REF!</definedName>
    <definedName name="OCTCURMOUNBILL">#REF!</definedName>
    <definedName name="OCTELPCREDITS">#REF!</definedName>
    <definedName name="OCTELPRECOV">#REF!</definedName>
    <definedName name="PERIOD1">#REF!</definedName>
    <definedName name="PERIOD2">#REF!</definedName>
    <definedName name="PERIOD3">#REF!</definedName>
    <definedName name="PERIOD4">#REF!</definedName>
    <definedName name="PERIOD5">#REF!</definedName>
    <definedName name="SEPCURMOUNBILL">#REF!</definedName>
    <definedName name="SEPELPCREDITS">#REF!</definedName>
    <definedName name="SEPELPRECOV">#REF!</definedName>
    <definedName name="t">#REF!</definedName>
    <definedName name="YRENDBAL">#REF!</definedName>
    <definedName name="YTDELP">#REF!</definedName>
    <definedName name="YTDUNBILLEDKW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M10" i="3"/>
  <c r="L10" i="3"/>
  <c r="K10" i="3"/>
  <c r="J10" i="3"/>
  <c r="I10" i="3"/>
  <c r="H10" i="3"/>
  <c r="G10" i="3"/>
  <c r="F10" i="3"/>
  <c r="E10" i="3"/>
  <c r="D10" i="3"/>
  <c r="C10" i="3"/>
  <c r="Z10" i="3"/>
  <c r="Y10" i="3"/>
  <c r="X10" i="3"/>
  <c r="W10" i="3"/>
  <c r="V10" i="3"/>
  <c r="U10" i="3"/>
  <c r="T10" i="3"/>
  <c r="S10" i="3"/>
  <c r="R10" i="3"/>
  <c r="Q10" i="3"/>
  <c r="P10" i="3"/>
  <c r="O10" i="3"/>
  <c r="AF10" i="3"/>
  <c r="AE10" i="3"/>
  <c r="AD10" i="3"/>
  <c r="AC10" i="3"/>
  <c r="AB10" i="3"/>
  <c r="AA10" i="3"/>
</calcChain>
</file>

<file path=xl/sharedStrings.xml><?xml version="1.0" encoding="utf-8"?>
<sst xmlns="http://schemas.openxmlformats.org/spreadsheetml/2006/main" count="8" uniqueCount="8">
  <si>
    <t>Central Maine Power Company</t>
  </si>
  <si>
    <t>kWh</t>
  </si>
  <si>
    <t>Residential</t>
  </si>
  <si>
    <t>SGS</t>
  </si>
  <si>
    <t>Total</t>
  </si>
  <si>
    <t>MGS</t>
  </si>
  <si>
    <t>LGG</t>
  </si>
  <si>
    <t xml:space="preserve">Net Energy Billing (NEB) kWh Credits Applied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</si>
</sst>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164" fontId="2" fillId="0" borderId="0" xfId="3" applyNumberFormat="1" applyFont="1"/>
    <xf numFmtId="17" fontId="2" fillId="0" borderId="1" xfId="3" applyNumberFormat="1" applyFont="1" applyBorder="1" applyAlignment="1">
      <alignment horizontal="center"/>
    </xf>
    <xf numFmtId="0" fontId="5" fillId="0" borderId="0" xfId="0" applyFont="1"/>
    <xf numFmtId="164" fontId="0" fillId="0" borderId="0" xfId="1" applyNumberFormat="1" applyFont="1"/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Font="1" applyAlignment="1">
      <alignment horizontal="right"/>
    </xf>
    <xf numFmtId="164" fontId="0" fillId="0" borderId="0" xfId="1" applyNumberFormat="1" applyFont="1" applyFill="1"/>
    <xf numFmtId="164" fontId="0" fillId="0" borderId="0" xfId="0" applyNumberFormat="1"/>
    <xf numFmtId="49" fontId="2" fillId="0" borderId="0" xfId="2" applyNumberFormat="1" applyFont="1" applyAlignment="1">
      <alignment horizontal="center"/>
    </xf>
    <xf numFmtId="49" fontId="2" fillId="0" borderId="0" xfId="2" applyNumberFormat="1" applyFont="1" applyAlignment="1">
      <alignment horizontal="center"/>
    </xf>
    <xf numFmtId="49" fontId="4" fillId="0" borderId="0" xfId="2" applyNumberFormat="1" applyFont="1" applyAlignment="1">
      <alignment horizontal="center"/>
    </xf>
  </cellXfs>
  <cellStyles count="9">
    <cellStyle name="Comma" xfId="1" builtinId="3"/>
    <cellStyle name="Comma 10" xfId="3" xr:uid="{8424C3AC-D1DB-40AD-AEC1-3935008A58D4}"/>
    <cellStyle name="Comma 26" xfId="6" xr:uid="{8D4BE60E-4E2D-432F-A05A-C257458EC143}"/>
    <cellStyle name="Currency 10" xfId="8" xr:uid="{8416A34A-534E-47E7-9849-F34DABA4F8E1}"/>
    <cellStyle name="Currency 25" xfId="7" xr:uid="{97473282-8302-49FB-877B-DC2F4390C29F}"/>
    <cellStyle name="Normal" xfId="0" builtinId="0"/>
    <cellStyle name="Normal 10" xfId="4" xr:uid="{9797D799-619D-44A4-8703-73AAA17F983D}"/>
    <cellStyle name="Normal 15 2" xfId="5" xr:uid="{50F1732F-16F8-465A-8C49-C6E9F20B725D}"/>
    <cellStyle name="Normal_Detail of Purchased Power" xfId="2" xr:uid="{59605F37-41B6-4AF5-BE22-3014B0548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549A-EEAD-4382-9D79-19C961BD3FC2}">
  <dimension ref="A2:AF21"/>
  <sheetViews>
    <sheetView tabSelected="1" workbookViewId="0"/>
  </sheetViews>
  <sheetFormatPr defaultRowHeight="14.25" x14ac:dyDescent="0.2"/>
  <cols>
    <col min="1" max="1" width="2.125" style="1" customWidth="1"/>
    <col min="2" max="32" width="11" customWidth="1"/>
  </cols>
  <sheetData>
    <row r="2" spans="1:32" s="1" customFormat="1" ht="12.75" x14ac:dyDescent="0.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32" s="1" customFormat="1" ht="12.75" x14ac:dyDescent="0.2">
      <c r="A3" s="13" t="s">
        <v>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32" s="1" customFormat="1" ht="12.7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32" ht="15" x14ac:dyDescent="0.25">
      <c r="B5" s="4" t="s">
        <v>1</v>
      </c>
      <c r="C5" s="3">
        <v>44197</v>
      </c>
      <c r="D5" s="3">
        <v>44228</v>
      </c>
      <c r="E5" s="3">
        <v>44256</v>
      </c>
      <c r="F5" s="3">
        <v>44287</v>
      </c>
      <c r="G5" s="3">
        <v>44317</v>
      </c>
      <c r="H5" s="3">
        <v>44348</v>
      </c>
      <c r="I5" s="3">
        <v>44378</v>
      </c>
      <c r="J5" s="3">
        <v>44409</v>
      </c>
      <c r="K5" s="3">
        <v>44440</v>
      </c>
      <c r="L5" s="3">
        <v>44470</v>
      </c>
      <c r="M5" s="3">
        <v>44501</v>
      </c>
      <c r="N5" s="3">
        <v>44531</v>
      </c>
      <c r="O5" s="3">
        <v>44562</v>
      </c>
      <c r="P5" s="3">
        <v>44593</v>
      </c>
      <c r="Q5" s="3">
        <v>44621</v>
      </c>
      <c r="R5" s="3">
        <v>44652</v>
      </c>
      <c r="S5" s="3">
        <v>44682</v>
      </c>
      <c r="T5" s="3">
        <v>44713</v>
      </c>
      <c r="U5" s="3">
        <v>44743</v>
      </c>
      <c r="V5" s="3">
        <v>44774</v>
      </c>
      <c r="W5" s="3">
        <v>44805</v>
      </c>
      <c r="X5" s="3">
        <v>44835</v>
      </c>
      <c r="Y5" s="3">
        <v>44866</v>
      </c>
      <c r="Z5" s="3">
        <v>44896</v>
      </c>
      <c r="AA5" s="3">
        <v>44927</v>
      </c>
      <c r="AB5" s="3">
        <v>44958</v>
      </c>
      <c r="AC5" s="3">
        <v>44986</v>
      </c>
      <c r="AD5" s="3">
        <v>45017</v>
      </c>
      <c r="AE5" s="3">
        <v>45047</v>
      </c>
      <c r="AF5" s="3">
        <v>45078</v>
      </c>
    </row>
    <row r="6" spans="1:32" x14ac:dyDescent="0.2">
      <c r="A6"/>
      <c r="B6" t="s">
        <v>2</v>
      </c>
      <c r="C6" s="5">
        <v>3078996</v>
      </c>
      <c r="D6" s="5">
        <v>2403423</v>
      </c>
      <c r="E6" s="5">
        <v>3234575</v>
      </c>
      <c r="F6" s="5">
        <v>3188307</v>
      </c>
      <c r="G6" s="5">
        <v>2941718</v>
      </c>
      <c r="H6" s="5">
        <v>3458991</v>
      </c>
      <c r="I6" s="5">
        <v>3851342</v>
      </c>
      <c r="J6" s="5">
        <v>4746097</v>
      </c>
      <c r="K6" s="5">
        <v>5230863</v>
      </c>
      <c r="L6" s="5">
        <v>4784972</v>
      </c>
      <c r="M6" s="5">
        <v>4725002</v>
      </c>
      <c r="N6" s="5">
        <v>6167829</v>
      </c>
      <c r="O6" s="5">
        <v>5319273</v>
      </c>
      <c r="P6" s="5">
        <v>4596374</v>
      </c>
      <c r="Q6" s="5">
        <v>5730230</v>
      </c>
      <c r="R6" s="5">
        <v>7130573</v>
      </c>
      <c r="S6" s="5">
        <v>5804890</v>
      </c>
      <c r="T6" s="5">
        <v>6113644</v>
      </c>
      <c r="U6" s="5">
        <v>7683982</v>
      </c>
      <c r="V6" s="5">
        <v>10006466</v>
      </c>
      <c r="W6" s="5">
        <v>10465846</v>
      </c>
      <c r="X6" s="5">
        <v>9931989</v>
      </c>
      <c r="Y6" s="5">
        <v>10067265</v>
      </c>
      <c r="Z6" s="5">
        <v>13304298</v>
      </c>
      <c r="AA6" s="10">
        <v>13547070</v>
      </c>
      <c r="AB6" s="5">
        <v>11155257</v>
      </c>
      <c r="AC6" s="5">
        <v>12082477</v>
      </c>
      <c r="AD6" s="5">
        <v>15136776</v>
      </c>
      <c r="AE6" s="5">
        <v>13800172</v>
      </c>
      <c r="AF6" s="5">
        <v>14301960</v>
      </c>
    </row>
    <row r="7" spans="1:32" x14ac:dyDescent="0.2">
      <c r="A7"/>
      <c r="B7" t="s">
        <v>3</v>
      </c>
      <c r="C7" s="5">
        <v>469626</v>
      </c>
      <c r="D7" s="5">
        <v>403194</v>
      </c>
      <c r="E7" s="5">
        <v>552489</v>
      </c>
      <c r="F7" s="5">
        <v>682996</v>
      </c>
      <c r="G7" s="5">
        <v>548891</v>
      </c>
      <c r="H7" s="5">
        <v>770479</v>
      </c>
      <c r="I7" s="5">
        <v>969629</v>
      </c>
      <c r="J7" s="5">
        <v>1162615</v>
      </c>
      <c r="K7" s="5">
        <v>1059930</v>
      </c>
      <c r="L7" s="5">
        <v>885693</v>
      </c>
      <c r="M7" s="5">
        <v>881054</v>
      </c>
      <c r="N7" s="5">
        <v>1052434</v>
      </c>
      <c r="O7" s="5">
        <v>963941</v>
      </c>
      <c r="P7" s="5">
        <v>1068115</v>
      </c>
      <c r="Q7" s="5">
        <v>1424725</v>
      </c>
      <c r="R7" s="5">
        <v>1759520</v>
      </c>
      <c r="S7" s="5">
        <v>1543568</v>
      </c>
      <c r="T7" s="5">
        <v>2121313</v>
      </c>
      <c r="U7" s="5">
        <v>2581758</v>
      </c>
      <c r="V7" s="5">
        <v>2594439</v>
      </c>
      <c r="W7" s="5">
        <v>2494937</v>
      </c>
      <c r="X7" s="5">
        <v>2160909</v>
      </c>
      <c r="Y7" s="5">
        <v>1858591</v>
      </c>
      <c r="Z7" s="5">
        <v>2273371</v>
      </c>
      <c r="AA7" s="5">
        <v>1989759</v>
      </c>
      <c r="AB7" s="5">
        <v>1643645</v>
      </c>
      <c r="AC7" s="5">
        <v>1829593</v>
      </c>
      <c r="AD7" s="5">
        <v>2223684</v>
      </c>
      <c r="AE7" s="5">
        <v>2092211</v>
      </c>
      <c r="AF7" s="5">
        <v>2514304</v>
      </c>
    </row>
    <row r="8" spans="1:32" x14ac:dyDescent="0.2">
      <c r="A8"/>
      <c r="B8" t="s">
        <v>5</v>
      </c>
      <c r="C8" s="5">
        <v>415583</v>
      </c>
      <c r="D8" s="5">
        <v>379197</v>
      </c>
      <c r="E8" s="5">
        <v>460148</v>
      </c>
      <c r="F8" s="5">
        <v>648844</v>
      </c>
      <c r="G8" s="5">
        <v>615831</v>
      </c>
      <c r="H8" s="5">
        <v>622347</v>
      </c>
      <c r="I8" s="5">
        <v>724352</v>
      </c>
      <c r="J8" s="5">
        <v>625854</v>
      </c>
      <c r="K8" s="5">
        <v>597409</v>
      </c>
      <c r="L8" s="5">
        <v>508373</v>
      </c>
      <c r="M8" s="5">
        <v>465153</v>
      </c>
      <c r="N8" s="5">
        <v>478502</v>
      </c>
      <c r="O8" s="5">
        <v>263303</v>
      </c>
      <c r="P8" s="5">
        <v>329952</v>
      </c>
      <c r="Q8" s="5">
        <v>512651</v>
      </c>
      <c r="R8" s="5">
        <v>730297</v>
      </c>
      <c r="S8" s="5">
        <v>807272</v>
      </c>
      <c r="T8" s="5">
        <v>909873</v>
      </c>
      <c r="U8" s="5">
        <v>1025052</v>
      </c>
      <c r="V8" s="5">
        <v>932920</v>
      </c>
      <c r="W8" s="5">
        <v>725066</v>
      </c>
      <c r="X8" s="5">
        <v>717715</v>
      </c>
      <c r="Y8" s="5">
        <v>523735</v>
      </c>
      <c r="Z8" s="5">
        <v>662295</v>
      </c>
      <c r="AA8" s="9">
        <v>345158</v>
      </c>
      <c r="AB8" s="9">
        <v>225422</v>
      </c>
      <c r="AC8" s="5">
        <v>267473</v>
      </c>
      <c r="AD8" s="5">
        <v>333610</v>
      </c>
      <c r="AE8" s="5">
        <v>437370</v>
      </c>
      <c r="AF8" s="5">
        <v>628812</v>
      </c>
    </row>
    <row r="9" spans="1:32" x14ac:dyDescent="0.2">
      <c r="A9" s="11"/>
      <c r="B9" t="s">
        <v>6</v>
      </c>
      <c r="C9" s="5">
        <v>45362</v>
      </c>
      <c r="D9" s="5">
        <v>10703</v>
      </c>
      <c r="E9" s="5">
        <v>41550</v>
      </c>
      <c r="F9" s="5">
        <v>88121</v>
      </c>
      <c r="G9" s="5">
        <v>105622</v>
      </c>
      <c r="H9" s="5">
        <v>156398</v>
      </c>
      <c r="I9" s="5">
        <v>98749</v>
      </c>
      <c r="J9" s="5">
        <v>85878</v>
      </c>
      <c r="K9" s="5">
        <v>108831</v>
      </c>
      <c r="L9" s="5">
        <v>64322</v>
      </c>
      <c r="M9" s="5">
        <v>75041</v>
      </c>
      <c r="N9" s="5">
        <v>45099</v>
      </c>
      <c r="O9" s="5">
        <v>4308</v>
      </c>
      <c r="P9" s="5">
        <v>38299</v>
      </c>
      <c r="Q9" s="5">
        <v>49587</v>
      </c>
      <c r="R9" s="5">
        <v>80550</v>
      </c>
      <c r="S9" s="5">
        <v>110567</v>
      </c>
      <c r="T9" s="5">
        <v>199121</v>
      </c>
      <c r="U9" s="5">
        <v>81587</v>
      </c>
      <c r="V9" s="5">
        <v>74157</v>
      </c>
      <c r="W9" s="5">
        <v>61960</v>
      </c>
      <c r="X9" s="5">
        <v>163276</v>
      </c>
      <c r="Y9" s="5">
        <v>3753</v>
      </c>
      <c r="Z9" s="5">
        <v>5075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 x14ac:dyDescent="0.2">
      <c r="A10" s="11"/>
      <c r="B10" s="8" t="s">
        <v>4</v>
      </c>
      <c r="C10" s="7">
        <f>SUM(C6:C9)</f>
        <v>4009567</v>
      </c>
      <c r="D10" s="7">
        <f t="shared" ref="D10:N10" si="0">SUM(D6:D9)</f>
        <v>3196517</v>
      </c>
      <c r="E10" s="7">
        <f t="shared" si="0"/>
        <v>4288762</v>
      </c>
      <c r="F10" s="7">
        <f t="shared" si="0"/>
        <v>4608268</v>
      </c>
      <c r="G10" s="7">
        <f t="shared" si="0"/>
        <v>4212062</v>
      </c>
      <c r="H10" s="7">
        <f t="shared" si="0"/>
        <v>5008215</v>
      </c>
      <c r="I10" s="7">
        <f t="shared" si="0"/>
        <v>5644072</v>
      </c>
      <c r="J10" s="7">
        <f t="shared" si="0"/>
        <v>6620444</v>
      </c>
      <c r="K10" s="7">
        <f t="shared" si="0"/>
        <v>6997033</v>
      </c>
      <c r="L10" s="7">
        <f t="shared" si="0"/>
        <v>6243360</v>
      </c>
      <c r="M10" s="7">
        <f t="shared" si="0"/>
        <v>6146250</v>
      </c>
      <c r="N10" s="7">
        <f t="shared" si="0"/>
        <v>7743864</v>
      </c>
      <c r="O10" s="7">
        <f>SUM(O6:O9)</f>
        <v>6550825</v>
      </c>
      <c r="P10" s="7">
        <f t="shared" ref="P10:Z10" si="1">SUM(P6:P9)</f>
        <v>6032740</v>
      </c>
      <c r="Q10" s="7">
        <f t="shared" si="1"/>
        <v>7717193</v>
      </c>
      <c r="R10" s="7">
        <f t="shared" si="1"/>
        <v>9700940</v>
      </c>
      <c r="S10" s="7">
        <f t="shared" si="1"/>
        <v>8266297</v>
      </c>
      <c r="T10" s="7">
        <f t="shared" si="1"/>
        <v>9343951</v>
      </c>
      <c r="U10" s="7">
        <f t="shared" si="1"/>
        <v>11372379</v>
      </c>
      <c r="V10" s="7">
        <f t="shared" si="1"/>
        <v>13607982</v>
      </c>
      <c r="W10" s="7">
        <f t="shared" si="1"/>
        <v>13747809</v>
      </c>
      <c r="X10" s="7">
        <f t="shared" si="1"/>
        <v>12973889</v>
      </c>
      <c r="Y10" s="7">
        <f t="shared" si="1"/>
        <v>12453344</v>
      </c>
      <c r="Z10" s="7">
        <f t="shared" si="1"/>
        <v>16245039</v>
      </c>
      <c r="AA10" s="7">
        <f>SUM(AA6:AA9)</f>
        <v>15881987</v>
      </c>
      <c r="AB10" s="7">
        <f t="shared" ref="AB10:AF10" si="2">SUM(AB6:AB9)</f>
        <v>13024324</v>
      </c>
      <c r="AC10" s="7">
        <f t="shared" si="2"/>
        <v>14179543</v>
      </c>
      <c r="AD10" s="7">
        <f>SUM(AD6:AD9)</f>
        <v>17694070</v>
      </c>
      <c r="AE10" s="7">
        <f>SUM(AE6:AE9)</f>
        <v>16329753</v>
      </c>
      <c r="AF10" s="7">
        <f t="shared" si="2"/>
        <v>17445076</v>
      </c>
    </row>
    <row r="11" spans="1:32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32" x14ac:dyDescent="0.2">
      <c r="A12" s="11"/>
    </row>
    <row r="13" spans="1:32" x14ac:dyDescent="0.2">
      <c r="A13" s="11"/>
    </row>
    <row r="14" spans="1:32" x14ac:dyDescent="0.2">
      <c r="A14" s="11"/>
    </row>
    <row r="15" spans="1:32" x14ac:dyDescent="0.2">
      <c r="A15" s="11"/>
    </row>
    <row r="16" spans="1:32" x14ac:dyDescent="0.2">
      <c r="A16" s="11"/>
    </row>
    <row r="17" spans="1:14" x14ac:dyDescent="0.2">
      <c r="A17" s="2"/>
    </row>
    <row r="18" spans="1:14" x14ac:dyDescent="0.2">
      <c r="A18"/>
      <c r="B18" s="1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x14ac:dyDescent="0.2">
      <c r="A19"/>
    </row>
    <row r="20" spans="1:14" x14ac:dyDescent="0.2">
      <c r="A20"/>
    </row>
    <row r="21" spans="1:14" x14ac:dyDescent="0.2">
      <c r="A21"/>
    </row>
  </sheetData>
  <mergeCells count="3">
    <mergeCell ref="A2:N2"/>
    <mergeCell ref="A3:N3"/>
    <mergeCell ref="A4:N4"/>
  </mergeCells>
  <pageMargins left="0.7" right="0.7" top="0.75" bottom="0.75" header="0.3" footer="0.3"/>
  <pageSetup orientation="portrait" r:id="rId1"/>
  <headerFooter>
    <oddFooter>&amp;C&amp;1#&amp;"Calibri"&amp;12&amp;K008000Internal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NEB kWh Credits Applied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Crommett, Mariah</dc:creator>
  <cp:lastModifiedBy>EASTMAN, RONALD</cp:lastModifiedBy>
  <dcterms:created xsi:type="dcterms:W3CDTF">2023-01-09T16:40:18Z</dcterms:created>
  <dcterms:modified xsi:type="dcterms:W3CDTF">2023-08-30T13:43:36Z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2023-08-30T13:43:36Z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7afa52e9-fdbc-4b8f-920f-6761eff6e68c</vt:lpwstr>
  </property>
  <property fmtid="{D5CDD505-2E9C-101B-9397-08002B2CF9AE}" pid="8" name="MSIP_Label_019c027e-33b7-45fc-a572-8ffa5d09ec36_ContentBits">
    <vt:lpwstr>2</vt:lpwstr>
  </property>
</Properties>
</file>